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עד גיל 50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29" i="1" l="1"/>
  <c r="C120" i="1"/>
  <c r="C116" i="1"/>
  <c r="C112" i="1"/>
  <c r="C108" i="1"/>
  <c r="C104" i="1"/>
  <c r="Y5" i="1"/>
  <c r="W5" i="1"/>
  <c r="U5" i="1"/>
  <c r="S5" i="1"/>
  <c r="Q5" i="1"/>
  <c r="O5" i="1"/>
  <c r="M5" i="1"/>
  <c r="K5" i="1"/>
  <c r="I5" i="1"/>
  <c r="G5" i="1"/>
  <c r="E5" i="1"/>
  <c r="C5" i="1"/>
  <c r="I102" i="1" l="1"/>
  <c r="I121" i="1" s="1"/>
  <c r="G102" i="1"/>
  <c r="E102" i="1"/>
  <c r="I103" i="1"/>
  <c r="G103" i="1"/>
  <c r="E103" i="1"/>
  <c r="I104" i="1"/>
  <c r="G104" i="1"/>
  <c r="E104" i="1"/>
  <c r="I105" i="1"/>
  <c r="G105" i="1"/>
  <c r="E105" i="1"/>
  <c r="I107" i="1"/>
  <c r="G107" i="1"/>
  <c r="E107" i="1"/>
  <c r="I108" i="1"/>
  <c r="G108" i="1"/>
  <c r="E108" i="1"/>
  <c r="I109" i="1"/>
  <c r="G109" i="1"/>
  <c r="E109" i="1"/>
  <c r="I110" i="1"/>
  <c r="G110" i="1"/>
  <c r="E110" i="1"/>
  <c r="I115" i="1"/>
  <c r="G115" i="1"/>
  <c r="E115" i="1"/>
  <c r="I119" i="1"/>
  <c r="G119" i="1"/>
  <c r="E119" i="1"/>
  <c r="I106" i="1"/>
  <c r="G106" i="1"/>
  <c r="E106" i="1"/>
  <c r="I111" i="1"/>
  <c r="G111" i="1"/>
  <c r="E111" i="1"/>
  <c r="I112" i="1"/>
  <c r="G112" i="1"/>
  <c r="E112" i="1"/>
  <c r="I113" i="1"/>
  <c r="G113" i="1"/>
  <c r="E113" i="1"/>
  <c r="I114" i="1"/>
  <c r="G114" i="1"/>
  <c r="E114" i="1"/>
  <c r="I116" i="1"/>
  <c r="G116" i="1"/>
  <c r="E116" i="1"/>
  <c r="I117" i="1"/>
  <c r="G117" i="1"/>
  <c r="E117" i="1"/>
  <c r="I118" i="1"/>
  <c r="G118" i="1"/>
  <c r="E118" i="1"/>
  <c r="I120" i="1"/>
  <c r="G120" i="1"/>
  <c r="E120" i="1"/>
  <c r="I124" i="1"/>
  <c r="I126" i="1" s="1"/>
  <c r="G124" i="1"/>
  <c r="E124" i="1"/>
  <c r="E126" i="1" s="1"/>
  <c r="I125" i="1"/>
  <c r="G125" i="1"/>
  <c r="E125" i="1"/>
  <c r="I128" i="1"/>
  <c r="I130" i="1" s="1"/>
  <c r="G128" i="1"/>
  <c r="E128" i="1"/>
  <c r="C102" i="1"/>
  <c r="C106" i="1"/>
  <c r="C110" i="1"/>
  <c r="C114" i="1"/>
  <c r="C118" i="1"/>
  <c r="C124" i="1"/>
  <c r="C126" i="1" s="1"/>
  <c r="I129" i="1"/>
  <c r="G129" i="1"/>
  <c r="E129" i="1"/>
  <c r="C105" i="1"/>
  <c r="C109" i="1"/>
  <c r="C113" i="1"/>
  <c r="C117" i="1"/>
  <c r="C128" i="1"/>
  <c r="C130" i="1" s="1"/>
  <c r="C103" i="1"/>
  <c r="C107" i="1"/>
  <c r="C111" i="1"/>
  <c r="C115" i="1"/>
  <c r="C119" i="1"/>
  <c r="C125" i="1"/>
  <c r="G126" i="1" l="1"/>
  <c r="E121" i="1"/>
  <c r="C121" i="1"/>
  <c r="E130" i="1"/>
  <c r="G121" i="1"/>
  <c r="G130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<sst xmlns="http://schemas.openxmlformats.org/spreadsheetml/2006/main" count="342" uniqueCount="43">
  <si>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</si>
  <si>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</si>
  <si>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</si>
  <si>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</si>
  <si>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</si>
  <si>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</si>
  <si>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</si>
  <si>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</si>
  <si>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</si>
  <si>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</si>
  <si>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</si>
  <si>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</si>
  <si>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</si>
  <si>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</si>
  <si>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</si>
  <si>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</si>
  <si>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</si>
  <si>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</si>
  <si>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</si>
  <si>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</si>
  <si>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</si>
  <si>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</si>
  <si>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</si>
  <si>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</si>
  <si>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</si>
  <si>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</si>
  <si>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</si>
  <si>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</si>
  <si>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</si>
  <si>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</si>
  <si>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</si>
  <si>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</si>
  <si>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</si>
  <si>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</si>
  <si>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</si>
  <si>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</si>
  <si>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</si>
  <si>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</si>
  <si>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</si>
  <si>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</si>
  <si>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</si>
  <si>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אישית (מספר אוצר: 162)</t>
  </si>
  <si>
    <t>מסלול לבני 50 ומטה (מספר אוצר: 8801)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</si>
</sst>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4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-5.3230174534582889E-4</v>
      </c>
      <c r="D7" s="20">
        <v>0.13929208027374596</v>
      </c>
      <c r="E7" s="21">
        <v>-1.9273923103419125E-4</v>
      </c>
      <c r="F7" s="22">
        <v>0.1248081830192501</v>
      </c>
      <c r="G7" s="19">
        <v>2.612970637313221E-4</v>
      </c>
      <c r="H7" s="20">
        <v>0.13298124505608325</v>
      </c>
      <c r="I7" s="21">
        <v>-3.5306323594543434E-4</v>
      </c>
      <c r="J7" s="22">
        <v>0.15030448495228621</v>
      </c>
      <c r="K7" s="19">
        <v>5.8726165509756901E-5</v>
      </c>
      <c r="L7" s="20">
        <v>0.14520453903077229</v>
      </c>
      <c r="M7" s="21">
        <v>-3.5414056555864182E-4</v>
      </c>
      <c r="N7" s="22">
        <v>0.15184445270157912</v>
      </c>
      <c r="O7" s="19">
        <v>-4.9898500520578716E-4</v>
      </c>
      <c r="P7" s="20">
        <v>0.14060802672052755</v>
      </c>
      <c r="Q7" s="21">
        <v>3.1680098829862491E-4</v>
      </c>
      <c r="R7" s="22">
        <v>0.13998741574363296</v>
      </c>
      <c r="S7" s="19">
        <v>-3.2575217315038867E-4</v>
      </c>
      <c r="T7" s="20">
        <v>0.12360557001013692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1.4723121423620398E-3</v>
      </c>
      <c r="D8" s="20">
        <v>0.34499106140298441</v>
      </c>
      <c r="E8" s="21">
        <v>1.4320241421978456E-3</v>
      </c>
      <c r="F8" s="22">
        <v>0.35124057376553319</v>
      </c>
      <c r="G8" s="19">
        <v>1.8384917837731718E-3</v>
      </c>
      <c r="H8" s="20">
        <v>0.35846705993752342</v>
      </c>
      <c r="I8" s="21">
        <v>2.6617578386000929E-3</v>
      </c>
      <c r="J8" s="22">
        <v>0.35121538158898613</v>
      </c>
      <c r="K8" s="19">
        <v>2.1868023953918988E-3</v>
      </c>
      <c r="L8" s="20">
        <v>0.36597200275217151</v>
      </c>
      <c r="M8" s="21">
        <v>3.4553661793913643E-3</v>
      </c>
      <c r="N8" s="22">
        <v>0.36951226502945878</v>
      </c>
      <c r="O8" s="19">
        <v>9.479856516590603E-4</v>
      </c>
      <c r="P8" s="20">
        <v>0.37293864349461164</v>
      </c>
      <c r="Q8" s="21">
        <v>1.2544091538446182E-3</v>
      </c>
      <c r="R8" s="22">
        <v>0.37755857416822869</v>
      </c>
      <c r="S8" s="19">
        <v>1.7051829473639485E-3</v>
      </c>
      <c r="T8" s="20">
        <v>0.37000335716064675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1.3425189976457889E-3</v>
      </c>
      <c r="D11" s="20">
        <v>0.10572584409041376</v>
      </c>
      <c r="E11" s="21">
        <v>1.1451747207463349E-3</v>
      </c>
      <c r="F11" s="22">
        <v>0.10674044096808699</v>
      </c>
      <c r="G11" s="19">
        <v>9.4405251262890592E-4</v>
      </c>
      <c r="H11" s="20">
        <v>0.10661940309858584</v>
      </c>
      <c r="I11" s="21">
        <v>1.1150929709353784E-3</v>
      </c>
      <c r="J11" s="22">
        <v>0.11936809038779354</v>
      </c>
      <c r="K11" s="19">
        <v>2.9511956834002765E-4</v>
      </c>
      <c r="L11" s="20">
        <v>0.128553411066127</v>
      </c>
      <c r="M11" s="21">
        <v>1.2877703142359336E-3</v>
      </c>
      <c r="N11" s="22">
        <v>0.12767244284112739</v>
      </c>
      <c r="O11" s="19">
        <v>8.8566846085501034E-4</v>
      </c>
      <c r="P11" s="20">
        <v>0.12755610804938594</v>
      </c>
      <c r="Q11" s="21">
        <v>3.638032542365957E-4</v>
      </c>
      <c r="R11" s="22">
        <v>0.12845187424627544</v>
      </c>
      <c r="S11" s="19">
        <v>4.9966643361674782E-4</v>
      </c>
      <c r="T11" s="20">
        <v>0.12886451046413633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1.6053460353525968E-4</v>
      </c>
      <c r="D12" s="20">
        <v>5.2261956792360011E-3</v>
      </c>
      <c r="E12" s="21">
        <v>5.9547708216769332E-5</v>
      </c>
      <c r="F12" s="22">
        <v>5.0349806279520624E-3</v>
      </c>
      <c r="G12" s="19">
        <v>6.9183146099722508E-5</v>
      </c>
      <c r="H12" s="20">
        <v>4.8783580451070025E-3</v>
      </c>
      <c r="I12" s="21">
        <v>6.9883933710825408E-5</v>
      </c>
      <c r="J12" s="22">
        <v>4.6858643261100579E-3</v>
      </c>
      <c r="K12" s="19">
        <v>-1.3719571075336153E-8</v>
      </c>
      <c r="L12" s="20">
        <v>4.5943462801936062E-3</v>
      </c>
      <c r="M12" s="21">
        <v>8.1083433040163525E-5</v>
      </c>
      <c r="N12" s="22">
        <v>4.7534685821867349E-3</v>
      </c>
      <c r="O12" s="19">
        <v>1.3337604762149203E-4</v>
      </c>
      <c r="P12" s="20">
        <v>4.651620279282509E-3</v>
      </c>
      <c r="Q12" s="21">
        <v>1.4050056319232661E-5</v>
      </c>
      <c r="R12" s="22">
        <v>4.5620206864085992E-3</v>
      </c>
      <c r="S12" s="19">
        <v>1.8692813566213042E-5</v>
      </c>
      <c r="T12" s="20">
        <v>4.3868212400367586E-3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8.3847000737333737E-3</v>
      </c>
      <c r="D13" s="20">
        <v>0.15851214223161164</v>
      </c>
      <c r="E13" s="21">
        <v>2.4884553622862818E-3</v>
      </c>
      <c r="F13" s="22">
        <v>0.15706765506209319</v>
      </c>
      <c r="G13" s="19">
        <v>-7.6106484478896533E-4</v>
      </c>
      <c r="H13" s="20">
        <v>0.15467885836934117</v>
      </c>
      <c r="I13" s="21">
        <v>4.9056338613884141E-3</v>
      </c>
      <c r="J13" s="22">
        <v>0.15560619391607117</v>
      </c>
      <c r="K13" s="19">
        <v>-2.066339265706789E-3</v>
      </c>
      <c r="L13" s="20">
        <v>0.15592565562044464</v>
      </c>
      <c r="M13" s="21">
        <v>4.6906204117964081E-3</v>
      </c>
      <c r="N13" s="22">
        <v>0.1596882508388186</v>
      </c>
      <c r="O13" s="19">
        <v>1.4844813591846184E-3</v>
      </c>
      <c r="P13" s="20">
        <v>0.16309056180056813</v>
      </c>
      <c r="Q13" s="21">
        <v>-1.9388520544523719E-3</v>
      </c>
      <c r="R13" s="22">
        <v>0.1658204815831717</v>
      </c>
      <c r="S13" s="19">
        <v>3.2453025114205156E-3</v>
      </c>
      <c r="T13" s="20">
        <v>0.18179214421823986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7.409322729058824E-3</v>
      </c>
      <c r="D14" s="20">
        <v>0.17881401759453333</v>
      </c>
      <c r="E14" s="21">
        <v>1.5966793359406752E-3</v>
      </c>
      <c r="F14" s="22">
        <v>0.18010860030122966</v>
      </c>
      <c r="G14" s="19">
        <v>2.4493500256100083E-3</v>
      </c>
      <c r="H14" s="20">
        <v>0.17358875849460687</v>
      </c>
      <c r="I14" s="21">
        <v>2.651976857621897E-3</v>
      </c>
      <c r="J14" s="22">
        <v>0.14152075391317798</v>
      </c>
      <c r="K14" s="19">
        <v>-6.7299828980005262E-3</v>
      </c>
      <c r="L14" s="20">
        <v>0.12077809055149424</v>
      </c>
      <c r="M14" s="21">
        <v>4.6279469780830303E-3</v>
      </c>
      <c r="N14" s="22">
        <v>0.1067898391624254</v>
      </c>
      <c r="O14" s="19">
        <v>-3.4256955182681804E-3</v>
      </c>
      <c r="P14" s="20">
        <v>0.1100174653376404</v>
      </c>
      <c r="Q14" s="21">
        <v>-2.2178651102582186E-3</v>
      </c>
      <c r="R14" s="22">
        <v>0.10647111017364108</v>
      </c>
      <c r="S14" s="19">
        <v>5.7891950206927733E-4</v>
      </c>
      <c r="T14" s="20">
        <v>0.1129091275035739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7.0729946046981104E-4</v>
      </c>
      <c r="D15" s="20">
        <v>2.3971463871935952E-2</v>
      </c>
      <c r="E15" s="21">
        <v>1.2353665547447138E-4</v>
      </c>
      <c r="F15" s="22">
        <v>2.5391989842937158E-2</v>
      </c>
      <c r="G15" s="19">
        <v>4.6245404283807337E-4</v>
      </c>
      <c r="H15" s="20">
        <v>2.6281651023083906E-2</v>
      </c>
      <c r="I15" s="21">
        <v>3.7263933200117842E-4</v>
      </c>
      <c r="J15" s="22">
        <v>2.9813246150709079E-2</v>
      </c>
      <c r="K15" s="19">
        <v>-8.6825607713374056E-4</v>
      </c>
      <c r="L15" s="20">
        <v>3.2793020460294614E-2</v>
      </c>
      <c r="M15" s="21">
        <v>7.1593497586427913E-4</v>
      </c>
      <c r="N15" s="22">
        <v>3.4251562145435219E-2</v>
      </c>
      <c r="O15" s="19">
        <v>-1.2286149079911673E-3</v>
      </c>
      <c r="P15" s="20">
        <v>3.2372111089998545E-2</v>
      </c>
      <c r="Q15" s="21">
        <v>-5.2736884307641896E-4</v>
      </c>
      <c r="R15" s="22">
        <v>3.0782078089402132E-2</v>
      </c>
      <c r="S15" s="19">
        <v>-2.2466732314876411E-5</v>
      </c>
      <c r="T15" s="20">
        <v>3.0327724978566731E-2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-4.6234020471730186E-4</v>
      </c>
      <c r="D16" s="20">
        <v>1.5984537868552674E-2</v>
      </c>
      <c r="E16" s="21">
        <v>-9.882444144487748E-5</v>
      </c>
      <c r="F16" s="22">
        <v>1.6068069457565573E-2</v>
      </c>
      <c r="G16" s="19">
        <v>1.1431248747675976E-4</v>
      </c>
      <c r="H16" s="20">
        <v>1.6168645520934843E-2</v>
      </c>
      <c r="I16" s="21">
        <v>-1.91346098810955E-4</v>
      </c>
      <c r="J16" s="22">
        <v>1.6797498409600552E-2</v>
      </c>
      <c r="K16" s="19">
        <v>2.091106443203544E-4</v>
      </c>
      <c r="L16" s="20">
        <v>1.7674659370421612E-2</v>
      </c>
      <c r="M16" s="21">
        <v>-9.2505808345648728E-5</v>
      </c>
      <c r="N16" s="22">
        <v>1.8060167216900971E-2</v>
      </c>
      <c r="O16" s="19">
        <v>-7.0974305677079432E-4</v>
      </c>
      <c r="P16" s="20">
        <v>1.8761368549959089E-2</v>
      </c>
      <c r="Q16" s="21">
        <v>2.3414563804554408E-4</v>
      </c>
      <c r="R16" s="22">
        <v>1.8674694053199263E-2</v>
      </c>
      <c r="S16" s="19">
        <v>-7.5174805202388458E-5</v>
      </c>
      <c r="T16" s="20">
        <v>1.8832914927186209E-2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1.9926318905267614E-6</v>
      </c>
      <c r="D17" s="20">
        <v>3.9394739181128999E-6</v>
      </c>
      <c r="E17" s="21">
        <v>-1.1666402316582786E-6</v>
      </c>
      <c r="F17" s="22">
        <v>3.775396767301806E-6</v>
      </c>
      <c r="G17" s="19">
        <v>3.2285939966664887E-7</v>
      </c>
      <c r="H17" s="20">
        <v>3.6815699186510502E-6</v>
      </c>
      <c r="I17" s="21">
        <v>-2.1226139664985613E-6</v>
      </c>
      <c r="J17" s="22">
        <v>3.1769927450227815E-6</v>
      </c>
      <c r="K17" s="19">
        <v>-2.1268396967368781E-7</v>
      </c>
      <c r="L17" s="20">
        <v>1.618913516882631E-6</v>
      </c>
      <c r="M17" s="21">
        <v>-1.2415542176885451E-7</v>
      </c>
      <c r="N17" s="22">
        <v>1.428982290961866E-6</v>
      </c>
      <c r="O17" s="19">
        <v>5.9196123968469295E-7</v>
      </c>
      <c r="P17" s="20">
        <v>4.0160506319207406E-6</v>
      </c>
      <c r="Q17" s="21">
        <v>5.7810194093994834E-6</v>
      </c>
      <c r="R17" s="22">
        <v>7.6520279249764204E-6</v>
      </c>
      <c r="S17" s="19">
        <v>2.3525696120293006E-6</v>
      </c>
      <c r="T17" s="20">
        <v>1.3478991576544469E-5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1.0779622085219943E-2</v>
      </c>
      <c r="D18" s="20">
        <v>4.7062016804902998E-4</v>
      </c>
      <c r="E18" s="21">
        <v>4.2197026761000688E-3</v>
      </c>
      <c r="F18" s="22">
        <v>7.746665631040422E-3</v>
      </c>
      <c r="G18" s="19">
        <v>1.6130943427479587E-3</v>
      </c>
      <c r="H18" s="20">
        <v>4.4570840065484962E-3</v>
      </c>
      <c r="I18" s="21">
        <v>5.3045822136627199E-3</v>
      </c>
      <c r="J18" s="22">
        <v>6.3611621032041415E-3</v>
      </c>
      <c r="K18" s="19">
        <v>-8.7788797278723837E-3</v>
      </c>
      <c r="L18" s="20">
        <v>2.7171521195763801E-3</v>
      </c>
      <c r="M18" s="21">
        <v>9.0107299036896113E-3</v>
      </c>
      <c r="N18" s="22">
        <v>1.2432163743749656E-3</v>
      </c>
      <c r="O18" s="19">
        <v>3.1977808345482737E-3</v>
      </c>
      <c r="P18" s="20">
        <v>6.4470279151116559E-3</v>
      </c>
      <c r="Q18" s="21">
        <v>-3.2481795047152543E-3</v>
      </c>
      <c r="R18" s="22">
        <v>1.4982473246217371E-3</v>
      </c>
      <c r="S18" s="19">
        <v>4.1612890692688739E-3</v>
      </c>
      <c r="T18" s="20">
        <v>2.4786205951692086E-3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-1.8538372358915995E-4</v>
      </c>
      <c r="F19" s="22">
        <v>2.5452059158596625E-4</v>
      </c>
      <c r="G19" s="19">
        <v>-1.1693168376191285E-4</v>
      </c>
      <c r="H19" s="20">
        <v>1.8671825129216611E-4</v>
      </c>
      <c r="I19" s="21">
        <v>0</v>
      </c>
      <c r="J19" s="22">
        <v>0</v>
      </c>
      <c r="K19" s="19">
        <v>-1.0031965888808859E-5</v>
      </c>
      <c r="L19" s="20">
        <v>-1.3196300294400718E-6</v>
      </c>
      <c r="M19" s="21">
        <v>-1.4912397242823592E-4</v>
      </c>
      <c r="N19" s="22">
        <v>4.1042968086485454E-4</v>
      </c>
      <c r="O19" s="19">
        <v>-3.3986619576403549E-4</v>
      </c>
      <c r="P19" s="20">
        <v>7.5326174344068095E-4</v>
      </c>
      <c r="Q19" s="21">
        <v>8.8646393335021555E-7</v>
      </c>
      <c r="R19" s="22">
        <v>1.3305880779146851E-3</v>
      </c>
      <c r="S19" s="19">
        <v>-3.6209701266060073E-4</v>
      </c>
      <c r="T19" s="20">
        <v>6.9855783808622947E-4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1.2809773026476492E-5</v>
      </c>
      <c r="F20" s="22">
        <v>2.987260467869565E-4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4.503570297289546E-6</v>
      </c>
      <c r="D21" s="20">
        <v>1.7548720930070538E-2</v>
      </c>
      <c r="E21" s="21">
        <v>5.0224788450378593E-5</v>
      </c>
      <c r="F21" s="22">
        <v>1.8641195329862734E-2</v>
      </c>
      <c r="G21" s="19">
        <v>1.9670213016793268E-4</v>
      </c>
      <c r="H21" s="20">
        <v>1.9680855656259742E-2</v>
      </c>
      <c r="I21" s="21">
        <v>1.039400365731549E-4</v>
      </c>
      <c r="J21" s="22">
        <v>2.2849336021452407E-2</v>
      </c>
      <c r="K21" s="19">
        <v>1.6995090252992014E-4</v>
      </c>
      <c r="L21" s="20">
        <v>2.4322215679211806E-2</v>
      </c>
      <c r="M21" s="21">
        <v>2.4816875577673682E-4</v>
      </c>
      <c r="N21" s="22">
        <v>2.3329083099761189E-2</v>
      </c>
      <c r="O21" s="19">
        <v>8.75897551231602E-5</v>
      </c>
      <c r="P21" s="20">
        <v>2.0894777559772024E-2</v>
      </c>
      <c r="Q21" s="21">
        <v>2.3057040155865168E-4</v>
      </c>
      <c r="R21" s="22">
        <v>2.2987045003866016E-2</v>
      </c>
      <c r="S21" s="19">
        <v>3.088134175526692E-5</v>
      </c>
      <c r="T21" s="20">
        <v>2.3903019940434585E-2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3.4904143250842385E-6</v>
      </c>
      <c r="D22" s="20">
        <v>7.7761206131041864E-3</v>
      </c>
      <c r="E22" s="21">
        <v>3.9628867577465604E-6</v>
      </c>
      <c r="F22" s="22">
        <v>4.9876008361871282E-3</v>
      </c>
      <c r="G22" s="19">
        <v>1.7300006601390071E-10</v>
      </c>
      <c r="H22" s="20">
        <v>4.6113440472917778E-4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1.6184751525183986E-5</v>
      </c>
      <c r="D24" s="20">
        <v>1.6832558018445283E-3</v>
      </c>
      <c r="E24" s="21">
        <v>5.6026371028379414E-6</v>
      </c>
      <c r="F24" s="22">
        <v>1.6070231231219041E-3</v>
      </c>
      <c r="G24" s="19">
        <v>8.8709110772899541E-6</v>
      </c>
      <c r="H24" s="20">
        <v>1.5465465659855904E-3</v>
      </c>
      <c r="I24" s="21">
        <v>8.4246542292308765E-6</v>
      </c>
      <c r="J24" s="22">
        <v>1.4748112378635654E-3</v>
      </c>
      <c r="K24" s="19">
        <v>7.57570205103699E-6</v>
      </c>
      <c r="L24" s="20">
        <v>1.4646077858046576E-3</v>
      </c>
      <c r="M24" s="21">
        <v>5.8739298767640391E-6</v>
      </c>
      <c r="N24" s="22">
        <v>2.4433933447757382E-3</v>
      </c>
      <c r="O24" s="19">
        <v>-4.7582106231335001E-5</v>
      </c>
      <c r="P24" s="20">
        <v>1.9050114090698922E-3</v>
      </c>
      <c r="Q24" s="21">
        <v>5.8483268562473705E-6</v>
      </c>
      <c r="R24" s="22">
        <v>1.8682188217128818E-3</v>
      </c>
      <c r="S24" s="19">
        <v>4.6351246553809819E-6</v>
      </c>
      <c r="T24" s="20">
        <v>2.184152132209603E-3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2.928783951E-2</v>
      </c>
      <c r="D26" s="26">
        <v>0.99999999999999989</v>
      </c>
      <c r="E26" s="27">
        <v>1.065960665E-2</v>
      </c>
      <c r="F26" s="28">
        <v>1.0000000000000002</v>
      </c>
      <c r="G26" s="25">
        <v>7.0801349499999998E-3</v>
      </c>
      <c r="H26" s="26">
        <v>1.0000000000000002</v>
      </c>
      <c r="I26" s="27">
        <v>1.664739975E-2</v>
      </c>
      <c r="J26" s="28">
        <v>0.99999999999999989</v>
      </c>
      <c r="K26" s="25">
        <v>-1.552643096E-2</v>
      </c>
      <c r="L26" s="26">
        <v>0.99999999999999978</v>
      </c>
      <c r="M26" s="27">
        <v>2.3527600379999999E-2</v>
      </c>
      <c r="N26" s="28">
        <v>0.99999999999999978</v>
      </c>
      <c r="O26" s="25">
        <v>4.8698728E-4</v>
      </c>
      <c r="P26" s="26">
        <v>1</v>
      </c>
      <c r="Q26" s="27">
        <v>-5.5059702099999998E-3</v>
      </c>
      <c r="R26" s="28">
        <v>1.0000000000000002</v>
      </c>
      <c r="S26" s="25">
        <v>9.4614315899999996E-3</v>
      </c>
      <c r="T26" s="26">
        <v>0.99999999999999944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139955.64947999999</v>
      </c>
      <c r="D27" s="31"/>
      <c r="E27" s="32">
        <v>53996.22595</v>
      </c>
      <c r="F27" s="31"/>
      <c r="G27" s="30">
        <v>37586.537250000001</v>
      </c>
      <c r="H27" s="31"/>
      <c r="I27" s="32">
        <v>91807.924930000008</v>
      </c>
      <c r="J27" s="31"/>
      <c r="K27" s="30">
        <v>-90065.192229999986</v>
      </c>
      <c r="L27" s="31"/>
      <c r="M27" s="32">
        <v>139462.38774999999</v>
      </c>
      <c r="N27" s="31"/>
      <c r="O27" s="30">
        <v>2690.5639699999906</v>
      </c>
      <c r="P27" s="31"/>
      <c r="Q27" s="32">
        <v>-34668.346099999988</v>
      </c>
      <c r="R27" s="31"/>
      <c r="S27" s="30">
        <v>62072.402219999989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1.018228312125688E-2</v>
      </c>
      <c r="D29" s="36">
        <v>0.73689972633509038</v>
      </c>
      <c r="E29" s="37">
        <v>5.5244084351856494E-3</v>
      </c>
      <c r="F29" s="38">
        <v>0.72845046512064693</v>
      </c>
      <c r="G29" s="35">
        <v>1.5574329687902137E-3</v>
      </c>
      <c r="H29" s="36">
        <v>0.73786688196018391</v>
      </c>
      <c r="I29" s="37">
        <v>7.5969838798448548E-3</v>
      </c>
      <c r="J29" s="38">
        <v>0.7497439856591358</v>
      </c>
      <c r="K29" s="35">
        <v>2.1104382661295599E-3</v>
      </c>
      <c r="L29" s="36">
        <v>0.76237621296634495</v>
      </c>
      <c r="M29" s="37">
        <v>7.5630949739635992E-3</v>
      </c>
      <c r="N29" s="38">
        <v>0.77064429662021694</v>
      </c>
      <c r="O29" s="35">
        <v>5.0168351642806662E-3</v>
      </c>
      <c r="P29" s="36">
        <v>0.75841386449407089</v>
      </c>
      <c r="Q29" s="37">
        <v>-9.2276392090095082E-4</v>
      </c>
      <c r="R29" s="38">
        <v>0.76682054436366343</v>
      </c>
      <c r="S29" s="35">
        <v>7.5870163721956981E-3</v>
      </c>
      <c r="T29" s="36">
        <v>0.7564703337405726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1.9105556388743117E-2</v>
      </c>
      <c r="D30" s="20">
        <v>0.26310027366490973</v>
      </c>
      <c r="E30" s="21">
        <v>5.13519821481435E-3</v>
      </c>
      <c r="F30" s="22">
        <v>0.27154953487935307</v>
      </c>
      <c r="G30" s="19">
        <v>5.5227019812097867E-3</v>
      </c>
      <c r="H30" s="20">
        <v>0.26213311803981604</v>
      </c>
      <c r="I30" s="21">
        <v>9.0504158701551485E-3</v>
      </c>
      <c r="J30" s="22">
        <v>0.25025601434086414</v>
      </c>
      <c r="K30" s="19">
        <v>-1.7636869226129559E-2</v>
      </c>
      <c r="L30" s="20">
        <v>0.23762378703365514</v>
      </c>
      <c r="M30" s="21">
        <v>1.5964505406036399E-2</v>
      </c>
      <c r="N30" s="22">
        <v>0.22935570337978295</v>
      </c>
      <c r="O30" s="19">
        <v>-4.5298478842806661E-3</v>
      </c>
      <c r="P30" s="20">
        <v>0.24158613550592917</v>
      </c>
      <c r="Q30" s="21">
        <v>-4.5832062890990479E-3</v>
      </c>
      <c r="R30" s="22">
        <v>0.23317945563633649</v>
      </c>
      <c r="S30" s="19">
        <v>1.8744152178043012E-3</v>
      </c>
      <c r="T30" s="20">
        <v>0.24352966625942735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2.928783951E-2</v>
      </c>
      <c r="D31" s="26">
        <v>0.99999999999999989</v>
      </c>
      <c r="E31" s="27">
        <v>1.065960665E-2</v>
      </c>
      <c r="F31" s="28">
        <v>1.0000000000000002</v>
      </c>
      <c r="G31" s="25">
        <v>7.0801349499999998E-3</v>
      </c>
      <c r="H31" s="26">
        <v>1.0000000000000002</v>
      </c>
      <c r="I31" s="27">
        <v>1.664739975E-2</v>
      </c>
      <c r="J31" s="28">
        <v>0.99999999999999989</v>
      </c>
      <c r="K31" s="25">
        <v>-1.552643096E-2</v>
      </c>
      <c r="L31" s="26">
        <v>0.99999999999999978</v>
      </c>
      <c r="M31" s="27">
        <v>2.3527600379999999E-2</v>
      </c>
      <c r="N31" s="28">
        <v>0.99999999999999978</v>
      </c>
      <c r="O31" s="25">
        <v>4.8698728E-4</v>
      </c>
      <c r="P31" s="26">
        <v>1</v>
      </c>
      <c r="Q31" s="27">
        <v>-5.5059702099999998E-3</v>
      </c>
      <c r="R31" s="28">
        <v>1.0000000000000002</v>
      </c>
      <c r="S31" s="25">
        <v>9.4614315899999996E-3</v>
      </c>
      <c r="T31" s="26">
        <v>0.99999999999999944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2.7532107445827989E-2</v>
      </c>
      <c r="D33" s="36">
        <v>0.67689854969961438</v>
      </c>
      <c r="E33" s="37">
        <v>8.8282933876480171E-3</v>
      </c>
      <c r="F33" s="38">
        <v>0.67220439358148909</v>
      </c>
      <c r="G33" s="35">
        <v>6.057642759354242E-3</v>
      </c>
      <c r="H33" s="36">
        <v>0.67455505032980378</v>
      </c>
      <c r="I33" s="37">
        <v>1.3788671479418972E-2</v>
      </c>
      <c r="J33" s="38">
        <v>0.67421832634963008</v>
      </c>
      <c r="K33" s="35">
        <v>-1.7659267718715736E-2</v>
      </c>
      <c r="L33" s="36">
        <v>0.66391358629836694</v>
      </c>
      <c r="M33" s="37">
        <v>2.0206030468243499E-2</v>
      </c>
      <c r="N33" s="38">
        <v>0.669614657124739</v>
      </c>
      <c r="O33" s="35">
        <v>7.3734816739762059E-4</v>
      </c>
      <c r="P33" s="36">
        <v>0.66845713742027324</v>
      </c>
      <c r="Q33" s="37">
        <v>-5.8607229581310559E-3</v>
      </c>
      <c r="R33" s="38">
        <v>0.66282299432376945</v>
      </c>
      <c r="S33" s="35">
        <v>7.1980355261147093E-3</v>
      </c>
      <c r="T33" s="36">
        <v>0.66627599931625503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1.7557320641720087E-3</v>
      </c>
      <c r="D34" s="20">
        <v>0.32310145030038556</v>
      </c>
      <c r="E34" s="21">
        <v>1.8313132623519824E-3</v>
      </c>
      <c r="F34" s="22">
        <v>0.32779560641851091</v>
      </c>
      <c r="G34" s="19">
        <v>1.0224921906457584E-3</v>
      </c>
      <c r="H34" s="20">
        <v>0.32544494967019616</v>
      </c>
      <c r="I34" s="21">
        <v>2.8587282705810277E-3</v>
      </c>
      <c r="J34" s="22">
        <v>0.32578167365036997</v>
      </c>
      <c r="K34" s="19">
        <v>2.132836758715733E-3</v>
      </c>
      <c r="L34" s="20">
        <v>0.336086413701633</v>
      </c>
      <c r="M34" s="21">
        <v>3.3215699117564953E-3</v>
      </c>
      <c r="N34" s="22">
        <v>0.33038534287526106</v>
      </c>
      <c r="O34" s="19">
        <v>-2.503608873976207E-4</v>
      </c>
      <c r="P34" s="20">
        <v>0.3315428625797267</v>
      </c>
      <c r="Q34" s="21">
        <v>3.5475274813105587E-4</v>
      </c>
      <c r="R34" s="22">
        <v>0.3371770056762306</v>
      </c>
      <c r="S34" s="19">
        <v>2.2633960638852903E-3</v>
      </c>
      <c r="T34" s="20">
        <v>0.33372400068374497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2.928783951E-2</v>
      </c>
      <c r="D35" s="26">
        <v>0.99999999999999989</v>
      </c>
      <c r="E35" s="27">
        <v>1.065960665E-2</v>
      </c>
      <c r="F35" s="28">
        <v>1.0000000000000002</v>
      </c>
      <c r="G35" s="25">
        <v>7.0801349499999998E-3</v>
      </c>
      <c r="H35" s="26">
        <v>1.0000000000000002</v>
      </c>
      <c r="I35" s="27">
        <v>1.664739975E-2</v>
      </c>
      <c r="J35" s="28">
        <v>0.99999999999999989</v>
      </c>
      <c r="K35" s="25">
        <v>-1.552643096E-2</v>
      </c>
      <c r="L35" s="26">
        <v>0.99999999999999978</v>
      </c>
      <c r="M35" s="27">
        <v>2.3527600379999999E-2</v>
      </c>
      <c r="N35" s="28">
        <v>0.99999999999999978</v>
      </c>
      <c r="O35" s="25">
        <v>4.8698728E-4</v>
      </c>
      <c r="P35" s="26">
        <v>1</v>
      </c>
      <c r="Q35" s="27">
        <v>-5.5059702099999998E-3</v>
      </c>
      <c r="R35" s="28">
        <v>1.0000000000000002</v>
      </c>
      <c r="S35" s="25">
        <v>9.4614315899999996E-3</v>
      </c>
      <c r="T35" s="26">
        <v>0.99999999999999944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-4.0172326752355614E-4</v>
      </c>
      <c r="D40" s="20">
        <v>0.13236050278302644</v>
      </c>
      <c r="E40" s="21">
        <v>-9.3480895843280445E-4</v>
      </c>
      <c r="F40" s="22">
        <v>0.14073916417228613</v>
      </c>
      <c r="G40" s="19">
        <v>-1.4261012737722127E-3</v>
      </c>
      <c r="H40" s="20">
        <v>0.138737333056446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4.9152452335423057E-3</v>
      </c>
      <c r="D41" s="20">
        <v>0.35156623170201368</v>
      </c>
      <c r="E41" s="21">
        <v>1.356549948503679E-2</v>
      </c>
      <c r="F41" s="22">
        <v>0.35689972407944293</v>
      </c>
      <c r="G41" s="19">
        <v>1.7585148859478934E-2</v>
      </c>
      <c r="H41" s="20">
        <v>0.36243321325557165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3.4855417712698635E-3</v>
      </c>
      <c r="D44" s="20">
        <v>0.1063618960523622</v>
      </c>
      <c r="E44" s="21">
        <v>6.2907435381227639E-3</v>
      </c>
      <c r="F44" s="22">
        <v>0.11577993874202241</v>
      </c>
      <c r="G44" s="19">
        <v>8.0729959382749832E-3</v>
      </c>
      <c r="H44" s="20">
        <v>0.11995023613465913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2.9165821682920523E-4</v>
      </c>
      <c r="D45" s="20">
        <v>5.0465114507650217E-3</v>
      </c>
      <c r="E45" s="21">
        <v>4.4641213280094893E-4</v>
      </c>
      <c r="F45" s="22">
        <v>4.8622022567975784E-3</v>
      </c>
      <c r="G45" s="19">
        <v>6.1311141794993481E-4</v>
      </c>
      <c r="H45" s="20">
        <v>4.7526306385014816E-3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1.0198217590484967E-2</v>
      </c>
      <c r="D46" s="20">
        <v>0.15675288522101535</v>
      </c>
      <c r="E46" s="21">
        <v>1.7931452400047333E-2</v>
      </c>
      <c r="F46" s="22">
        <v>0.15691312600639676</v>
      </c>
      <c r="G46" s="19">
        <v>2.0794771966156825E-2</v>
      </c>
      <c r="H46" s="20">
        <v>0.16135354929337334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1.1572560275432048E-2</v>
      </c>
      <c r="D47" s="20">
        <v>0.17750379213012327</v>
      </c>
      <c r="E47" s="21">
        <v>1.2197408789244956E-2</v>
      </c>
      <c r="F47" s="22">
        <v>0.15026667666957791</v>
      </c>
      <c r="G47" s="19">
        <v>7.0777941051537365E-3</v>
      </c>
      <c r="H47" s="20">
        <v>0.13677752922581365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1.3055934424272241E-3</v>
      </c>
      <c r="D48" s="20">
        <v>2.521503491265234E-2</v>
      </c>
      <c r="E48" s="21">
        <v>1.5498670385789297E-3</v>
      </c>
      <c r="F48" s="22">
        <v>2.8750488915732657E-2</v>
      </c>
      <c r="G48" s="19">
        <v>-2.2559320281717528E-4</v>
      </c>
      <c r="H48" s="20">
        <v>2.9553871961373705E-2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-4.3932833035351652E-4</v>
      </c>
      <c r="D49" s="20">
        <v>1.6073750949017696E-2</v>
      </c>
      <c r="E49" s="21">
        <v>-5.0048765022568762E-4</v>
      </c>
      <c r="F49" s="22">
        <v>1.6792262973996035E-2</v>
      </c>
      <c r="G49" s="19">
        <v>-1.0479277966930797E-3</v>
      </c>
      <c r="H49" s="20">
        <v>1.7446950597146755E-2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1.1506315165888287E-6</v>
      </c>
      <c r="D50" s="20">
        <v>3.7988135346885858E-6</v>
      </c>
      <c r="E50" s="21">
        <v>-1.306910473579943E-6</v>
      </c>
      <c r="F50" s="22">
        <v>2.9368881928221723E-6</v>
      </c>
      <c r="G50" s="19">
        <v>7.4215714829130811E-6</v>
      </c>
      <c r="H50" s="20">
        <v>4.7520443655971848E-6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1.6684157001398511E-2</v>
      </c>
      <c r="D51" s="20">
        <v>4.2247899352126491E-3</v>
      </c>
      <c r="E51" s="21">
        <v>2.2236190005975705E-2</v>
      </c>
      <c r="F51" s="22">
        <v>3.8326500671322394E-3</v>
      </c>
      <c r="G51" s="19">
        <v>2.6427944903454802E-2</v>
      </c>
      <c r="H51" s="20">
        <v>3.7133106930773378E-3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-3.0222471600245668E-4</v>
      </c>
      <c r="D52" s="20">
        <v>1.4707961429271079E-4</v>
      </c>
      <c r="E52" s="21">
        <v>-4.6122170546981911E-4</v>
      </c>
      <c r="F52" s="22">
        <v>1.4172481561892448E-4</v>
      </c>
      <c r="G52" s="19">
        <v>-1.1614685805294101E-3</v>
      </c>
      <c r="H52" s="20">
        <v>4.0363961701723805E-4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1.28564967338433E-5</v>
      </c>
      <c r="D53" s="20">
        <v>9.9575348928985499E-5</v>
      </c>
      <c r="E53" s="21">
        <v>1.2872429019814581E-5</v>
      </c>
      <c r="F53" s="22">
        <v>4.9787674464492749E-5</v>
      </c>
      <c r="G53" s="19">
        <v>1.285601676851521E-5</v>
      </c>
      <c r="H53" s="20">
        <v>3.3191782976328502E-5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2.6018022147394844E-4</v>
      </c>
      <c r="D54" s="20">
        <v>1.8623590638731004E-2</v>
      </c>
      <c r="E54" s="21">
        <v>8.0022374766975215E-4</v>
      </c>
      <c r="F54" s="22">
        <v>2.1061901119436403E-2</v>
      </c>
      <c r="G54" s="19">
        <v>1.1531157120940989E-3</v>
      </c>
      <c r="H54" s="20">
        <v>2.1572916580076779E-2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9.5219861297774175E-6</v>
      </c>
      <c r="D55" s="20">
        <v>4.4082852846734971E-3</v>
      </c>
      <c r="E55" s="21">
        <v>1.0227321963935468E-5</v>
      </c>
      <c r="F55" s="22">
        <v>2.2041426423367485E-3</v>
      </c>
      <c r="G55" s="19">
        <v>9.5007376569803752E-6</v>
      </c>
      <c r="H55" s="20">
        <v>1.4694284282244991E-3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3.1415110987251944E-5</v>
      </c>
      <c r="D57" s="20">
        <v>1.6122751636506742E-3</v>
      </c>
      <c r="E57" s="21">
        <v>5.4677205893350206E-5</v>
      </c>
      <c r="F57" s="22">
        <v>1.7032729765659972E-3</v>
      </c>
      <c r="G57" s="19">
        <v>1.7936877042411971E-5</v>
      </c>
      <c r="H57" s="20">
        <v>1.7974466913764846E-3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4.7624821664346007E-2</v>
      </c>
      <c r="D59" s="26">
        <v>1.0000000000000002</v>
      </c>
      <c r="E59" s="27">
        <v>7.3197748869752388E-2</v>
      </c>
      <c r="F59" s="28">
        <v>1</v>
      </c>
      <c r="G59" s="25">
        <v>7.7911507251702261E-2</v>
      </c>
      <c r="H59" s="26">
        <v>1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231538.41267999998</v>
      </c>
      <c r="D60" s="31"/>
      <c r="E60" s="32">
        <v>372743.53313</v>
      </c>
      <c r="F60" s="31"/>
      <c r="G60" s="30">
        <v>402838.15322000004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1.7553432384761779E-2</v>
      </c>
      <c r="D62" s="36">
        <v>0.7344056911386404</v>
      </c>
      <c r="E62" s="37">
        <v>3.5682386671425696E-2</v>
      </c>
      <c r="F62" s="38">
        <v>0.74766359477693645</v>
      </c>
      <c r="G62" s="35">
        <v>4.7879641973931443E-2</v>
      </c>
      <c r="H62" s="36">
        <v>0.75196514569554729</v>
      </c>
      <c r="I62" s="37" t="s">
        <v>40</v>
      </c>
      <c r="J62" s="38" t="s">
        <v>40</v>
      </c>
    </row>
    <row r="63" spans="2:13">
      <c r="B63" s="23" t="s">
        <v>26</v>
      </c>
      <c r="C63" s="19">
        <v>3.0071389279584228E-2</v>
      </c>
      <c r="D63" s="20">
        <v>0.26559430886135965</v>
      </c>
      <c r="E63" s="21">
        <v>3.7515362198326692E-2</v>
      </c>
      <c r="F63" s="22">
        <v>0.2523364052230635</v>
      </c>
      <c r="G63" s="19">
        <v>3.0031865277770818E-2</v>
      </c>
      <c r="H63" s="20">
        <v>0.24803485430445271</v>
      </c>
      <c r="I63" s="21" t="s">
        <v>40</v>
      </c>
      <c r="J63" s="22" t="s">
        <v>40</v>
      </c>
    </row>
    <row r="64" spans="2:13">
      <c r="B64" s="24" t="s">
        <v>34</v>
      </c>
      <c r="C64" s="25">
        <v>4.7624821664346007E-2</v>
      </c>
      <c r="D64" s="26">
        <v>1</v>
      </c>
      <c r="E64" s="27">
        <v>7.3197748869752388E-2</v>
      </c>
      <c r="F64" s="28">
        <v>1</v>
      </c>
      <c r="G64" s="25">
        <v>7.7911507251702261E-2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4.2967534011950866E-2</v>
      </c>
      <c r="D66" s="36">
        <v>0.67455266453696916</v>
      </c>
      <c r="E66" s="37">
        <v>6.0000680838278947E-2</v>
      </c>
      <c r="F66" s="38">
        <v>0.67190076056394055</v>
      </c>
      <c r="G66" s="35">
        <v>6.2261496619754261E-2</v>
      </c>
      <c r="H66" s="36">
        <v>0.66988452160488232</v>
      </c>
      <c r="I66" s="37" t="s">
        <v>40</v>
      </c>
      <c r="J66" s="38" t="s">
        <v>40</v>
      </c>
    </row>
    <row r="67" spans="2:10">
      <c r="B67" s="23" t="s">
        <v>28</v>
      </c>
      <c r="C67" s="19">
        <v>4.6572876523951392E-3</v>
      </c>
      <c r="D67" s="20">
        <v>0.3254473354630309</v>
      </c>
      <c r="E67" s="21">
        <v>1.3197068031473445E-2</v>
      </c>
      <c r="F67" s="22">
        <v>0.32809923943605945</v>
      </c>
      <c r="G67" s="19">
        <v>1.5650010631948E-2</v>
      </c>
      <c r="H67" s="20">
        <v>0.33011547839511768</v>
      </c>
      <c r="I67" s="21" t="s">
        <v>40</v>
      </c>
      <c r="J67" s="22" t="s">
        <v>40</v>
      </c>
    </row>
    <row r="68" spans="2:10">
      <c r="B68" s="24" t="s">
        <v>34</v>
      </c>
      <c r="C68" s="25">
        <v>4.7624821664346007E-2</v>
      </c>
      <c r="D68" s="26">
        <v>1</v>
      </c>
      <c r="E68" s="27">
        <v>7.3197748869752388E-2</v>
      </c>
      <c r="F68" s="28">
        <v>1</v>
      </c>
      <c r="G68" s="25">
        <v>7.7911507251702261E-2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-4.6383074149014547E-4</v>
      </c>
      <c r="D102" s="20"/>
      <c r="E102" s="21">
        <f>(1+C7)*(1+E7)*(1+G7)*(1+I7)*(1+K7)*(1+M7)-1</f>
        <v>-1.1119241223667142E-3</v>
      </c>
      <c r="F102" s="22"/>
      <c r="G102" s="19">
        <f>(1+C7)*(1+E7)*(1+G7)*(1+I7)*(1+K7)*(1+M7)*(1+O7)*(1+Q7)*(1+S7)-1</f>
        <v>-1.6193940968053377E-3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4.7502799295138232E-3</v>
      </c>
      <c r="D103" s="20"/>
      <c r="E103" s="21">
        <f t="shared" ref="E103:E120" si="1">(1+C8)*(1+E8)*(1+G8)*(1+I8)*(1+K8)*(1+M8)-1</f>
        <v>1.3116354049862E-2</v>
      </c>
      <c r="F103" s="22"/>
      <c r="G103" s="19">
        <f t="shared" ref="G103:G120" si="2">(1+C8)*(1+E8)*(1+G8)*(1+I8)*(1+K8)*(1+M8)*(1+O8)*(1+Q8)*(1+S8)-1</f>
        <v>1.7080196534046577E-2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3.4356336147487454E-3</v>
      </c>
      <c r="D106" s="20"/>
      <c r="E106" s="21">
        <f t="shared" si="1"/>
        <v>6.1450386595187645E-3</v>
      </c>
      <c r="F106" s="22"/>
      <c r="G106" s="19">
        <f t="shared" si="2"/>
        <v>7.9058778363541027E-3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2.8929024396751046E-4</v>
      </c>
      <c r="D107" s="20"/>
      <c r="E107" s="21">
        <f t="shared" si="1"/>
        <v>4.402932265614723E-4</v>
      </c>
      <c r="F107" s="22"/>
      <c r="G107" s="19">
        <f t="shared" si="2"/>
        <v>6.0648991692557885E-4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1.0124664487154655E-2</v>
      </c>
      <c r="D108" s="20"/>
      <c r="E108" s="21">
        <f t="shared" si="1"/>
        <v>1.7733982888277433E-2</v>
      </c>
      <c r="F108" s="22"/>
      <c r="G108" s="19">
        <f t="shared" si="2"/>
        <v>2.056996958339341E-2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1.148927023106916E-2</v>
      </c>
      <c r="D109" s="20"/>
      <c r="E109" s="21">
        <f t="shared" si="1"/>
        <v>1.2008303594335912E-2</v>
      </c>
      <c r="F109" s="22"/>
      <c r="G109" s="19">
        <f t="shared" si="2"/>
        <v>6.8872317369064184E-3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1.2937618001209739E-3</v>
      </c>
      <c r="D110" s="20"/>
      <c r="E110" s="21">
        <f t="shared" si="1"/>
        <v>1.513685584841884E-3</v>
      </c>
      <c r="F110" s="22"/>
      <c r="G110" s="19">
        <f t="shared" si="2"/>
        <v>-2.6676850305629163E-4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-4.468706110763998E-4</v>
      </c>
      <c r="D111" s="20"/>
      <c r="E111" s="21">
        <f t="shared" si="1"/>
        <v>-5.2162010775413936E-4</v>
      </c>
      <c r="F111" s="22"/>
      <c r="G111" s="19">
        <f t="shared" si="2"/>
        <v>-1.0722353875912694E-3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1.1488490005984175E-6</v>
      </c>
      <c r="D112" s="20"/>
      <c r="E112" s="21">
        <f t="shared" si="1"/>
        <v>-1.3106064414847296E-6</v>
      </c>
      <c r="F112" s="22"/>
      <c r="G112" s="19">
        <f t="shared" si="2"/>
        <v>7.4149507987009144E-6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1.6682174604645716E-2</v>
      </c>
      <c r="D113" s="20"/>
      <c r="E113" s="21">
        <f t="shared" si="1"/>
        <v>2.2231366754047688E-2</v>
      </c>
      <c r="F113" s="22"/>
      <c r="G113" s="19">
        <f t="shared" si="2"/>
        <v>2.6422771412723423E-2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-3.0229373012014005E-4</v>
      </c>
      <c r="D114" s="20"/>
      <c r="E114" s="21">
        <f t="shared" si="1"/>
        <v>-4.6140006104056219E-4</v>
      </c>
      <c r="F114" s="22"/>
      <c r="G114" s="19">
        <f t="shared" si="2"/>
        <v>-1.1620309427958775E-3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1.2809773026534188E-5</v>
      </c>
      <c r="D115" s="20"/>
      <c r="E115" s="21">
        <f t="shared" si="1"/>
        <v>1.2809773026534188E-5</v>
      </c>
      <c r="F115" s="22"/>
      <c r="G115" s="19">
        <f t="shared" si="2"/>
        <v>1.2809773026534188E-5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2.5144148033562352E-4</v>
      </c>
      <c r="D116" s="20"/>
      <c r="E116" s="21">
        <f t="shared" si="1"/>
        <v>7.737181044717989E-4</v>
      </c>
      <c r="F116" s="22"/>
      <c r="G116" s="19">
        <f t="shared" si="2"/>
        <v>1.1230597073046411E-3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7.4534879161980427E-6</v>
      </c>
      <c r="D117" s="20"/>
      <c r="E117" s="21">
        <f t="shared" si="1"/>
        <v>7.4534879161980427E-6</v>
      </c>
      <c r="F117" s="22"/>
      <c r="G117" s="19">
        <f t="shared" si="2"/>
        <v>7.4534879161980427E-6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3.0658583657361405E-5</v>
      </c>
      <c r="D119" s="20"/>
      <c r="E119" s="21">
        <f t="shared" si="1"/>
        <v>5.2533698261747475E-5</v>
      </c>
      <c r="F119" s="22"/>
      <c r="G119" s="19">
        <f t="shared" si="2"/>
        <v>1.5432622869626655E-5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4.7155592002470215E-2</v>
      </c>
      <c r="D121" s="26"/>
      <c r="E121" s="27">
        <f>SUM(E102:E120)</f>
        <v>7.1939284923518532E-2</v>
      </c>
      <c r="F121" s="28"/>
      <c r="G121" s="25">
        <f>SUM(G102:G120)</f>
        <v>7.6518278632016434E-2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1.7344925342561046E-2</v>
      </c>
      <c r="D124" s="36"/>
      <c r="E124" s="37">
        <f t="shared" ref="E124:E125" si="4">(1+C29)*(1+E29)*(1+G29)*(1+I29)*(1+K29)*(1+M29)-1</f>
        <v>3.5006124298785579E-2</v>
      </c>
      <c r="F124" s="38"/>
      <c r="G124" s="35">
        <f>(1+C29)*(1+E29)*(1+G29)*(1+I29)*(1+K29)*(1+M29)*(1+O29)*(1+Q29)*(1+S29)-1</f>
        <v>4.7123442894902112E-2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2.9995983704117934E-2</v>
      </c>
      <c r="D125" s="20"/>
      <c r="E125" s="21">
        <f t="shared" si="4"/>
        <v>3.7287123700034508E-2</v>
      </c>
      <c r="F125" s="22"/>
      <c r="G125" s="19">
        <f t="shared" ref="G125" si="7">(1+C30)*(1+E30)*(1+G30)*(1+I30)*(1+K30)*(1+M30)*(1+O30)*(1+Q30)*(1+S30)-1</f>
        <v>2.9782433865336522E-2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4.7340909046678981E-2</v>
      </c>
      <c r="D126" s="26"/>
      <c r="E126" s="27">
        <f>SUM(E124:E125)</f>
        <v>7.2293247998820087E-2</v>
      </c>
      <c r="F126" s="28"/>
      <c r="G126" s="25">
        <f>SUM(G124:G125)</f>
        <v>7.6905876760238634E-2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4.2882835813647713E-2</v>
      </c>
      <c r="D128" s="36"/>
      <c r="E128" s="37">
        <f t="shared" ref="E128:E129" si="9">(1+C33)*(1+E33)*(1+G33)*(1+I33)*(1+K33)*(1+M33)-1</f>
        <v>5.9578145728014231E-2</v>
      </c>
      <c r="F128" s="38"/>
      <c r="G128" s="35">
        <f t="shared" ref="G128:G129" si="10">(1+C33)*(1+E33)*(1+G33)*(1+I33)*(1+K33)*(1+M33)*(1+O33)*(1+Q33)*(1+S33)-1</f>
        <v>6.1732723719794214E-2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4.6164238260322232E-3</v>
      </c>
      <c r="D129" s="20"/>
      <c r="E129" s="21">
        <f t="shared" si="9"/>
        <v>1.2990737786815698E-2</v>
      </c>
      <c r="F129" s="22"/>
      <c r="G129" s="19">
        <f t="shared" si="10"/>
        <v>1.5389434199439167E-2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4.7499259639679936E-2</v>
      </c>
      <c r="D130" s="26"/>
      <c r="E130" s="27">
        <f>SUM(E128:E129)</f>
        <v>7.2568883514829929E-2</v>
      </c>
      <c r="F130" s="28"/>
      <c r="G130" s="25">
        <f>SUM(G128:G129)</f>
        <v>7.7122157919233381E-2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עד גיל 50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2019-10-29T10:32:33Z</dcterms:created>
  <dcterms:modified xsi:type="dcterms:W3CDTF">2019-10-31T11:20:53Z</dcterms:modified>
</cp:coreProperties>
</file>