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780" windowWidth="19440" windowHeight="11235" tabRatio="951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קונצרני'!$B$11:$U$688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מניות'!$B$6:$M$18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מזומנים!$B$6:$K$36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  <definedName name="_xlnm.Print_Area" localSheetId="0">'סכום נכסי הקרן'!$A$1:$D$44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190630]}"/>
    <s v="{[Medida].[Medida].&amp;[2]}"/>
    <s v="{[Keren].[Keren].[All]}"/>
    <s v="{[Cheshbon KM].[Hie Peilut].[Peilut 4].&amp;[Kod_Peilut_L4_233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3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 si="8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5"/>
        <n x="7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 si="8">
        <n x="1" s="1"/>
        <n x="2" s="1"/>
        <n x="3" s="1"/>
        <n x="4" s="1"/>
        <n x="5" s="1"/>
        <n x="38"/>
        <n x="7"/>
      </t>
    </mdx>
    <mdx n="0" f="v">
      <t c="3" si="41">
        <n x="1" s="1"/>
        <n x="39"/>
        <n x="40"/>
      </t>
    </mdx>
    <mdx n="0" f="v">
      <t c="3" si="41">
        <n x="1" s="1"/>
        <n x="42"/>
        <n x="40"/>
      </t>
    </mdx>
    <mdx n="0" f="v">
      <t c="3" si="41">
        <n x="1" s="1"/>
        <n x="43"/>
        <n x="40"/>
      </t>
    </mdx>
    <mdx n="0" f="v">
      <t c="3" si="41">
        <n x="1" s="1"/>
        <n x="44"/>
        <n x="40"/>
      </t>
    </mdx>
    <mdx n="0" f="v">
      <t c="3" si="41">
        <n x="1" s="1"/>
        <n x="45"/>
        <n x="40"/>
      </t>
    </mdx>
    <mdx n="0" f="v">
      <t c="3" si="41">
        <n x="1" s="1"/>
        <n x="46"/>
        <n x="40"/>
      </t>
    </mdx>
    <mdx n="0" f="v">
      <t c="3" si="41">
        <n x="1" s="1"/>
        <n x="47"/>
        <n x="40"/>
      </t>
    </mdx>
    <mdx n="0" f="v">
      <t c="3" si="41">
        <n x="1" s="1"/>
        <n x="48"/>
        <n x="40"/>
      </t>
    </mdx>
    <mdx n="0" f="v">
      <t c="3" si="41">
        <n x="1" s="1"/>
        <n x="49"/>
        <n x="40"/>
      </t>
    </mdx>
    <mdx n="0" f="v">
      <t c="3" si="41">
        <n x="1" s="1"/>
        <n x="50"/>
        <n x="40"/>
      </t>
    </mdx>
    <mdx n="0" f="v">
      <t c="3" si="41">
        <n x="1" s="1"/>
        <n x="51"/>
        <n x="40"/>
      </t>
    </mdx>
  </mdxMetadata>
  <valueMetadata count="4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</valueMetadata>
</metadata>
</file>

<file path=xl/sharedStrings.xml><?xml version="1.0" encoding="utf-8"?>
<sst xmlns="http://schemas.openxmlformats.org/spreadsheetml/2006/main" count="7968" uniqueCount="2193">
  <si>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</si>
  <si>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</si>
  <si>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</si>
  <si>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</si>
  <si>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</si>
  <si>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</si>
  <si>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</si>
  <si>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</si>
  <si>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</si>
  <si>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</si>
  <si>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</si>
  <si>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</si>
  <si>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</si>
  <si>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</si>
  <si>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</si>
  <si>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</si>
  <si>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</si>
  <si>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</si>
  <si>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</si>
  <si>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</si>
  <si>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</si>
  <si>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</si>
  <si>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</si>
  <si>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</si>
  <si>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</si>
  <si>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</si>
  <si>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</si>
  <si>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</si>
  <si>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</si>
  <si>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</si>
  <si>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</si>
  <si>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</si>
  <si>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</si>
  <si>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</si>
  <si>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</si>
  <si>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</si>
  <si>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</si>
  <si>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</si>
  <si>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</si>
  <si>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</si>
  <si>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</si>
  <si>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</si>
  <si>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</si>
  <si>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</si>
  <si>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</si>
  <si>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</si>
  <si>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</si>
  <si>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</si>
  <si>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</si>
  <si>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</si>
  <si>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</si>
  <si>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</si>
  <si>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</si>
  <si>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</si>
  <si>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</si>
  <si>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</si>
  <si>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</si>
  <si>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</si>
  <si>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</si>
  <si>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</si>
  <si>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</si>
  <si>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</si>
  <si>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</si>
  <si>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</si>
  <si>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</si>
  <si>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</si>
  <si>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</si>
  <si>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</si>
  <si>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</si>
  <si>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</si>
  <si>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</si>
  <si>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</si>
  <si>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</si>
  <si>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</si>
  <si>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</si>
  <si>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</si>
  <si>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</si>
  <si>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</si>
  <si>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</si>
  <si>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</si>
  <si>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</si>
  <si>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</si>
  <si>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</si>
  <si>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</si>
  <si>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</si>
  <si>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</si>
  <si>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</si>
  <si>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</si>
  <si>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</si>
  <si>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</si>
  <si>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</si>
  <si>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</si>
  <si>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</si>
  <si>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</si>
  <si>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</si>
  <si>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</si>
  <si>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</si>
  <si>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</si>
  <si>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</si>
  <si>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</si>
  <si>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</si>
  <si>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</si>
  <si>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</si>
  <si>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</si>
  <si>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</si>
  <si>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</si>
  <si>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</si>
  <si>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</si>
  <si>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</si>
  <si>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</si>
  <si>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</si>
  <si>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</si>
  <si>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</si>
  <si>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</si>
  <si>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</si>
  <si>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</si>
  <si>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</si>
  <si>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</si>
  <si>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</si>
  <si>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</si>
  <si>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</si>
  <si>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</si>
  <si>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</si>
  <si>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</si>
  <si>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</si>
  <si>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</si>
  <si>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</si>
  <si>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</si>
  <si>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</si>
  <si>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</si>
  <si>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</si>
  <si>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</si>
  <si>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</si>
  <si>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</si>
  <si>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</si>
  <si>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</si>
  <si>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</si>
  <si>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</si>
  <si>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מסחר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</si>
  <si>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</si>
  <si>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</si>
  <si>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</si>
  <si>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</si>
  <si>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</si>
  <si>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</si>
  <si>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</si>
  <si>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</si>
  <si>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</si>
  <si>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</si>
  <si>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</si>
  <si>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</si>
  <si>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</si>
  <si>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</si>
  <si>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</si>
  <si>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</si>
  <si>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</si>
  <si>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</si>
  <si>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</si>
  <si>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</si>
  <si>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</si>
  <si>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</si>
  <si>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</si>
  <si>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</si>
  <si>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</si>
  <si>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</si>
  <si>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</si>
  <si>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</si>
  <si>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</si>
  <si>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</si>
  <si>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</si>
  <si>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</si>
  <si>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</si>
  <si>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</si>
  <si>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</si>
  <si>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</si>
  <si>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</si>
  <si>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</si>
  <si>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</si>
  <si>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</si>
  <si>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</si>
  <si>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</si>
  <si>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</si>
  <si>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</si>
  <si>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</si>
  <si>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</si>
  <si>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</si>
  <si>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</si>
  <si>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</si>
  <si>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</si>
  <si>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</si>
  <si>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</si>
  <si>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</si>
  <si>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</si>
  <si>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</si>
  <si>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</si>
  <si>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</si>
  <si>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</si>
  <si>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</si>
  <si>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</si>
  <si>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</si>
  <si>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</si>
  <si>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</si>
  <si>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</si>
  <si>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השקעה אחרות</t>
  </si>
  <si>
    <t>סה"כ בחו"ל:</t>
  </si>
  <si>
    <t>סה"כ בישראל: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</si>
  <si>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</si>
  <si>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</si>
  <si>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</si>
  <si>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</si>
  <si>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</si>
  <si>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</si>
  <si>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</si>
  <si>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</si>
  <si>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</si>
  <si>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</si>
  <si>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</si>
  <si>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</si>
  <si>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</si>
  <si>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</si>
  <si>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</si>
  <si>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</si>
  <si>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</si>
  <si>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</si>
  <si>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</si>
  <si>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</si>
  <si>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</si>
  <si>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30/06/2019</t>
  </si>
  <si>
    <t>מגדל חברה לביטוח</t>
  </si>
  <si>
    <t xml:space="preserve">מסלול משלב אג"ח עד 25% מניות 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</si>
  <si>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</si>
  <si>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</si>
  <si>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</si>
  <si>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</si>
  <si>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</si>
  <si>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</si>
  <si>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</si>
  <si>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</si>
  <si>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</si>
  <si>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</si>
  <si>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</si>
  <si>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</si>
  <si>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</si>
  <si>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</si>
  <si>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</si>
  <si>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</si>
  <si>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</si>
  <si>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</si>
  <si>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</si>
  <si>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</si>
  <si>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</si>
  <si>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</si>
  <si>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</si>
  <si>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</si>
  <si>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</si>
  <si>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1019</t>
  </si>
  <si>
    <t>8191017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</si>
  <si>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</si>
  <si>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</si>
  <si>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</si>
  <si>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</si>
  <si>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</si>
  <si>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</si>
  <si>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</si>
  <si>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</si>
  <si>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</si>
  <si>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</si>
  <si>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</si>
  <si>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</si>
  <si>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</si>
  <si>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</si>
  <si>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</si>
  <si>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</si>
  <si>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719</t>
  </si>
  <si>
    <t>8190712</t>
  </si>
  <si>
    <t>מקמ 819</t>
  </si>
  <si>
    <t>8190811</t>
  </si>
  <si>
    <t>מקמ 919</t>
  </si>
  <si>
    <t>8190910</t>
  </si>
  <si>
    <t>ממשלתי קצר 1119</t>
  </si>
  <si>
    <t>1157098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</si>
  <si>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</si>
  <si>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</si>
  <si>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</si>
  <si>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</si>
  <si>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</si>
  <si>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</si>
  <si>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</si>
  <si>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</si>
  <si>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</si>
  <si>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</si>
  <si>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</si>
  <si>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</si>
  <si>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</si>
  <si>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</si>
  <si>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</si>
  <si>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</si>
  <si>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</si>
  <si>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</si>
  <si>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</si>
  <si>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</si>
  <si>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</si>
  <si>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</si>
  <si>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</si>
  <si>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</si>
  <si>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819</t>
  </si>
  <si>
    <t>1156371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</si>
  <si>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</si>
  <si>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</si>
  <si>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</si>
  <si>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</si>
  <si>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</si>
  <si>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</si>
  <si>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 משתנה 1121</t>
  </si>
  <si>
    <t>1127646</t>
  </si>
  <si>
    <t>ממשלתי משתנה 0520  גילון</t>
  </si>
  <si>
    <t>1116193</t>
  </si>
  <si>
    <t>אלה פקדונות אגח ב</t>
  </si>
  <si>
    <t>1142215</t>
  </si>
  <si>
    <t>מגמה</t>
  </si>
  <si>
    <t>515666881</t>
  </si>
  <si>
    <t>שרותים פיננסים</t>
  </si>
  <si>
    <t>AAA.IL</t>
  </si>
  <si>
    <t>מעלות S&amp;P</t>
  </si>
  <si>
    <t>לאומי אגח 177</t>
  </si>
  <si>
    <t>6040315</t>
  </si>
  <si>
    <t>520018078</t>
  </si>
  <si>
    <t>בנקים</t>
  </si>
  <si>
    <t>לאומי אגח 179</t>
  </si>
  <si>
    <t>6040372</t>
  </si>
  <si>
    <t>מזרחי הנפקות 38</t>
  </si>
  <si>
    <t>2310142</t>
  </si>
  <si>
    <t>520000522</t>
  </si>
  <si>
    <t>מזרחי הנפקות 39</t>
  </si>
  <si>
    <t>2310159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</si>
  <si>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</si>
  <si>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</si>
  <si>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</si>
  <si>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</si>
  <si>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</si>
  <si>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</si>
  <si>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</si>
  <si>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</si>
  <si>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</si>
  <si>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</si>
  <si>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אגח 42</t>
  </si>
  <si>
    <t>2310183</t>
  </si>
  <si>
    <t>מקורות אגח 11</t>
  </si>
  <si>
    <t>1158476</t>
  </si>
  <si>
    <t>520010869</t>
  </si>
  <si>
    <t>שרותים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</si>
  <si>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</si>
  <si>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</si>
  <si>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</si>
  <si>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</si>
  <si>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</si>
  <si>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</si>
  <si>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</si>
  <si>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</si>
  <si>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</si>
  <si>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</si>
  <si>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</si>
  <si>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</si>
  <si>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</si>
  <si>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</si>
  <si>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</si>
  <si>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וילאר אג 6</t>
  </si>
  <si>
    <t>4160115</t>
  </si>
  <si>
    <t>520038910</t>
  </si>
  <si>
    <t>נדל"ן מניב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</si>
  <si>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</si>
  <si>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</si>
  <si>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</si>
  <si>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</si>
  <si>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</si>
  <si>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</si>
  <si>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</si>
  <si>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</si>
  <si>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</si>
  <si>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</si>
  <si>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</si>
  <si>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</si>
  <si>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</si>
  <si>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</si>
  <si>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</si>
  <si>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</si>
  <si>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ג</t>
  </si>
  <si>
    <t>1136324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</si>
  <si>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</si>
  <si>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</si>
  <si>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</si>
  <si>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</si>
  <si>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</si>
  <si>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</si>
  <si>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</si>
  <si>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</si>
  <si>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</si>
  <si>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</si>
  <si>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</si>
  <si>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</si>
  <si>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</si>
  <si>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</si>
  <si>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</si>
  <si>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AA.IL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</si>
  <si>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</si>
  <si>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</si>
  <si>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</si>
  <si>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</si>
  <si>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</si>
  <si>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</si>
  <si>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</si>
  <si>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ג</t>
  </si>
  <si>
    <t>1117357</t>
  </si>
  <si>
    <t>אמות אגח ד</t>
  </si>
  <si>
    <t>1133149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</si>
  <si>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</si>
  <si>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</si>
  <si>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</si>
  <si>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</si>
  <si>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</si>
  <si>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</si>
  <si>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</si>
  <si>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</si>
  <si>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</si>
  <si>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</si>
  <si>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</si>
  <si>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</si>
  <si>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</si>
  <si>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</si>
  <si>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</si>
  <si>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</si>
  <si>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</si>
  <si>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</si>
  <si>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</si>
  <si>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</si>
  <si>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</si>
  <si>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</si>
  <si>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</si>
  <si>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</si>
  <si>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</si>
  <si>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</si>
  <si>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</si>
  <si>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</si>
  <si>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</si>
  <si>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</si>
  <si>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</si>
  <si>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</si>
  <si>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</si>
  <si>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</si>
  <si>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</si>
  <si>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</si>
  <si>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</si>
  <si>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</si>
  <si>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</si>
  <si>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</si>
  <si>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</si>
  <si>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</si>
  <si>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</si>
  <si>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</si>
  <si>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</si>
  <si>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</si>
  <si>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</si>
  <si>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</si>
  <si>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</si>
  <si>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</si>
  <si>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</si>
  <si>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</si>
  <si>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</si>
  <si>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למן.ק300</t>
  </si>
  <si>
    <t>6040257</t>
  </si>
  <si>
    <t>מליסרון   אגח ה</t>
  </si>
  <si>
    <t>3230091</t>
  </si>
  <si>
    <t>520037789</t>
  </si>
  <si>
    <t>מליסרון 8</t>
  </si>
  <si>
    <t>3230166</t>
  </si>
  <si>
    <t>מליסרון אגח טז</t>
  </si>
  <si>
    <t>3230265</t>
  </si>
  <si>
    <t>מליסרון אגח י</t>
  </si>
  <si>
    <t>3230190</t>
  </si>
  <si>
    <t>מליסרון אגח יד</t>
  </si>
  <si>
    <t>3230232</t>
  </si>
  <si>
    <t>מנורה מב אג1</t>
  </si>
  <si>
    <t>5660048</t>
  </si>
  <si>
    <t>520007469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</si>
  <si>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</si>
  <si>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</si>
  <si>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</si>
  <si>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</si>
  <si>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</si>
  <si>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</si>
  <si>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</si>
  <si>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</si>
  <si>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</si>
  <si>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</si>
  <si>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</si>
  <si>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</si>
  <si>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</si>
  <si>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</si>
  <si>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</si>
  <si>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</si>
  <si>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</si>
  <si>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</si>
  <si>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</si>
  <si>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</si>
  <si>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</si>
  <si>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</si>
  <si>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</si>
  <si>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</si>
  <si>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</si>
  <si>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</si>
  <si>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</si>
  <si>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</si>
  <si>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</si>
  <si>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</si>
  <si>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</si>
  <si>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</si>
  <si>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</si>
  <si>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</si>
  <si>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</si>
  <si>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</si>
  <si>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</si>
  <si>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</si>
  <si>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</si>
  <si>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</si>
  <si>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</si>
  <si>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</si>
  <si>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</si>
  <si>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</si>
  <si>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</si>
  <si>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</si>
  <si>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</si>
  <si>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</si>
  <si>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</si>
  <si>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</si>
  <si>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</si>
  <si>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</si>
  <si>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</si>
  <si>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</si>
  <si>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</si>
  <si>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</si>
  <si>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</si>
  <si>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</si>
  <si>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</si>
  <si>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</si>
  <si>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</si>
  <si>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</si>
  <si>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</si>
  <si>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</si>
  <si>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</si>
  <si>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</si>
  <si>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</si>
  <si>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</si>
  <si>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</si>
  <si>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</si>
  <si>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</si>
  <si>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</si>
  <si>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</si>
  <si>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</si>
  <si>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</si>
  <si>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</si>
  <si>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</si>
  <si>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</si>
  <si>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</si>
  <si>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מליסרון אגח ו</t>
  </si>
  <si>
    <t>3230125</t>
  </si>
  <si>
    <t>מליסרון אגח יג</t>
  </si>
  <si>
    <t>3230224</t>
  </si>
  <si>
    <t>מליסרון אגח יז</t>
  </si>
  <si>
    <t>3230273</t>
  </si>
  <si>
    <t>מנורה הון</t>
  </si>
  <si>
    <t>1103670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</si>
  <si>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</si>
  <si>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</si>
  <si>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</si>
  <si>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</si>
  <si>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</si>
  <si>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</si>
  <si>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</si>
  <si>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</si>
  <si>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</si>
  <si>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</si>
  <si>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</si>
  <si>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</si>
  <si>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אנרגיה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</si>
  <si>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</si>
  <si>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</si>
  <si>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</si>
  <si>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</si>
  <si>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</si>
  <si>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</si>
  <si>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</si>
  <si>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</si>
  <si>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</si>
  <si>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</si>
  <si>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</si>
  <si>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</si>
  <si>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</si>
  <si>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</si>
  <si>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</si>
  <si>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A+.IL</t>
  </si>
  <si>
    <t>אלדן אגח ה</t>
  </si>
  <si>
    <t>1155357</t>
  </si>
  <si>
    <t>510454333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</si>
  <si>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</si>
  <si>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</si>
  <si>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</si>
  <si>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</si>
  <si>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</si>
  <si>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</si>
  <si>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</si>
  <si>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</si>
  <si>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</si>
  <si>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</si>
  <si>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כלכלית ירושלים אגח טו</t>
  </si>
  <si>
    <t>1980416</t>
  </si>
  <si>
    <t>520017070</t>
  </si>
  <si>
    <t>כלכלית ירושלים אגח יב</t>
  </si>
  <si>
    <t>1980358</t>
  </si>
  <si>
    <t>כלכלית ירושלים אגח יד</t>
  </si>
  <si>
    <t>1980390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</si>
  <si>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</si>
  <si>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</si>
  <si>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</si>
  <si>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</si>
  <si>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</si>
  <si>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</si>
  <si>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</si>
  <si>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</si>
  <si>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</si>
  <si>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</si>
  <si>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</si>
  <si>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</si>
  <si>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</si>
  <si>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</si>
  <si>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</si>
  <si>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</si>
  <si>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</si>
  <si>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</si>
  <si>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</si>
  <si>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</si>
  <si>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</si>
  <si>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</si>
  <si>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</si>
  <si>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</si>
  <si>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</si>
  <si>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</si>
  <si>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</si>
  <si>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</si>
  <si>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</si>
  <si>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</si>
  <si>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</si>
  <si>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אשטרום נכ אג7</t>
  </si>
  <si>
    <t>2510139</t>
  </si>
  <si>
    <t>520036617</t>
  </si>
  <si>
    <t>בזן.ק1</t>
  </si>
  <si>
    <t>2590255</t>
  </si>
  <si>
    <t>520036658</t>
  </si>
  <si>
    <t>דיסקונט שטר הון 1</t>
  </si>
  <si>
    <t>6910095</t>
  </si>
  <si>
    <t>ירושלים הנפקות נדחה אגח י</t>
  </si>
  <si>
    <t>1127414</t>
  </si>
  <si>
    <t>ישפרו אגח סד ב</t>
  </si>
  <si>
    <t>7430069</t>
  </si>
  <si>
    <t>520029208</t>
  </si>
  <si>
    <t>מגה אור אגח ו</t>
  </si>
  <si>
    <t>1138668</t>
  </si>
  <si>
    <t>מגה אור אגח ז</t>
  </si>
  <si>
    <t>1141696</t>
  </si>
  <si>
    <t>שיכון ובינוי 6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</si>
  <si>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</si>
  <si>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</si>
  <si>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</si>
  <si>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</si>
  <si>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</si>
  <si>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</si>
  <si>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</si>
  <si>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</si>
  <si>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אפריקה נכסים 6</t>
  </si>
  <si>
    <t>1129550</t>
  </si>
  <si>
    <t>510560188</t>
  </si>
  <si>
    <t>דה לסר אגח 3</t>
  </si>
  <si>
    <t>1127299</t>
  </si>
  <si>
    <t>1427976</t>
  </si>
  <si>
    <t>דה לסר אגח ד</t>
  </si>
  <si>
    <t>1132059</t>
  </si>
  <si>
    <t>הכשרת היישוב 17</t>
  </si>
  <si>
    <t>6120182</t>
  </si>
  <si>
    <t>514423474</t>
  </si>
  <si>
    <t>BBB+.IL</t>
  </si>
  <si>
    <t>קרדן אןוי אגח ב</t>
  </si>
  <si>
    <t>1113034</t>
  </si>
  <si>
    <t>NV1239114</t>
  </si>
  <si>
    <t>השקעה ואחזקות</t>
  </si>
  <si>
    <t>D.IL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</si>
  <si>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</si>
  <si>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</si>
  <si>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</si>
  <si>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</si>
  <si>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</si>
  <si>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</si>
  <si>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</si>
  <si>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</si>
  <si>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</si>
  <si>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</si>
  <si>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</si>
  <si>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</si>
  <si>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</si>
  <si>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</si>
  <si>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</si>
  <si>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</si>
  <si>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</si>
  <si>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</si>
  <si>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</si>
  <si>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</si>
  <si>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</si>
  <si>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</si>
  <si>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</si>
  <si>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</si>
  <si>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</si>
  <si>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</si>
  <si>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</si>
  <si>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</si>
  <si>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</si>
  <si>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</si>
  <si>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</si>
  <si>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</si>
  <si>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</si>
  <si>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</si>
  <si>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</si>
  <si>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</si>
  <si>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</si>
  <si>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</si>
  <si>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</si>
  <si>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</si>
  <si>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</si>
  <si>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</si>
  <si>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</si>
  <si>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</si>
  <si>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</si>
  <si>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</si>
  <si>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</si>
  <si>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</si>
  <si>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</si>
  <si>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</si>
  <si>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</si>
  <si>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</si>
  <si>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כיל ה</t>
  </si>
  <si>
    <t>2810299</t>
  </si>
  <si>
    <t>520027830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</si>
  <si>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</si>
  <si>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</si>
  <si>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</si>
  <si>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</si>
  <si>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</si>
  <si>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</si>
  <si>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</si>
  <si>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פניקס הון אגח ד</t>
  </si>
  <si>
    <t>1133529</t>
  </si>
  <si>
    <t>שופרסל אגח ה*</t>
  </si>
  <si>
    <t>7770209</t>
  </si>
  <si>
    <t>520022732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</si>
  <si>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</si>
  <si>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</si>
  <si>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</si>
  <si>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</si>
  <si>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</si>
  <si>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</si>
  <si>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</si>
  <si>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</si>
  <si>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</si>
  <si>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</si>
  <si>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</si>
  <si>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</si>
  <si>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</si>
  <si>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</si>
  <si>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</si>
  <si>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</si>
  <si>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</si>
  <si>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</si>
  <si>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</si>
  <si>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</si>
  <si>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</si>
  <si>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</si>
  <si>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</si>
  <si>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</si>
  <si>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</si>
  <si>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</si>
  <si>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</si>
  <si>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</si>
  <si>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</si>
  <si>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מנורה הון הת 4</t>
  </si>
  <si>
    <t>1135920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</si>
  <si>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</si>
  <si>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</si>
  <si>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</si>
  <si>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</si>
  <si>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</si>
  <si>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</si>
  <si>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</si>
  <si>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</si>
  <si>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</si>
  <si>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</si>
  <si>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</si>
  <si>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</si>
  <si>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</si>
  <si>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</si>
  <si>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</si>
  <si>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</si>
  <si>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</si>
  <si>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</si>
  <si>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</si>
  <si>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</si>
  <si>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</si>
  <si>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</si>
  <si>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</si>
  <si>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</si>
  <si>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</si>
  <si>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</si>
  <si>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</si>
  <si>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</si>
  <si>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</si>
  <si>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</si>
  <si>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</si>
  <si>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</si>
  <si>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</si>
  <si>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</si>
  <si>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</si>
  <si>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</si>
  <si>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</si>
  <si>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</si>
  <si>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</si>
  <si>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</si>
  <si>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</si>
  <si>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</si>
  <si>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</si>
  <si>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</si>
  <si>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</si>
  <si>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</si>
  <si>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</si>
  <si>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</si>
  <si>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</si>
  <si>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</si>
  <si>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</si>
  <si>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</si>
  <si>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</si>
  <si>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</si>
  <si>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</si>
  <si>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</si>
  <si>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</si>
  <si>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</si>
  <si>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</si>
  <si>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</si>
  <si>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</si>
  <si>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</si>
  <si>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</si>
  <si>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</si>
  <si>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</si>
  <si>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</si>
  <si>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</si>
  <si>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</si>
  <si>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</si>
  <si>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</si>
  <si>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</si>
  <si>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</si>
  <si>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</si>
  <si>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</si>
  <si>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</si>
  <si>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</si>
  <si>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</si>
  <si>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</si>
  <si>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</si>
  <si>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בזן 4</t>
  </si>
  <si>
    <t>2590362</t>
  </si>
  <si>
    <t>בזן אגח ה</t>
  </si>
  <si>
    <t>2590388</t>
  </si>
  <si>
    <t>או.פי.סי אגח א*</t>
  </si>
  <si>
    <t>1141589</t>
  </si>
  <si>
    <t>514401702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</si>
  <si>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</si>
  <si>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</si>
  <si>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</si>
  <si>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</si>
  <si>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</si>
  <si>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</si>
  <si>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</si>
  <si>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512025891</t>
  </si>
  <si>
    <t>דלשה קפיטל אגח ב</t>
  </si>
  <si>
    <t>1137314</t>
  </si>
  <si>
    <t>1888119</t>
  </si>
  <si>
    <t>טן דלק ג</t>
  </si>
  <si>
    <t>1131457</t>
  </si>
  <si>
    <t>511540809</t>
  </si>
  <si>
    <t>ישראמקו א*</t>
  </si>
  <si>
    <t>2320174</t>
  </si>
  <si>
    <t>550010003</t>
  </si>
  <si>
    <t>חיפוש נפט וגז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</si>
  <si>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</si>
  <si>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</si>
  <si>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</si>
  <si>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</si>
  <si>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</si>
  <si>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</si>
  <si>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</si>
  <si>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</si>
  <si>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</si>
  <si>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</si>
  <si>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</si>
  <si>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</si>
  <si>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</si>
  <si>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</si>
  <si>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</si>
  <si>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</si>
  <si>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</si>
  <si>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</si>
  <si>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FITCH</t>
  </si>
  <si>
    <t>BMETR 4.75 02/24</t>
  </si>
  <si>
    <t>USP37466AJ19</t>
  </si>
  <si>
    <t>Transportation</t>
  </si>
  <si>
    <t>A</t>
  </si>
  <si>
    <t>BIDU 3.875 09/23</t>
  </si>
  <si>
    <t>US056752AK40</t>
  </si>
  <si>
    <t>Software &amp; Services</t>
  </si>
  <si>
    <t>A-</t>
  </si>
  <si>
    <t>Moodys</t>
  </si>
  <si>
    <t>BIDU 4.375 05/24</t>
  </si>
  <si>
    <t>US056752AM06</t>
  </si>
  <si>
    <t>SRENVX 4.5 24/44</t>
  </si>
  <si>
    <t>XS1108784510</t>
  </si>
  <si>
    <t>Insurance</t>
  </si>
  <si>
    <t>ZURNVX 5.125 06/48</t>
  </si>
  <si>
    <t>XS1795323952</t>
  </si>
  <si>
    <t>BHP BILLITON 6.75 10/25</t>
  </si>
  <si>
    <t>USQ12441AB91</t>
  </si>
  <si>
    <t>BBB+</t>
  </si>
  <si>
    <t>ENI SPA 4.75 09/2028</t>
  </si>
  <si>
    <t>US26874RAE80</t>
  </si>
  <si>
    <t>UTILITIES</t>
  </si>
  <si>
    <t>HYUCAP 3.75 03/23</t>
  </si>
  <si>
    <t>USY3815NBA82</t>
  </si>
  <si>
    <t>Automobiles &amp; Components</t>
  </si>
  <si>
    <t>ABIBB 5.55 01/49</t>
  </si>
  <si>
    <t>US03523TBV98</t>
  </si>
  <si>
    <t>Food &amp; Beverage &amp; Tobacco</t>
  </si>
  <si>
    <t>BBB</t>
  </si>
  <si>
    <t>ABNANV 4.4 03/28 03/23</t>
  </si>
  <si>
    <t>XS1586330604</t>
  </si>
  <si>
    <t>Banks</t>
  </si>
  <si>
    <t>AIR LEASE 3.625 12/2027</t>
  </si>
  <si>
    <t>US00912XAY04</t>
  </si>
  <si>
    <t>Capital Goods</t>
  </si>
  <si>
    <t>AIR LEASE 4.625 07/28 10/28</t>
  </si>
  <si>
    <t>US00912XBF06</t>
  </si>
  <si>
    <t>AL 3.75 06/26</t>
  </si>
  <si>
    <t>US00914AAB89</t>
  </si>
  <si>
    <t>AT&amp;T 3.9 11/03/2024</t>
  </si>
  <si>
    <t>US00206RCE09</t>
  </si>
  <si>
    <t>TELECOMMUNICATION SERVICES</t>
  </si>
  <si>
    <t>CBAAU 3.375 10/26 10/21</t>
  </si>
  <si>
    <t>XS1506401568</t>
  </si>
  <si>
    <t>CREDIT SUISSE 6.5 08/23</t>
  </si>
  <si>
    <t>XS0957135212</t>
  </si>
  <si>
    <t>ENELIM 4.25 09/23</t>
  </si>
  <si>
    <t>USN30707AJ75</t>
  </si>
  <si>
    <t>Diversified Financial Services</t>
  </si>
  <si>
    <t>ENELIM 4.625 25</t>
  </si>
  <si>
    <t>US29278GAJ76</t>
  </si>
  <si>
    <t>ENGIFP 3.25 PERP</t>
  </si>
  <si>
    <t>FR0013398229</t>
  </si>
  <si>
    <t>HEWLETT PACKARD 4.9 15/10/2025</t>
  </si>
  <si>
    <t>US42824CAW91</t>
  </si>
  <si>
    <t>Technology Hardware &amp; Equipment</t>
  </si>
  <si>
    <t>PRU 4.5 PRUDENTIAL 09/47</t>
  </si>
  <si>
    <t>US744320AW24</t>
  </si>
  <si>
    <t>SPRNTS 3.36 21</t>
  </si>
  <si>
    <t>US85208NAA81</t>
  </si>
  <si>
    <t>SRENVX 5.75 08/15/50 08/25</t>
  </si>
  <si>
    <t>XS1261170515</t>
  </si>
  <si>
    <t>T 4.1 02/28</t>
  </si>
  <si>
    <t>US00206RGL06</t>
  </si>
  <si>
    <t>ACAFP 7.875 01/29/49</t>
  </si>
  <si>
    <t>USF22797RT78</t>
  </si>
  <si>
    <t>AER 4.875 01/24</t>
  </si>
  <si>
    <t>US00774MAK18</t>
  </si>
  <si>
    <t>Commercial &amp; Professional Sevi</t>
  </si>
  <si>
    <t>AERCAP IRELAND 4.45 04/26</t>
  </si>
  <si>
    <t>US00774MAL90</t>
  </si>
  <si>
    <t>ASHTEAD CAPITAL 5.25 08/26 08/24</t>
  </si>
  <si>
    <t>US045054AH68</t>
  </si>
  <si>
    <t>Other</t>
  </si>
  <si>
    <t>ASHTEAD CAPITAL 5.62 10/24 10/22</t>
  </si>
  <si>
    <t>US045054AC71</t>
  </si>
  <si>
    <t>AVGO 4.75 04/29</t>
  </si>
  <si>
    <t>US11135FAB76</t>
  </si>
  <si>
    <t>Semiconductors &amp; Semiconductor</t>
  </si>
  <si>
    <t>CAG 4.3 05/24</t>
  </si>
  <si>
    <t>US205887CA82</t>
  </si>
  <si>
    <t>DELL 5.3 01/29</t>
  </si>
  <si>
    <t>US24703DBA81</t>
  </si>
  <si>
    <t>DISCA 2.95 03/23</t>
  </si>
  <si>
    <t>US25470DAQ25</t>
  </si>
  <si>
    <t>Media</t>
  </si>
  <si>
    <t>ECOPETROL 5.875 09/23</t>
  </si>
  <si>
    <t>US279158AC30</t>
  </si>
  <si>
    <t>ETP 5.25 04/29</t>
  </si>
  <si>
    <t>US29278NAG88</t>
  </si>
  <si>
    <t>FIBRBZ 5.5 01/27</t>
  </si>
  <si>
    <t>US31572UAF30</t>
  </si>
  <si>
    <t>MATERIALS</t>
  </si>
  <si>
    <t>FORD 5.596 01/22</t>
  </si>
  <si>
    <t>US345397ZM88</t>
  </si>
  <si>
    <t>GM 5.25 03/26</t>
  </si>
  <si>
    <t>US37045XBG07</t>
  </si>
  <si>
    <t>LEAR 5.25 01/25</t>
  </si>
  <si>
    <t>US521865AX34</t>
  </si>
  <si>
    <t>MACQUARIE BANK 4.875 06/2025</t>
  </si>
  <si>
    <t>US55608YAB11</t>
  </si>
  <si>
    <t>MYL 3.95 06/26 03/26</t>
  </si>
  <si>
    <t>US62854AAN46</t>
  </si>
  <si>
    <t>Pharmaceuticals&amp; Biotechnology</t>
  </si>
  <si>
    <t>NXP SEMICON 4.3 06/29</t>
  </si>
  <si>
    <t>US62954HAB42</t>
  </si>
  <si>
    <t>NXP SEMICON 5.55 12/28 09/28</t>
  </si>
  <si>
    <t>US62947QAY44</t>
  </si>
  <si>
    <t>NXPI 4.875 03/24</t>
  </si>
  <si>
    <t>US62947QAZ19</t>
  </si>
  <si>
    <t>ORAFP 5.25 24/49</t>
  </si>
  <si>
    <t>XS1028599287</t>
  </si>
  <si>
    <t>ORAFP 5.75 23/49</t>
  </si>
  <si>
    <t>XS1115502988</t>
  </si>
  <si>
    <t>SSE SSELN 4.75 9/77 06/22</t>
  </si>
  <si>
    <t>XS1572343744</t>
  </si>
  <si>
    <t>STANDARD CHARTERED 4.3 02/27</t>
  </si>
  <si>
    <t>XS1480699641</t>
  </si>
  <si>
    <t>SVENSKA HANDELSB 6.25  PERP 01/24</t>
  </si>
  <si>
    <t>XS1952091202</t>
  </si>
  <si>
    <t>TRPCN 5.3 03/77</t>
  </si>
  <si>
    <t>US89356BAC28</t>
  </si>
  <si>
    <t>TRPCN 5.875 08/76</t>
  </si>
  <si>
    <t>US89356BAB45</t>
  </si>
  <si>
    <t>VOD 7 04/79</t>
  </si>
  <si>
    <t>US92857WBQ24</t>
  </si>
  <si>
    <t>VW 4.625 PERP 06/28</t>
  </si>
  <si>
    <t>XS1799939027</t>
  </si>
  <si>
    <t>AEGON 5.625 PERP</t>
  </si>
  <si>
    <t>XS1886478806</t>
  </si>
  <si>
    <t>BB+</t>
  </si>
  <si>
    <t>BNP PARIBAS 7 PERP 08/28</t>
  </si>
  <si>
    <t>USF1R15XK854</t>
  </si>
  <si>
    <t>CONTINENTAL RES 5 09/22 03/17</t>
  </si>
  <si>
    <t>US212015AH47</t>
  </si>
  <si>
    <t>CTXS 4.5 12/27</t>
  </si>
  <si>
    <t>US177376AE06</t>
  </si>
  <si>
    <t>ENBCN 5.5 07/77</t>
  </si>
  <si>
    <t>US29250NAS45</t>
  </si>
  <si>
    <t>ENBCN 6 01/27 01/77</t>
  </si>
  <si>
    <t>US29250NAN57</t>
  </si>
  <si>
    <t>FIBRBZ 5.25</t>
  </si>
  <si>
    <t>US31572UAE64</t>
  </si>
  <si>
    <t>HILTON DOMESTIC OPER 4.875 01/30</t>
  </si>
  <si>
    <t>US432833AE10</t>
  </si>
  <si>
    <t>Hotels Restaurants &amp; Leisure</t>
  </si>
  <si>
    <t>HOLCIM FIN 3 07/24</t>
  </si>
  <si>
    <t>XS1713466495</t>
  </si>
  <si>
    <t>LENNAR 4.125 01/22 10/21</t>
  </si>
  <si>
    <t>US526057BY96</t>
  </si>
  <si>
    <t>Consumer Durables &amp; Apparel</t>
  </si>
  <si>
    <t>NOKIA 4.375 06/27</t>
  </si>
  <si>
    <t>US654902AE56</t>
  </si>
  <si>
    <t>PEMEX 3.75 02/24</t>
  </si>
  <si>
    <t>XS1568874983</t>
  </si>
  <si>
    <t>PEMEX 4.875 01/22</t>
  </si>
  <si>
    <t>US71654QBB77</t>
  </si>
  <si>
    <t>REPSM 4.5 03/75</t>
  </si>
  <si>
    <t>XS1207058733</t>
  </si>
  <si>
    <t>SOLVAY 4.25 04/03/2024</t>
  </si>
  <si>
    <t>BE6309987400</t>
  </si>
  <si>
    <t>VALE 3.75 01/23</t>
  </si>
  <si>
    <t>XS0802953165</t>
  </si>
  <si>
    <t>VODAFONE 6.25 10/78 10/24</t>
  </si>
  <si>
    <t>XS1888180640</t>
  </si>
  <si>
    <t>ACCOR 4.375 PERP</t>
  </si>
  <si>
    <t>FR0013399177</t>
  </si>
  <si>
    <t>BB</t>
  </si>
  <si>
    <t>CHCOCH 7 6/30/24</t>
  </si>
  <si>
    <t>US16412XAD75</t>
  </si>
  <si>
    <t>CHENIERE CORPUS 5.125 06/27</t>
  </si>
  <si>
    <t>US16412XAG07</t>
  </si>
  <si>
    <t>EDF 6 PREP 01/26</t>
  </si>
  <si>
    <t>FR0011401728</t>
  </si>
  <si>
    <t>Electricite De Franc 5 01/26</t>
  </si>
  <si>
    <t>FR0011697028</t>
  </si>
  <si>
    <t>EQIX 5.375 04/23</t>
  </si>
  <si>
    <t>US29444UAM80</t>
  </si>
  <si>
    <t>Real Estate</t>
  </si>
  <si>
    <t>SYNNVX 5.182 04/28 REGS</t>
  </si>
  <si>
    <t>USN84413CG11</t>
  </si>
  <si>
    <t>UBS 5 PERP 01/23</t>
  </si>
  <si>
    <t>CH0400441280</t>
  </si>
  <si>
    <t>UBS 7 PERP</t>
  </si>
  <si>
    <t>USH4209UAT37</t>
  </si>
  <si>
    <t>VERISIGN 4.625 05/23 05/18</t>
  </si>
  <si>
    <t>US92343EAF97</t>
  </si>
  <si>
    <t>ALLISON TRANSM 5 10/24 10/21</t>
  </si>
  <si>
    <t>US019736AD97</t>
  </si>
  <si>
    <t>BB-</t>
  </si>
  <si>
    <t>CS 7.25 09/25</t>
  </si>
  <si>
    <t>USH3698DBZ62</t>
  </si>
  <si>
    <t>CS 7.5 PERP</t>
  </si>
  <si>
    <t>USH3698DBW32</t>
  </si>
  <si>
    <t>HCA 5.875 02/29</t>
  </si>
  <si>
    <t>US404119BW86</t>
  </si>
  <si>
    <t>HEALTH CARE</t>
  </si>
  <si>
    <t>IRM 4.875 09/27</t>
  </si>
  <si>
    <t>US46284VAC54</t>
  </si>
  <si>
    <t>IRM 5.25 03/28</t>
  </si>
  <si>
    <t>US46284VAE11</t>
  </si>
  <si>
    <t>LLOYDS 7.5 09/25 PERP</t>
  </si>
  <si>
    <t>US539439AU36</t>
  </si>
  <si>
    <t>MGM 5.5 04/27</t>
  </si>
  <si>
    <t>US552953CF65</t>
  </si>
  <si>
    <t>NGLS 6.5 07/27</t>
  </si>
  <si>
    <t>US87612BBK70</t>
  </si>
  <si>
    <t>NGLS 6.875 01/29</t>
  </si>
  <si>
    <t>US87612BBM37</t>
  </si>
  <si>
    <t>SIRIUS 4.625 07/24</t>
  </si>
  <si>
    <t>US82967NBE76</t>
  </si>
  <si>
    <t>SIRIUS 6 07/24 07/19</t>
  </si>
  <si>
    <t>US82967NAS71</t>
  </si>
  <si>
    <t>SIRIUS XM 4.625 05/23 05/18</t>
  </si>
  <si>
    <t>US82967NAL29</t>
  </si>
  <si>
    <t>UNITED CONT 4.875 01/25</t>
  </si>
  <si>
    <t>US910047AK50</t>
  </si>
  <si>
    <t>AMERICAN AIRLINES 5 06/22</t>
  </si>
  <si>
    <t>US02376RAC60</t>
  </si>
  <si>
    <t>B+</t>
  </si>
  <si>
    <t>BACR 8 PERP</t>
  </si>
  <si>
    <t>US06738EBG98</t>
  </si>
  <si>
    <t>BARCLAYS 7.75 PERP 15/09/2023</t>
  </si>
  <si>
    <t>US06738EBA29</t>
  </si>
  <si>
    <t>RBS 8 PERP 8 08/25</t>
  </si>
  <si>
    <t>US780099CK11</t>
  </si>
  <si>
    <t>TRANSOCEAN 7.75 10/24 10/20</t>
  </si>
  <si>
    <t>US893828AA14</t>
  </si>
  <si>
    <t>MERCK 2.875 06/29 06/79</t>
  </si>
  <si>
    <t>XS2011260705</t>
  </si>
  <si>
    <t>NR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</si>
  <si>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</si>
  <si>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</si>
  <si>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</si>
  <si>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</si>
  <si>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</si>
  <si>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</si>
  <si>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</si>
  <si>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</si>
  <si>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</si>
  <si>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</si>
  <si>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</si>
  <si>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</si>
  <si>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</si>
  <si>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</si>
  <si>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</si>
  <si>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</si>
  <si>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</si>
  <si>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</si>
  <si>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</si>
  <si>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</si>
  <si>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</si>
  <si>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</si>
  <si>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</si>
  <si>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</si>
  <si>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</si>
  <si>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</si>
  <si>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</si>
  <si>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</si>
  <si>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</si>
  <si>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</si>
  <si>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</si>
  <si>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</si>
  <si>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</si>
  <si>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</si>
  <si>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</si>
  <si>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</si>
  <si>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</si>
  <si>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</si>
  <si>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ישראמקו*</t>
  </si>
  <si>
    <t>232017</t>
  </si>
  <si>
    <t>כיל</t>
  </si>
  <si>
    <t>281014</t>
  </si>
  <si>
    <t>לאומי</t>
  </si>
  <si>
    <t>604611</t>
  </si>
  <si>
    <t>מזרחי</t>
  </si>
  <si>
    <t>695437</t>
  </si>
  <si>
    <t>מליסרון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</si>
  <si>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</si>
  <si>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</si>
  <si>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</si>
  <si>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</si>
  <si>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</si>
  <si>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</si>
  <si>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</si>
  <si>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</si>
  <si>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</si>
  <si>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</si>
  <si>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</si>
  <si>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</si>
  <si>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</si>
  <si>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</si>
  <si>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</si>
  <si>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</si>
  <si>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</si>
  <si>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</si>
  <si>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</si>
  <si>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</si>
  <si>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</si>
  <si>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</si>
  <si>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</si>
  <si>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</si>
  <si>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</si>
  <si>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</si>
  <si>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</si>
  <si>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</si>
  <si>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</si>
  <si>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</si>
  <si>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</si>
  <si>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</si>
  <si>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</si>
  <si>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</si>
  <si>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</si>
  <si>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</si>
  <si>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</si>
  <si>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</si>
  <si>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</si>
  <si>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</si>
  <si>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</si>
  <si>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</si>
  <si>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</si>
  <si>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</si>
  <si>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</si>
  <si>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</si>
  <si>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</si>
  <si>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</si>
  <si>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</si>
  <si>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</si>
  <si>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</si>
  <si>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</si>
  <si>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</si>
  <si>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</si>
  <si>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</si>
  <si>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</si>
  <si>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</si>
  <si>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</si>
  <si>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</si>
  <si>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</si>
  <si>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</si>
  <si>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</si>
  <si>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</si>
  <si>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</si>
  <si>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</si>
  <si>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</si>
  <si>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</si>
  <si>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</si>
  <si>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</si>
  <si>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</si>
  <si>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</si>
  <si>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</si>
  <si>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ישראכרט</t>
  </si>
  <si>
    <t>1157403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</si>
  <si>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</si>
  <si>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</si>
  <si>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</si>
  <si>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</si>
  <si>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</si>
  <si>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</si>
  <si>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</si>
  <si>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</si>
  <si>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</si>
  <si>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</si>
  <si>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</si>
  <si>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</si>
  <si>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</si>
  <si>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</si>
  <si>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</si>
  <si>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</si>
  <si>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</si>
  <si>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</si>
  <si>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</si>
  <si>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</si>
  <si>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</si>
  <si>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</si>
  <si>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</si>
  <si>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</si>
  <si>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</si>
  <si>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</si>
  <si>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</si>
  <si>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</si>
  <si>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</si>
  <si>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</si>
  <si>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</si>
  <si>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</si>
  <si>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</si>
  <si>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</si>
  <si>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</si>
  <si>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</si>
  <si>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</si>
  <si>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</si>
  <si>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</si>
  <si>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</si>
  <si>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</si>
  <si>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</si>
  <si>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</si>
  <si>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</si>
  <si>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</si>
  <si>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</si>
  <si>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</si>
  <si>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</si>
  <si>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</si>
  <si>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</si>
  <si>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תמר פטרוליום*</t>
  </si>
  <si>
    <t>1141357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</si>
  <si>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</si>
  <si>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</si>
  <si>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</si>
  <si>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</si>
  <si>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</si>
  <si>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</si>
  <si>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</si>
  <si>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</si>
  <si>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</si>
  <si>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</si>
  <si>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</si>
  <si>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</si>
  <si>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</si>
  <si>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</si>
  <si>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</si>
  <si>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</si>
  <si>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</si>
  <si>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</si>
  <si>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</si>
  <si>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</si>
  <si>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</si>
  <si>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</si>
  <si>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</si>
  <si>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</si>
  <si>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</si>
  <si>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</si>
  <si>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</si>
  <si>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</si>
  <si>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</si>
  <si>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</si>
  <si>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</si>
  <si>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</si>
  <si>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</si>
  <si>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</si>
  <si>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</si>
  <si>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</si>
  <si>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</si>
  <si>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</si>
  <si>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</si>
  <si>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</si>
  <si>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</si>
  <si>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</si>
  <si>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</si>
  <si>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</si>
  <si>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</si>
  <si>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</si>
  <si>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</si>
  <si>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</si>
  <si>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</si>
  <si>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</si>
  <si>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</si>
  <si>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</si>
  <si>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</si>
  <si>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</si>
  <si>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</si>
  <si>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</si>
  <si>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</si>
  <si>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</si>
  <si>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</si>
  <si>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</si>
  <si>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</si>
  <si>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</si>
  <si>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</si>
  <si>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</si>
  <si>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</si>
  <si>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</si>
  <si>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</si>
  <si>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</si>
  <si>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</si>
  <si>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</si>
  <si>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</si>
  <si>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</si>
  <si>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</si>
  <si>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</si>
  <si>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</si>
  <si>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</si>
  <si>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</si>
  <si>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</si>
  <si>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</si>
  <si>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</si>
  <si>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</si>
  <si>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</si>
  <si>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</si>
  <si>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</si>
  <si>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</si>
  <si>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</si>
  <si>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</si>
  <si>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</si>
  <si>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</si>
  <si>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</si>
  <si>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</si>
  <si>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</si>
  <si>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</si>
  <si>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</si>
  <si>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</si>
  <si>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</si>
  <si>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</si>
  <si>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</si>
  <si>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</si>
  <si>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</si>
  <si>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</si>
  <si>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</si>
  <si>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</si>
  <si>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</si>
  <si>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</si>
  <si>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</si>
  <si>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CHECK POINT SOFTWARE TECH</t>
  </si>
  <si>
    <t>IL0010824113</t>
  </si>
  <si>
    <t>520042821</t>
  </si>
  <si>
    <t>CYBERARK SOFTWARE</t>
  </si>
  <si>
    <t>IL0011334468</t>
  </si>
  <si>
    <t>512291642</t>
  </si>
  <si>
    <t>ENERGEAN OIL &amp; GAS</t>
  </si>
  <si>
    <t>GB00BG12Y042</t>
  </si>
  <si>
    <t>INTEC PHARMA LTD</t>
  </si>
  <si>
    <t>IL0011177958</t>
  </si>
  <si>
    <t>513022780</t>
  </si>
  <si>
    <t>INTL FLAVORS AND FRAGRANCES</t>
  </si>
  <si>
    <t>US4595061015</t>
  </si>
  <si>
    <t>NYSE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</si>
  <si>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</si>
  <si>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</si>
  <si>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</si>
  <si>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</si>
  <si>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</si>
  <si>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</si>
  <si>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</si>
  <si>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</si>
  <si>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</si>
  <si>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</si>
  <si>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</si>
  <si>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</si>
  <si>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</si>
  <si>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</si>
  <si>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</si>
  <si>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</si>
  <si>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</si>
  <si>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</si>
  <si>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</si>
  <si>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</si>
  <si>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</si>
  <si>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</si>
  <si>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</si>
  <si>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</si>
  <si>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</si>
  <si>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</si>
  <si>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</si>
  <si>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</si>
  <si>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</si>
  <si>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</si>
  <si>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</si>
  <si>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</si>
  <si>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</si>
  <si>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</si>
  <si>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</si>
  <si>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</si>
  <si>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</si>
  <si>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</si>
  <si>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</si>
  <si>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</si>
  <si>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</si>
  <si>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ADIDAS AG</t>
  </si>
  <si>
    <t>DE000A1EWWW0</t>
  </si>
  <si>
    <t>AIRBUS</t>
  </si>
  <si>
    <t>NL0000235190</t>
  </si>
  <si>
    <t>ALEXANDRIA REAL ESTATE EQUIT</t>
  </si>
  <si>
    <t>US0152711091</t>
  </si>
  <si>
    <t>ALIBABA GROUP HOLDING_SP ADR</t>
  </si>
  <si>
    <t>US01609W1027</t>
  </si>
  <si>
    <t>Retailing</t>
  </si>
  <si>
    <t>ALPHABET INC CL C</t>
  </si>
  <si>
    <t>US02079K1079</t>
  </si>
  <si>
    <t>AMAZON.COM INC</t>
  </si>
  <si>
    <t>US0231351067</t>
  </si>
  <si>
    <t>ASML HOLDING NV</t>
  </si>
  <si>
    <t>NL0010273215</t>
  </si>
  <si>
    <t>BAE SYSTEMS</t>
  </si>
  <si>
    <t>GB0002634946</t>
  </si>
  <si>
    <t>BANK OF AMERICA CORP</t>
  </si>
  <si>
    <t>US0605051046</t>
  </si>
  <si>
    <t>BECTON DICKINSON AND CO</t>
  </si>
  <si>
    <t>US0758871091</t>
  </si>
  <si>
    <t>BLACKROCK</t>
  </si>
  <si>
    <t>US09247X1019</t>
  </si>
  <si>
    <t>BOEING</t>
  </si>
  <si>
    <t>US0970231058</t>
  </si>
  <si>
    <t>BOSTON PROPERTIES INC</t>
  </si>
  <si>
    <t>US1011211018</t>
  </si>
  <si>
    <t>BP PLC</t>
  </si>
  <si>
    <t>GB0007980591</t>
  </si>
  <si>
    <t>CHENIERE ENERGY</t>
  </si>
  <si>
    <t>US16411R2085</t>
  </si>
  <si>
    <t>CISCO SYSTEMS</t>
  </si>
  <si>
    <t>US17275R1023</t>
  </si>
  <si>
    <t>CITIGROUP INC</t>
  </si>
  <si>
    <t>US1729674242</t>
  </si>
  <si>
    <t>DAIMLER AG REGISTERED SHARES</t>
  </si>
  <si>
    <t>DE0007100000</t>
  </si>
  <si>
    <t>DEUTSCHE POST AG REG</t>
  </si>
  <si>
    <t>DE0005552004</t>
  </si>
  <si>
    <t>DEUTSCHE WOHNEN AG BR</t>
  </si>
  <si>
    <t>DE000A0HN5C6</t>
  </si>
  <si>
    <t>EIFFAGE</t>
  </si>
  <si>
    <t>FR0000130452</t>
  </si>
  <si>
    <t>ERICSSON LM B SHS</t>
  </si>
  <si>
    <t>SE0000108656</t>
  </si>
  <si>
    <t>FACEBOOK INC A</t>
  </si>
  <si>
    <t>US30303M1027</t>
  </si>
  <si>
    <t>FEDEX CORPORATION</t>
  </si>
  <si>
    <t>US31428X1063</t>
  </si>
  <si>
    <t>GOLDMAN SACHS GROUP INC</t>
  </si>
  <si>
    <t>US38141G1040</t>
  </si>
  <si>
    <t>INPEX</t>
  </si>
  <si>
    <t>JP3294460005</t>
  </si>
  <si>
    <t>JPMORGAN CHASE</t>
  </si>
  <si>
    <t>US46625H1005</t>
  </si>
  <si>
    <t>LEG IMMOBILIEN AG</t>
  </si>
  <si>
    <t>DE000LEG1110</t>
  </si>
  <si>
    <t>MASTERCARD INC CLASS A</t>
  </si>
  <si>
    <t>US57636Q1040</t>
  </si>
  <si>
    <t>MCDONALDS</t>
  </si>
  <si>
    <t>US5801351017</t>
  </si>
  <si>
    <t>MERCK &amp; CO. INC</t>
  </si>
  <si>
    <t>US58933Y1055</t>
  </si>
  <si>
    <t>MICROSOFT CORP</t>
  </si>
  <si>
    <t>US5949181045</t>
  </si>
  <si>
    <t>MOODY`S</t>
  </si>
  <si>
    <t>US6153691059</t>
  </si>
  <si>
    <t>MOSAIC CO/THE</t>
  </si>
  <si>
    <t>US61945C1036</t>
  </si>
  <si>
    <t>MYLAN</t>
  </si>
  <si>
    <t>NL0011031208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</si>
  <si>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</si>
  <si>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</si>
  <si>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</si>
  <si>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</si>
  <si>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</si>
  <si>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</si>
  <si>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</si>
  <si>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</si>
  <si>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</si>
  <si>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</si>
  <si>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</si>
  <si>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</si>
  <si>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PFIZER INC</t>
  </si>
  <si>
    <t>US7170811035</t>
  </si>
  <si>
    <t>PROLOGIS INC</t>
  </si>
  <si>
    <t>US74340W1036</t>
  </si>
  <si>
    <t>ROYAL BANK OF SCOTLAND GROUP</t>
  </si>
  <si>
    <t>GB00B7T77214</t>
  </si>
  <si>
    <t>ROYAL DUTCH SHELL PLC A SHS</t>
  </si>
  <si>
    <t>GB00B03MLX29</t>
  </si>
  <si>
    <t>S&amp;P GLOBAL</t>
  </si>
  <si>
    <t>US78409V1044</t>
  </si>
  <si>
    <t>SAAB AB B</t>
  </si>
  <si>
    <t>SE0000112385</t>
  </si>
  <si>
    <t>SEGRO</t>
  </si>
  <si>
    <t>GB00B5ZN1N88</t>
  </si>
  <si>
    <t>SL GREEN REALTY CORP</t>
  </si>
  <si>
    <t>US78440X1019</t>
  </si>
  <si>
    <t>THALES SA</t>
  </si>
  <si>
    <t>FR0000121329</t>
  </si>
  <si>
    <t>TOTAL SA</t>
  </si>
  <si>
    <t>FR0000120271</t>
  </si>
  <si>
    <t>TWITTER INC</t>
  </si>
  <si>
    <t>US90184L1026</t>
  </si>
  <si>
    <t>UNITED PARCEL SERVICE CL B</t>
  </si>
  <si>
    <t>US9113121068</t>
  </si>
  <si>
    <t>UNITEDHEALTH GROUP INC</t>
  </si>
  <si>
    <t>US91324P1021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</si>
  <si>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</si>
  <si>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</si>
  <si>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</si>
  <si>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</si>
  <si>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</si>
  <si>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</si>
  <si>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</si>
  <si>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</si>
  <si>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VONOVIA</t>
  </si>
  <si>
    <t>DE000A1ML7J1</t>
  </si>
  <si>
    <t>WAL MART STORES INC</t>
  </si>
  <si>
    <t>US9311421039</t>
  </si>
  <si>
    <t>Food &amp; Staples Retailing</t>
  </si>
  <si>
    <t>WALT DISNEY CO/THE</t>
  </si>
  <si>
    <t>US2546871060</t>
  </si>
  <si>
    <t>WELLS FARGO &amp; CO</t>
  </si>
  <si>
    <t>US9497461015</t>
  </si>
  <si>
    <t>WOODSIDE PETROLEUM</t>
  </si>
  <si>
    <t>AU000000WPL2</t>
  </si>
  <si>
    <t>הראל סל תא בנקים</t>
  </si>
  <si>
    <t>1148949</t>
  </si>
  <si>
    <t>514103811</t>
  </si>
  <si>
    <t>מניות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</si>
  <si>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</si>
  <si>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</si>
  <si>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</si>
  <si>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</si>
  <si>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</si>
  <si>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</si>
  <si>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</si>
  <si>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</si>
  <si>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</si>
  <si>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</si>
  <si>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</si>
  <si>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</si>
  <si>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</si>
  <si>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</si>
  <si>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35</t>
  </si>
  <si>
    <t>1143700</t>
  </si>
  <si>
    <t>513540310</t>
  </si>
  <si>
    <t>תכלית תא בנקים</t>
  </si>
  <si>
    <t>1143726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</si>
  <si>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</si>
  <si>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</si>
  <si>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</si>
  <si>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</si>
  <si>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</si>
  <si>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</si>
  <si>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</si>
  <si>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</si>
  <si>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</si>
  <si>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</si>
  <si>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</si>
  <si>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</si>
  <si>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</si>
  <si>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</si>
  <si>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</si>
  <si>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</si>
  <si>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</si>
  <si>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</si>
  <si>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</si>
  <si>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</si>
  <si>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</si>
  <si>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</si>
  <si>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</si>
  <si>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</si>
  <si>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</si>
  <si>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</si>
  <si>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</si>
  <si>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</si>
  <si>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</si>
  <si>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</si>
  <si>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</si>
  <si>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</si>
  <si>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</si>
  <si>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</si>
  <si>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</si>
  <si>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</si>
  <si>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</si>
  <si>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CONSUMER DISCRETIONARY SELT</t>
  </si>
  <si>
    <t>US81369Y4070</t>
  </si>
  <si>
    <t>DAIWA ETF TOPIX</t>
  </si>
  <si>
    <t>JP3027620008</t>
  </si>
  <si>
    <t>DBX HARVEST CSI 300 1D</t>
  </si>
  <si>
    <t>LU0875160326</t>
  </si>
  <si>
    <t>FINANCIAL SELECT SECTOR SPDR</t>
  </si>
  <si>
    <t>US81369Y6059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</si>
  <si>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</si>
  <si>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</si>
  <si>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</si>
  <si>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</si>
  <si>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</si>
  <si>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</si>
  <si>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</si>
  <si>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</si>
  <si>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</si>
  <si>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</si>
  <si>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EM IMI ACC</t>
  </si>
  <si>
    <t>IE00BKM4GZ66</t>
  </si>
  <si>
    <t>ISHARES CORE MSCI CH IND ETF</t>
  </si>
  <si>
    <t>HK2801040828</t>
  </si>
  <si>
    <t>HKSE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</si>
  <si>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</si>
  <si>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</si>
  <si>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</si>
  <si>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</si>
  <si>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</si>
  <si>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</si>
  <si>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</si>
  <si>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</si>
  <si>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US MEDICAL DEVICE</t>
  </si>
  <si>
    <t>US4642888105</t>
  </si>
  <si>
    <t>ISHARES FTSE CHINA 25 INDEX</t>
  </si>
  <si>
    <t>US4642871846</t>
  </si>
  <si>
    <t>ISHARES NASDAQ BIOTECH INDX</t>
  </si>
  <si>
    <t>US4642875565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</si>
  <si>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</si>
  <si>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</si>
  <si>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</si>
  <si>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</si>
  <si>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</si>
  <si>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</si>
  <si>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STOXXEURSMALL200 DE</t>
  </si>
  <si>
    <t>DE000A0D8QZ7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</si>
  <si>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</si>
  <si>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</si>
  <si>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</si>
  <si>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</si>
  <si>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</si>
  <si>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</si>
  <si>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ETF S&amp;P 500</t>
  </si>
  <si>
    <t>LU0496786657</t>
  </si>
  <si>
    <t>LYXOR ETF STOXX OIL &amp; GAS</t>
  </si>
  <si>
    <t>LU1834988278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</si>
  <si>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</si>
  <si>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</si>
  <si>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</si>
  <si>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</si>
  <si>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</si>
  <si>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</si>
  <si>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</si>
  <si>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</si>
  <si>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NEXT FUNDS TOPIX 17 EL&amp;PR</t>
  </si>
  <si>
    <t>JP3046640003</t>
  </si>
  <si>
    <t>NEXT FUNDS TOPIX 17 MACHINER</t>
  </si>
  <si>
    <t>JP3046630004</t>
  </si>
  <si>
    <t>SOURCE ENERGY S&amp;P US SECTOR</t>
  </si>
  <si>
    <t>IE00B435CG94</t>
  </si>
  <si>
    <t>SOURCE S&amp;P 500 UCITS ETF</t>
  </si>
  <si>
    <t>IE00B3YCGJ38</t>
  </si>
  <si>
    <t>SPDR EUROPE CON DISCRETIONARY</t>
  </si>
  <si>
    <t>IE00BKWQ0C77</t>
  </si>
  <si>
    <t>SPDR EUROPE SMALL CAP</t>
  </si>
  <si>
    <t>IE00BKWQ0M75</t>
  </si>
  <si>
    <t>SPDR MSCI EUROPE CONSUMER ST</t>
  </si>
  <si>
    <t>IE00BKWQ0D84</t>
  </si>
  <si>
    <t>SPDR S&amp;P BIOTECH ETF</t>
  </si>
  <si>
    <t>US78464A8707</t>
  </si>
  <si>
    <t>SPDR S&amp;P OIL &amp; GAS EXP &amp; PR</t>
  </si>
  <si>
    <t>US78464A7303</t>
  </si>
  <si>
    <t>VANGUARD AUST SHARES IDX ETF</t>
  </si>
  <si>
    <t>AU000000VAS1</t>
  </si>
  <si>
    <t>Vanguard info tech ETF</t>
  </si>
  <si>
    <t>US92204A7028</t>
  </si>
  <si>
    <t>Vanguard MSCI emerging markets</t>
  </si>
  <si>
    <t>US9220428588</t>
  </si>
  <si>
    <t>X MSCI CHINA 1C</t>
  </si>
  <si>
    <t>LU0514695690</t>
  </si>
  <si>
    <t>ISHARES JP MORGAN USD EM CORP</t>
  </si>
  <si>
    <t>IE00B6TLBW47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</si>
  <si>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</si>
  <si>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</si>
  <si>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</si>
  <si>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</si>
  <si>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</si>
  <si>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</si>
  <si>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</si>
  <si>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UBS LUX BD USD</t>
  </si>
  <si>
    <t>LU0396367608</t>
  </si>
  <si>
    <t>LION 7 S1</t>
  </si>
  <si>
    <t>IE00B62G6V03</t>
  </si>
  <si>
    <t>AMUNDI PLANET</t>
  </si>
  <si>
    <t>LU1688575437</t>
  </si>
  <si>
    <t>SICAV Santander LatAm Corp Fund</t>
  </si>
  <si>
    <t>LU0363170191</t>
  </si>
  <si>
    <t>EURIZON EASYFND BND HI YL Z</t>
  </si>
  <si>
    <t>LU0335991534</t>
  </si>
  <si>
    <t>Pioneer European HY Bond Fund</t>
  </si>
  <si>
    <t>LU0229386908</t>
  </si>
  <si>
    <t>Pioneer Funds US HY</t>
  </si>
  <si>
    <t>LU1883863851</t>
  </si>
  <si>
    <t xml:space="preserve"> BLA/GSO EUR A ACC</t>
  </si>
  <si>
    <t>IE00B3DS7666</t>
  </si>
  <si>
    <t>CS NL GL SEN LO MC</t>
  </si>
  <si>
    <t>LU0635707705</t>
  </si>
  <si>
    <t>FIDELITY US HIGH YD I ACC</t>
  </si>
  <si>
    <t>LU0891474172</t>
  </si>
  <si>
    <t>Guggenheim US Loan Fund</t>
  </si>
  <si>
    <t>IE00BCFKMH92</t>
  </si>
  <si>
    <t>ING US Senior Loans</t>
  </si>
  <si>
    <t>LU0426533492</t>
  </si>
  <si>
    <t>Babson European Bank Loan Fund</t>
  </si>
  <si>
    <t>IE00B6YX4R11</t>
  </si>
  <si>
    <t>B</t>
  </si>
  <si>
    <t>LION III EUR C3 ACC</t>
  </si>
  <si>
    <t>IE00B804LV55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</si>
  <si>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</si>
  <si>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</si>
  <si>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</si>
  <si>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</si>
  <si>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</si>
  <si>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</si>
  <si>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Cheyne Real Estate Debt Fund Class X</t>
  </si>
  <si>
    <t>KYG210181668</t>
  </si>
  <si>
    <t>Neuberger EM LC</t>
  </si>
  <si>
    <t>IE00B9Z1CN71</t>
  </si>
  <si>
    <t>COMGEST GROWTH EUROPE EUR IA</t>
  </si>
  <si>
    <t>IE00B5WN3467</t>
  </si>
  <si>
    <t>COMGEST GROWTH JAPAN YEN IA</t>
  </si>
  <si>
    <t>IE00BQ1YBP44</t>
  </si>
  <si>
    <t>Dws invest CROCI</t>
  </si>
  <si>
    <t>LU1769937829</t>
  </si>
  <si>
    <t>ISHARE EMKT IF I AUSD</t>
  </si>
  <si>
    <t>IE00B3D07G23</t>
  </si>
  <si>
    <t>MATTHEWS ASIA TIGER</t>
  </si>
  <si>
    <t>LU0491816475</t>
  </si>
  <si>
    <t>Schroders Asia ex Japan</t>
  </si>
  <si>
    <t>LU0106259988</t>
  </si>
  <si>
    <t>Tokio Marine Japan</t>
  </si>
  <si>
    <t>IE00BYYTL417</t>
  </si>
  <si>
    <t>VANGUARD EMR MK ST IN USD IN</t>
  </si>
  <si>
    <t>IE0031787223</t>
  </si>
  <si>
    <t>כתבי אופציה בישראל</t>
  </si>
  <si>
    <t>ברנמילר אפ 1*</t>
  </si>
  <si>
    <t>1143494</t>
  </si>
  <si>
    <t>C 1570 JUL 2019</t>
  </si>
  <si>
    <t>82737784</t>
  </si>
  <si>
    <t>ל.ר.</t>
  </si>
  <si>
    <t>LmC 2400 AUG 2019</t>
  </si>
  <si>
    <t>82759903</t>
  </si>
  <si>
    <t>LmP 2400 AUG 2019</t>
  </si>
  <si>
    <t>82760422</t>
  </si>
  <si>
    <t>P 1570 JUL 2019</t>
  </si>
  <si>
    <t>82738394</t>
  </si>
  <si>
    <t>plC 2500 AUG 2019</t>
  </si>
  <si>
    <t>82739996</t>
  </si>
  <si>
    <t>plP 2500 AUG 2019</t>
  </si>
  <si>
    <t>82740192</t>
  </si>
  <si>
    <t>MCD US 09/20/19 C220</t>
  </si>
  <si>
    <t>MCD 19 C220</t>
  </si>
  <si>
    <t>MSFT US 09/20/19 C145</t>
  </si>
  <si>
    <t>MSFT 19 C145</t>
  </si>
  <si>
    <t>SPXW US 10/31/19 P2750</t>
  </si>
  <si>
    <t>546274</t>
  </si>
  <si>
    <t>WMT US 09/20/19 C120</t>
  </si>
  <si>
    <t>WMT 19 C120</t>
  </si>
  <si>
    <t>S&amp;P500 EMINI FUT SEP19</t>
  </si>
  <si>
    <t>ESU9</t>
  </si>
  <si>
    <t>STOXX EUROPE 600 SEP19</t>
  </si>
  <si>
    <t>SXOU9</t>
  </si>
  <si>
    <t>TOPIX INDX FUT SEP19</t>
  </si>
  <si>
    <t>TPU9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</si>
  <si>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</si>
  <si>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</si>
  <si>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</si>
  <si>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</si>
  <si>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</si>
  <si>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</si>
  <si>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</si>
  <si>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</si>
  <si>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</si>
  <si>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</si>
  <si>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</si>
  <si>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</si>
  <si>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אגח ל.ס חשמל 2022</t>
  </si>
  <si>
    <t>6000129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</si>
  <si>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</si>
  <si>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</si>
  <si>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</si>
  <si>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</si>
  <si>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</si>
  <si>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</si>
  <si>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</si>
  <si>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</si>
  <si>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</si>
  <si>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</si>
  <si>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</si>
  <si>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</si>
  <si>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</si>
  <si>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</si>
  <si>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CRSLNX 4.555 06/51</t>
  </si>
  <si>
    <t>TRANSED PARTNERS 3.951 09/50 12/37</t>
  </si>
  <si>
    <t>1735 MARKET INVESTOR HOLDCO I LP*</t>
  </si>
  <si>
    <t>240 West 35th Street*</t>
  </si>
  <si>
    <t>425 Lexington*</t>
  </si>
  <si>
    <t>901 Fifth Seattle*</t>
  </si>
  <si>
    <t>Eschborn Plaza*</t>
  </si>
  <si>
    <t>Rialto Elite Portfolio*</t>
  </si>
  <si>
    <t>496922</t>
  </si>
  <si>
    <t>ROBIN*</t>
  </si>
  <si>
    <t>505145</t>
  </si>
  <si>
    <t>Sacramento 353*</t>
  </si>
  <si>
    <t>Tanfield 1*</t>
  </si>
  <si>
    <t>white oak 2*</t>
  </si>
  <si>
    <t>white oak 3*</t>
  </si>
  <si>
    <t>491967</t>
  </si>
  <si>
    <t>סה"כ קרנות השקעה</t>
  </si>
  <si>
    <t>סה"כ קרנות השקעה בישראל</t>
  </si>
  <si>
    <t>Orbimed Israel Partners II LP</t>
  </si>
  <si>
    <t>MA Movilim Renewable Energies L.P*</t>
  </si>
  <si>
    <t>סה"כ קרנות השקעה בחו"ל</t>
  </si>
  <si>
    <t>co investment Anesthesia</t>
  </si>
  <si>
    <t>Dover Street IX LP</t>
  </si>
  <si>
    <t>harbourvest A</t>
  </si>
  <si>
    <t>HARBOURVEST A AE II</t>
  </si>
  <si>
    <t>harbourvest co inv DNLD</t>
  </si>
  <si>
    <t>harbourvest co inv Dwyer</t>
  </si>
  <si>
    <t>Harbourvest co inv perston</t>
  </si>
  <si>
    <t>Harbourvest Project Starboard</t>
  </si>
  <si>
    <t>harbourvest Sec gridiron</t>
  </si>
  <si>
    <t>INCLINE   HARBOURVEST A</t>
  </si>
  <si>
    <t>MediFox harbourvest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</si>
  <si>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</si>
  <si>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</si>
  <si>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</si>
  <si>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</si>
  <si>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</si>
  <si>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</si>
  <si>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Pamlico capital IV</t>
  </si>
  <si>
    <t>project Celtics</t>
  </si>
  <si>
    <t>Thoma Bravo Fund XII A  L P</t>
  </si>
  <si>
    <t>VESTCOM</t>
  </si>
  <si>
    <t>WestView IV harbourvest</t>
  </si>
  <si>
    <t>windjammer V har A</t>
  </si>
  <si>
    <t>₪ / מט"ח</t>
  </si>
  <si>
    <t>+ILS/-USD 3.51 12-05-20 (20) -707</t>
  </si>
  <si>
    <t>10001257</t>
  </si>
  <si>
    <t>+ILS/-USD 3.5145 19-05-20 (20) -715</t>
  </si>
  <si>
    <t>10001249</t>
  </si>
  <si>
    <t>+ILS/-USD 3.5256 16-06-20 (20) -794</t>
  </si>
  <si>
    <t>10001245</t>
  </si>
  <si>
    <t>+ILS/-USD 3.53 18-06-20 (10) -680</t>
  </si>
  <si>
    <t>10001268</t>
  </si>
  <si>
    <t>+ILS/-USD 3.5455 14-08-19 (20) -315</t>
  </si>
  <si>
    <t>10001194</t>
  </si>
  <si>
    <t>+ILS/-USD 3.5463 16-07-19 (10) --977</t>
  </si>
  <si>
    <t>10000948</t>
  </si>
  <si>
    <t>+ILS/-USD 3.548 14-08-19 (10) -315</t>
  </si>
  <si>
    <t>10001192</t>
  </si>
  <si>
    <t>+ILS/-USD 3.5575 11-07-19 (10) -125</t>
  </si>
  <si>
    <t>10001230</t>
  </si>
  <si>
    <t>+ILS/-USD 3.57 01-08-19 (10) -115</t>
  </si>
  <si>
    <t>10001255</t>
  </si>
  <si>
    <t>+ILS/-USD 3.5733 01-08-19 (10) -302</t>
  </si>
  <si>
    <t>10001181</t>
  </si>
  <si>
    <t>+ILS/-USD 3.58 25-07-19 (20) --968</t>
  </si>
  <si>
    <t>10000955</t>
  </si>
  <si>
    <t>+ILS/-USD 3.5822 11-07-19 (10) -293</t>
  </si>
  <si>
    <t>10001153</t>
  </si>
  <si>
    <t>+ILS/-USD 3.585 08-08-19 (20) --995</t>
  </si>
  <si>
    <t>10000957</t>
  </si>
  <si>
    <t>+ILS/-USD 3.5857 18-09-19 (20) -253</t>
  </si>
  <si>
    <t>10001243</t>
  </si>
  <si>
    <t>+ILS/-USD 3.586 24-09-19 (20) -269</t>
  </si>
  <si>
    <t>10001238</t>
  </si>
  <si>
    <t>+ILS/-USD 3.5877 18-09-19 (10) -263</t>
  </si>
  <si>
    <t>10001232</t>
  </si>
  <si>
    <t>+ILS/-USD 3.588 18-09-19 (20) -258</t>
  </si>
  <si>
    <t>10001234</t>
  </si>
  <si>
    <t>+ILS/-USD 3.5904 18-09-19 (10) -261</t>
  </si>
  <si>
    <t>10001236</t>
  </si>
  <si>
    <t>+ILS/-USD 3.5914 18-09-19 (20) -201</t>
  </si>
  <si>
    <t>10001262</t>
  </si>
  <si>
    <t>+ILS/-USD 3.5917 22-07-19 (10) -298</t>
  </si>
  <si>
    <t>10001165</t>
  </si>
  <si>
    <t>+ILS/-USD 3.595 11-07-19 (20) -295</t>
  </si>
  <si>
    <t>10001139</t>
  </si>
  <si>
    <t>+ILS/-USD 3.6017 24-07-19 (10) -288</t>
  </si>
  <si>
    <t>10001173</t>
  </si>
  <si>
    <t>+ILS/-USD 3.602 22-07-19 (10) -300</t>
  </si>
  <si>
    <t>10001167</t>
  </si>
  <si>
    <t>+ILS/-USD 3.606 24-07-19 (20) -292</t>
  </si>
  <si>
    <t>10001169</t>
  </si>
  <si>
    <t>+USD/-ILS 3.5586 11-07-19 (10) -124</t>
  </si>
  <si>
    <t>10001228</t>
  </si>
  <si>
    <t>+GBP/-USD 1.301 01-07-19 (10) +85</t>
  </si>
  <si>
    <t>10001121</t>
  </si>
  <si>
    <t>+GBP/-USD 1.3022 01-07-19 (20) +93</t>
  </si>
  <si>
    <t>10001113</t>
  </si>
  <si>
    <t>+GBP/-USD 1.329575 01-07-19 (10) +67.75</t>
  </si>
  <si>
    <t>10001157</t>
  </si>
  <si>
    <t>+SEK/-USD 9.5296 10-07-19 (10) -484</t>
  </si>
  <si>
    <t>10001213</t>
  </si>
  <si>
    <t>+USD/-CAD 1.3264 03-07-19 (20) --56</t>
  </si>
  <si>
    <t>10001047</t>
  </si>
  <si>
    <t>+USD/-CAD 1.3311 03-07-19 (20) -52</t>
  </si>
  <si>
    <t>10001052</t>
  </si>
  <si>
    <t>+USD/-CAD 1.336 09-01-20 (20) -49</t>
  </si>
  <si>
    <t>10001247</t>
  </si>
  <si>
    <t>+USD/-EUR 1.13177 09-12-19 (20) +171.7</t>
  </si>
  <si>
    <t>10001240</t>
  </si>
  <si>
    <t>+USD/-EUR 1.147715 30-03-20 (10) +239.15</t>
  </si>
  <si>
    <t>10001261</t>
  </si>
  <si>
    <t>+USD/-EUR 1.15095 13-01-20 (20) +189.5</t>
  </si>
  <si>
    <t>10001253</t>
  </si>
  <si>
    <t>+USD/-EUR 1.15135 13-01-20 (10) +189.5</t>
  </si>
  <si>
    <t>10001251</t>
  </si>
  <si>
    <t>+USD/-EUR 1.1516 27-01-20 (10) +198</t>
  </si>
  <si>
    <t>10001258</t>
  </si>
  <si>
    <t>+USD/-EUR 1.1526 30-03-20 (10) +230</t>
  </si>
  <si>
    <t>10001264</t>
  </si>
  <si>
    <t>+USD/-EUR 1.16395 27-04-20 (10) +249.5</t>
  </si>
  <si>
    <t>10001267</t>
  </si>
  <si>
    <t>+USD/-GBP 1.28271 02-03-20 (10) +117.1</t>
  </si>
  <si>
    <t>10001270</t>
  </si>
  <si>
    <t>+USD/-GBP 1.28425 01-07-19 (10) +106.5</t>
  </si>
  <si>
    <t>10001086</t>
  </si>
  <si>
    <t>+USD/-GBP 1.3 01-07-19 (20) +84</t>
  </si>
  <si>
    <t>10001119</t>
  </si>
  <si>
    <t>+USD/-GBP 1.3047 01-07-19 (10) +43</t>
  </si>
  <si>
    <t>10001203</t>
  </si>
  <si>
    <t>+USD/-GBP 1.3143 07-10-19 (10) +99</t>
  </si>
  <si>
    <t>10001211</t>
  </si>
  <si>
    <t>+USD/-GBP 1.31674 07-10-19 (10) +101.4</t>
  </si>
  <si>
    <t>10001210</t>
  </si>
  <si>
    <t>+USD/-GBP 1.31906 01-07-19 (10) +70.6</t>
  </si>
  <si>
    <t>10001144</t>
  </si>
  <si>
    <t>+USD/-JPY 106.752 10-02-20 (20) -184.8</t>
  </si>
  <si>
    <t>10001259</t>
  </si>
  <si>
    <t>+USD/-JPY 109.376 05-11-19 (10) -175.4</t>
  </si>
  <si>
    <t>10001198</t>
  </si>
  <si>
    <t>+USD/-JPY 109.83 04-09-19 (10) -151</t>
  </si>
  <si>
    <t>10001149</t>
  </si>
  <si>
    <t>+USD/-JPY 109.865 04-09-19 (10) -126.5</t>
  </si>
  <si>
    <t>10001196</t>
  </si>
  <si>
    <t>+USD/-JPY 110.01 04-09-19 (10) -145</t>
  </si>
  <si>
    <t>10001159</t>
  </si>
  <si>
    <t>+USD/-JPY 110.175 04-09-19 (10) -131.5</t>
  </si>
  <si>
    <t>10001178</t>
  </si>
  <si>
    <t>+USD/-SEK 8.7818 10-07-19 (10) -1271</t>
  </si>
  <si>
    <t>10001079</t>
  </si>
  <si>
    <t>+USD/-SEK 9.1598 10-07-19 (10) -1072</t>
  </si>
  <si>
    <t>10001115</t>
  </si>
  <si>
    <t>פורוורד מט"ח-מט"ח</t>
  </si>
  <si>
    <t>10001269</t>
  </si>
  <si>
    <t>IRS</t>
  </si>
  <si>
    <t>10000000</t>
  </si>
  <si>
    <t>10000002</t>
  </si>
  <si>
    <t>496761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</si>
  <si>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</si>
  <si>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</si>
  <si>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</si>
  <si>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</si>
  <si>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</si>
  <si>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</si>
  <si>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</si>
  <si>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</si>
  <si>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</si>
  <si>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</si>
  <si>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</si>
  <si>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</si>
  <si>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30020000</t>
  </si>
  <si>
    <t>בנק דיסקונט לישראל בע"מ</t>
  </si>
  <si>
    <t>30011000</t>
  </si>
  <si>
    <t>33820000</t>
  </si>
  <si>
    <t>31712000</t>
  </si>
  <si>
    <t>30312000</t>
  </si>
  <si>
    <t>32010000</t>
  </si>
  <si>
    <t>34010000</t>
  </si>
  <si>
    <t>34510000</t>
  </si>
  <si>
    <t>32610000</t>
  </si>
  <si>
    <t>30210000</t>
  </si>
  <si>
    <t>33810000</t>
  </si>
  <si>
    <t>34520000</t>
  </si>
  <si>
    <t>30220000</t>
  </si>
  <si>
    <t>31720000</t>
  </si>
  <si>
    <t>32020000</t>
  </si>
  <si>
    <t>31120000</t>
  </si>
  <si>
    <t>34020000</t>
  </si>
  <si>
    <t>30311000</t>
  </si>
  <si>
    <t>דירוג פנימי</t>
  </si>
  <si>
    <t>לא</t>
  </si>
  <si>
    <t>כן</t>
  </si>
  <si>
    <t>11898601</t>
  </si>
  <si>
    <t>11898600</t>
  </si>
  <si>
    <t>11898602</t>
  </si>
  <si>
    <t>11898603</t>
  </si>
  <si>
    <t>11898604</t>
  </si>
  <si>
    <t>11898551</t>
  </si>
  <si>
    <t>11898553</t>
  </si>
  <si>
    <t>11898554</t>
  </si>
  <si>
    <t>458870</t>
  </si>
  <si>
    <t>AA-</t>
  </si>
  <si>
    <t>458869</t>
  </si>
  <si>
    <t>90840002</t>
  </si>
  <si>
    <t>90840004</t>
  </si>
  <si>
    <t>90840006</t>
  </si>
  <si>
    <t>90840008</t>
  </si>
  <si>
    <t>90840010</t>
  </si>
  <si>
    <t>90840012</t>
  </si>
  <si>
    <t>90840013</t>
  </si>
  <si>
    <t>90840000</t>
  </si>
  <si>
    <t>90136004</t>
  </si>
  <si>
    <t>A+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</si>
  <si>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</si>
  <si>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</si>
  <si>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</si>
  <si>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</si>
  <si>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</si>
  <si>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</si>
  <si>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</si>
  <si>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</si>
  <si>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</si>
  <si>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</si>
  <si>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</si>
  <si>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</si>
  <si>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</si>
  <si>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91102700</t>
  </si>
  <si>
    <t>91102701</t>
  </si>
  <si>
    <t>84666730</t>
  </si>
  <si>
    <t>91040003</t>
  </si>
  <si>
    <t>91040006</t>
  </si>
  <si>
    <t>91040007</t>
  </si>
  <si>
    <t>66679</t>
  </si>
  <si>
    <t>91050027</t>
  </si>
  <si>
    <t>91050028</t>
  </si>
  <si>
    <t>91050035</t>
  </si>
  <si>
    <t>91050029</t>
  </si>
  <si>
    <t>91050032</t>
  </si>
  <si>
    <t>455954</t>
  </si>
  <si>
    <t>482154</t>
  </si>
  <si>
    <t>482153</t>
  </si>
  <si>
    <t>84666732</t>
  </si>
  <si>
    <t>90320002</t>
  </si>
  <si>
    <t>90320003</t>
  </si>
  <si>
    <t>90320004</t>
  </si>
  <si>
    <t>90310002</t>
  </si>
  <si>
    <t>90310003</t>
  </si>
  <si>
    <t>90310004</t>
  </si>
  <si>
    <t>90310001</t>
  </si>
  <si>
    <t>90310005</t>
  </si>
  <si>
    <t>90310006</t>
  </si>
  <si>
    <t>90310008</t>
  </si>
  <si>
    <t>90310007</t>
  </si>
  <si>
    <t>90145362</t>
  </si>
  <si>
    <t>508506</t>
  </si>
  <si>
    <t>464740</t>
  </si>
  <si>
    <t>491469</t>
  </si>
  <si>
    <t>487447</t>
  </si>
  <si>
    <t>471677</t>
  </si>
  <si>
    <t>525540</t>
  </si>
  <si>
    <t>נדלן מקרקעין להשכרה - סטריט מול רמת ישי</t>
  </si>
  <si>
    <t>31/12/2018</t>
  </si>
  <si>
    <t>קניון</t>
  </si>
  <si>
    <t>האקליפטוס 3, פינת רח' הצפצפה, א.ת. רמת ישי</t>
  </si>
  <si>
    <t>נדלן אחד העם 56 ת"א</t>
  </si>
  <si>
    <t>אחד העם 56, תל אביב</t>
  </si>
  <si>
    <t>קרדן אן.וי אגח ב חש 2/18</t>
  </si>
  <si>
    <t>1143270</t>
  </si>
  <si>
    <t>סה"כ יתרות התחייבות להשקעה</t>
  </si>
  <si>
    <t>Enlight</t>
  </si>
  <si>
    <t>Orbimed  II</t>
  </si>
  <si>
    <t>סה"כ בחו"ל</t>
  </si>
  <si>
    <t>HARBOURVEST co-inv preston</t>
  </si>
  <si>
    <t>harbourvest DOVER</t>
  </si>
  <si>
    <t>HARBOURVEST incline</t>
  </si>
  <si>
    <t>HARBOURVEST pamlico</t>
  </si>
  <si>
    <t>HARBOURVEST project Celtics</t>
  </si>
  <si>
    <t>harbourvest ח-ן מנוהל</t>
  </si>
  <si>
    <t>Migdal-HarbourVes project Draco</t>
  </si>
  <si>
    <t>Migdal-HarbourVest Project Saxa</t>
  </si>
  <si>
    <t>THOMA BRAVO XII</t>
  </si>
  <si>
    <t>פורוורד ריבית</t>
  </si>
  <si>
    <t>מובטחות משכנתא - גורם 01</t>
  </si>
  <si>
    <t>בבטחונות אחרים - גורם 94</t>
  </si>
  <si>
    <t>בבטחונות אחרים - גורם 111</t>
  </si>
  <si>
    <t>בבטחונות אחרים - גורם 41</t>
  </si>
  <si>
    <t>בבטחונות אחרים - גורם 105</t>
  </si>
  <si>
    <t>בבטחונות אחרים - גורם 40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</si>
  <si>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</si>
  <si>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</si>
  <si>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</si>
  <si>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</si>
  <si>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 - גורם 103</t>
  </si>
  <si>
    <t>בבטחונות אחרים - גורם 130</t>
  </si>
  <si>
    <t>בבטחונות אחרים - גורם 104</t>
  </si>
  <si>
    <t>בבטחונות אחרים - גורם 61</t>
  </si>
  <si>
    <t>בבטחונות אחרים - גורם 115*</t>
  </si>
  <si>
    <t>בבטחונות אחרים - גורם 138</t>
  </si>
  <si>
    <t>בבטחונות אחרים - גורם 89</t>
  </si>
  <si>
    <t>בבטחונות אחרים - גורם 90</t>
  </si>
  <si>
    <t>בבטחונות אחרים - גורם 97</t>
  </si>
  <si>
    <t>בבטחונות אחרים - גורם 88</t>
  </si>
  <si>
    <t>בבטחונות אחרים - גורם 91</t>
  </si>
  <si>
    <t>בבטחונות אחרים - גורם 101</t>
  </si>
  <si>
    <t>בבטחונות אחרים - גורם 87</t>
  </si>
  <si>
    <t>גורם 111</t>
  </si>
  <si>
    <t>גורם 98</t>
  </si>
  <si>
    <t>גורם 105</t>
  </si>
  <si>
    <t>גורם 113</t>
  </si>
  <si>
    <t>גורם 104</t>
  </si>
  <si>
    <t>גורם 97</t>
  </si>
  <si>
    <t>גורם 138</t>
  </si>
  <si>
    <t>גורם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</si>
</sst>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3">
    <xf numFmtId="0" fontId="0" fillId="0" borderId="0"/>
    <xf numFmtId="43" fontId="2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7" fillId="0" borderId="0"/>
    <xf numFmtId="0" fontId="25" fillId="0" borderId="0"/>
    <xf numFmtId="0" fontId="2" fillId="0" borderId="0"/>
    <xf numFmtId="9" fontId="25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31" fillId="0" borderId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43" fontId="2" fillId="0" borderId="0" applyFont="0" applyFill="0" applyBorder="0" applyAlignment="0" applyProtection="0"/>
  </cellStyleXfs>
  <cellXfs count="157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1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right" vertical="center" wrapText="1" indent="2" readingOrder="2"/>
    </xf>
    <xf numFmtId="0" fontId="23" fillId="3" borderId="0" xfId="0" applyFont="1" applyFill="1" applyAlignment="1">
      <alignment horizontal="right" indent="2" readingOrder="2"/>
    </xf>
    <xf numFmtId="3" fontId="6" fillId="4" borderId="2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5" borderId="0" xfId="0" applyFont="1" applyFill="1"/>
    <xf numFmtId="0" fontId="22" fillId="6" borderId="0" xfId="0" applyFont="1" applyFill="1" applyAlignment="1">
      <alignment horizontal="center"/>
    </xf>
    <xf numFmtId="0" fontId="3" fillId="0" borderId="0" xfId="11" applyFill="1" applyBorder="1" applyAlignment="1" applyProtection="1">
      <alignment horizontal="center" readingOrder="2"/>
    </xf>
    <xf numFmtId="0" fontId="24" fillId="0" borderId="0" xfId="7" applyFont="1" applyAlignment="1">
      <alignment horizontal="right"/>
    </xf>
    <xf numFmtId="0" fontId="10" fillId="2" borderId="10" xfId="0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wrapText="1"/>
    </xf>
    <xf numFmtId="49" fontId="15" fillId="2" borderId="13" xfId="7" applyNumberFormat="1" applyFont="1" applyFill="1" applyBorder="1" applyAlignment="1">
      <alignment horizontal="center" vertical="center" wrapText="1" readingOrder="2"/>
    </xf>
    <xf numFmtId="3" fontId="6" fillId="2" borderId="14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3" fontId="6" fillId="7" borderId="2" xfId="0" applyNumberFormat="1" applyFont="1" applyFill="1" applyBorder="1" applyAlignment="1">
      <alignment horizontal="center" vertical="center" wrapText="1"/>
    </xf>
    <xf numFmtId="3" fontId="6" fillId="7" borderId="3" xfId="0" applyNumberFormat="1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6" fillId="2" borderId="17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24" fillId="0" borderId="0" xfId="7" applyFont="1" applyFill="1" applyBorder="1" applyAlignment="1">
      <alignment horizontal="right"/>
    </xf>
    <xf numFmtId="0" fontId="28" fillId="0" borderId="28" xfId="0" applyFont="1" applyFill="1" applyBorder="1" applyAlignment="1">
      <alignment horizontal="right"/>
    </xf>
    <xf numFmtId="0" fontId="28" fillId="0" borderId="28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0" fontId="29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3"/>
    </xf>
    <xf numFmtId="0" fontId="29" fillId="0" borderId="0" xfId="0" applyFont="1" applyFill="1" applyBorder="1" applyAlignment="1">
      <alignment horizontal="right" indent="4"/>
    </xf>
    <xf numFmtId="0" fontId="29" fillId="0" borderId="0" xfId="0" applyFont="1" applyFill="1" applyBorder="1" applyAlignment="1">
      <alignment horizontal="right" indent="3"/>
    </xf>
    <xf numFmtId="4" fontId="28" fillId="0" borderId="28" xfId="0" applyNumberFormat="1" applyFont="1" applyFill="1" applyBorder="1" applyAlignment="1">
      <alignment horizontal="right"/>
    </xf>
    <xf numFmtId="10" fontId="28" fillId="0" borderId="28" xfId="0" applyNumberFormat="1" applyFont="1" applyFill="1" applyBorder="1" applyAlignment="1">
      <alignment horizontal="right"/>
    </xf>
    <xf numFmtId="2" fontId="28" fillId="0" borderId="28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49" fontId="29" fillId="0" borderId="0" xfId="0" applyNumberFormat="1" applyFont="1" applyFill="1" applyBorder="1" applyAlignment="1">
      <alignment horizontal="right"/>
    </xf>
    <xf numFmtId="166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166" fontId="28" fillId="0" borderId="28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 indent="1"/>
    </xf>
    <xf numFmtId="0" fontId="28" fillId="0" borderId="29" xfId="0" applyFont="1" applyFill="1" applyBorder="1" applyAlignment="1">
      <alignment horizontal="right" indent="2"/>
    </xf>
    <xf numFmtId="0" fontId="29" fillId="0" borderId="29" xfId="0" applyFont="1" applyFill="1" applyBorder="1" applyAlignment="1">
      <alignment horizontal="right" indent="3"/>
    </xf>
    <xf numFmtId="0" fontId="29" fillId="0" borderId="29" xfId="0" applyFont="1" applyFill="1" applyBorder="1" applyAlignment="1">
      <alignment horizontal="right" indent="2"/>
    </xf>
    <xf numFmtId="0" fontId="29" fillId="0" borderId="30" xfId="0" applyFont="1" applyFill="1" applyBorder="1" applyAlignment="1">
      <alignment horizontal="right" indent="2"/>
    </xf>
    <xf numFmtId="0" fontId="29" fillId="0" borderId="25" xfId="0" applyNumberFormat="1" applyFont="1" applyFill="1" applyBorder="1" applyAlignment="1">
      <alignment horizontal="right"/>
    </xf>
    <xf numFmtId="14" fontId="29" fillId="0" borderId="0" xfId="0" applyNumberFormat="1" applyFont="1" applyFill="1" applyBorder="1" applyAlignment="1">
      <alignment horizontal="right"/>
    </xf>
    <xf numFmtId="2" fontId="29" fillId="0" borderId="25" xfId="0" applyNumberFormat="1" applyFont="1" applyFill="1" applyBorder="1" applyAlignment="1">
      <alignment horizontal="right"/>
    </xf>
    <xf numFmtId="10" fontId="29" fillId="0" borderId="25" xfId="0" applyNumberFormat="1" applyFont="1" applyFill="1" applyBorder="1" applyAlignment="1">
      <alignment horizontal="right"/>
    </xf>
    <xf numFmtId="4" fontId="29" fillId="0" borderId="25" xfId="0" applyNumberFormat="1" applyFont="1" applyFill="1" applyBorder="1" applyAlignment="1">
      <alignment horizontal="right"/>
    </xf>
    <xf numFmtId="0" fontId="30" fillId="0" borderId="0" xfId="0" applyNumberFormat="1" applyFont="1" applyFill="1" applyBorder="1" applyAlignment="1">
      <alignment horizontal="right"/>
    </xf>
    <xf numFmtId="14" fontId="30" fillId="0" borderId="0" xfId="0" applyNumberFormat="1" applyFont="1" applyFill="1" applyBorder="1" applyAlignment="1">
      <alignment horizontal="right"/>
    </xf>
    <xf numFmtId="49" fontId="15" fillId="2" borderId="32" xfId="7" applyNumberFormat="1" applyFont="1" applyFill="1" applyBorder="1" applyAlignment="1">
      <alignment horizontal="right" vertical="center" wrapText="1" readingOrder="2"/>
    </xf>
    <xf numFmtId="0" fontId="15" fillId="2" borderId="9" xfId="7" applyNumberFormat="1" applyFont="1" applyFill="1" applyBorder="1" applyAlignment="1">
      <alignment horizontal="right" vertical="center" wrapText="1" indent="1"/>
    </xf>
    <xf numFmtId="49" fontId="15" fillId="2" borderId="9" xfId="7" applyNumberFormat="1" applyFont="1" applyFill="1" applyBorder="1" applyAlignment="1">
      <alignment horizontal="right" vertical="center" wrapText="1" indent="3" readingOrder="2"/>
    </xf>
    <xf numFmtId="0" fontId="15" fillId="2" borderId="32" xfId="7" applyNumberFormat="1" applyFont="1" applyFill="1" applyBorder="1" applyAlignment="1">
      <alignment horizontal="right" vertical="center" wrapText="1" indent="1"/>
    </xf>
    <xf numFmtId="0" fontId="15" fillId="2" borderId="9" xfId="7" applyNumberFormat="1" applyFont="1" applyFill="1" applyBorder="1" applyAlignment="1">
      <alignment horizontal="right" vertical="center" wrapText="1" readingOrder="2"/>
    </xf>
    <xf numFmtId="0" fontId="15" fillId="2" borderId="32" xfId="7" applyNumberFormat="1" applyFont="1" applyFill="1" applyBorder="1" applyAlignment="1">
      <alignment horizontal="right" vertical="center" wrapText="1" indent="1" readingOrder="2"/>
    </xf>
    <xf numFmtId="49" fontId="6" fillId="2" borderId="33" xfId="0" applyNumberFormat="1" applyFont="1" applyFill="1" applyBorder="1" applyAlignment="1">
      <alignment horizontal="center" wrapText="1"/>
    </xf>
    <xf numFmtId="49" fontId="6" fillId="2" borderId="10" xfId="7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0" fontId="30" fillId="0" borderId="0" xfId="0" applyFont="1" applyFill="1" applyBorder="1" applyAlignment="1">
      <alignment horizontal="right" indent="3"/>
    </xf>
    <xf numFmtId="0" fontId="8" fillId="2" borderId="17" xfId="7" applyFont="1" applyFill="1" applyBorder="1" applyAlignment="1">
      <alignment horizontal="center" vertical="center" wrapText="1"/>
    </xf>
    <xf numFmtId="0" fontId="8" fillId="2" borderId="18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 readingOrder="2"/>
    </xf>
    <xf numFmtId="0" fontId="8" fillId="2" borderId="25" xfId="0" applyFont="1" applyFill="1" applyBorder="1" applyAlignment="1">
      <alignment horizontal="center" vertical="center" wrapText="1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17" fillId="0" borderId="20" xfId="0" applyFont="1" applyBorder="1" applyAlignment="1">
      <alignment horizontal="center" readingOrder="2"/>
    </xf>
    <xf numFmtId="0" fontId="17" fillId="0" borderId="16" xfId="0" applyFont="1" applyBorder="1" applyAlignment="1">
      <alignment horizontal="center" readingOrder="2"/>
    </xf>
    <xf numFmtId="0" fontId="21" fillId="2" borderId="21" xfId="0" applyFont="1" applyFill="1" applyBorder="1" applyAlignment="1">
      <alignment horizontal="center" vertical="center" wrapText="1" readingOrder="2"/>
    </xf>
    <xf numFmtId="0" fontId="17" fillId="0" borderId="22" xfId="0" applyFont="1" applyBorder="1" applyAlignment="1">
      <alignment horizontal="center" readingOrder="2"/>
    </xf>
    <xf numFmtId="0" fontId="17" fillId="0" borderId="23" xfId="0" applyFont="1" applyBorder="1" applyAlignment="1">
      <alignment horizontal="center" readingOrder="2"/>
    </xf>
    <xf numFmtId="0" fontId="21" fillId="2" borderId="22" xfId="0" applyFont="1" applyFill="1" applyBorder="1" applyAlignment="1">
      <alignment horizontal="center" vertical="center" wrapText="1" readingOrder="2"/>
    </xf>
    <xf numFmtId="0" fontId="21" fillId="2" borderId="23" xfId="0" applyFont="1" applyFill="1" applyBorder="1" applyAlignment="1">
      <alignment horizontal="center" vertical="center" wrapText="1" readingOrder="2"/>
    </xf>
    <xf numFmtId="0" fontId="8" fillId="2" borderId="21" xfId="0" applyFont="1" applyFill="1" applyBorder="1" applyAlignment="1">
      <alignment horizontal="center" vertical="center" wrapText="1" readingOrder="2"/>
    </xf>
    <xf numFmtId="0" fontId="8" fillId="2" borderId="22" xfId="0" applyFont="1" applyFill="1" applyBorder="1" applyAlignment="1">
      <alignment horizontal="center" vertical="center" wrapText="1" readingOrder="2"/>
    </xf>
    <xf numFmtId="0" fontId="8" fillId="2" borderId="23" xfId="0" applyFont="1" applyFill="1" applyBorder="1" applyAlignment="1">
      <alignment horizontal="center" vertical="center" wrapText="1" readingOrder="2"/>
    </xf>
    <xf numFmtId="43" fontId="6" fillId="0" borderId="31" xfId="14" applyFont="1" applyFill="1" applyBorder="1" applyAlignment="1">
      <alignment horizontal="right"/>
    </xf>
    <xf numFmtId="10" fontId="6" fillId="0" borderId="31" xfId="13" applyNumberFormat="1" applyFont="1" applyFill="1" applyBorder="1" applyAlignment="1">
      <alignment horizontal="center"/>
    </xf>
    <xf numFmtId="43" fontId="6" fillId="0" borderId="31" xfId="14" applyNumberFormat="1" applyFont="1" applyFill="1" applyBorder="1" applyAlignment="1">
      <alignment horizontal="right"/>
    </xf>
    <xf numFmtId="2" fontId="6" fillId="0" borderId="31" xfId="7" applyNumberFormat="1" applyFont="1" applyFill="1" applyBorder="1" applyAlignment="1">
      <alignment horizontal="right"/>
    </xf>
    <xf numFmtId="167" fontId="6" fillId="0" borderId="31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10" fontId="30" fillId="0" borderId="0" xfId="0" applyNumberFormat="1" applyFont="1" applyFill="1" applyBorder="1" applyAlignment="1">
      <alignment horizontal="right"/>
    </xf>
    <xf numFmtId="10" fontId="30" fillId="0" borderId="0" xfId="13" applyNumberFormat="1" applyFont="1" applyFill="1" applyBorder="1" applyAlignment="1">
      <alignment horizontal="right"/>
    </xf>
    <xf numFmtId="49" fontId="30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0" fontId="28" fillId="0" borderId="0" xfId="13" applyNumberFormat="1" applyFont="1" applyFill="1" applyBorder="1" applyAlignment="1">
      <alignment horizontal="right"/>
    </xf>
  </cellXfs>
  <cellStyles count="23">
    <cellStyle name="40% - Accent3 2" xfId="20"/>
    <cellStyle name="60% - Accent4 2" xfId="21"/>
    <cellStyle name="Comma 2" xfId="1"/>
    <cellStyle name="Comma 2 2" xfId="22"/>
    <cellStyle name="Comma 3" xfId="14"/>
    <cellStyle name="Currency [0] _1" xfId="2"/>
    <cellStyle name="Hyperlink 2" xfId="3"/>
    <cellStyle name="Normal" xfId="0" builtinId="0"/>
    <cellStyle name="Normal 11" xfId="4"/>
    <cellStyle name="Normal 2" xfId="5"/>
    <cellStyle name="Normal 2 2" xfId="16"/>
    <cellStyle name="Normal 3" xfId="6"/>
    <cellStyle name="Normal 3 2" xfId="19"/>
    <cellStyle name="Normal 3 3" xfId="17"/>
    <cellStyle name="Normal 4" xfId="12"/>
    <cellStyle name="Normal 4 2" xfId="18"/>
    <cellStyle name="Normal_2007-16618" xfId="7"/>
    <cellStyle name="Percent" xfId="13" builtinId="5"/>
    <cellStyle name="Percent 2" xfId="8"/>
    <cellStyle name="Percent 3" xfId="15"/>
    <cellStyle name="Text" xfId="9"/>
    <cellStyle name="Total" xfId="10"/>
    <cellStyle name="היפר-קישור" xfId="11" builtinId="8"/>
  </cellStyles>
  <dxfs count="83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52" t="s">
        <v>154</v>
      </c>
      <c r="C1" s="70" t="s" vm="1">
        <v>227</v>
      </c>
    </row>
    <row r="2" spans="1:4">
      <c r="B2" s="52" t="s">
        <v>153</v>
      </c>
      <c r="C2" s="70" t="s">
        <v>228</v>
      </c>
    </row>
    <row r="3" spans="1:4">
      <c r="B3" s="52" t="s">
        <v>155</v>
      </c>
      <c r="C3" s="70" t="s">
        <v>229</v>
      </c>
    </row>
    <row r="4" spans="1:4">
      <c r="B4" s="52" t="s">
        <v>156</v>
      </c>
      <c r="C4" s="70">
        <v>74</v>
      </c>
    </row>
    <row r="6" spans="1:4" ht="26.25" customHeight="1">
      <c r="B6" s="122" t="s">
        <v>167</v>
      </c>
      <c r="C6" s="123"/>
      <c r="D6" s="124"/>
    </row>
    <row r="7" spans="1:4" s="9" customFormat="1">
      <c r="B7" s="22"/>
      <c r="C7" s="23" t="s">
        <v>121</v>
      </c>
      <c r="D7" s="24" t="s">
        <v>119</v>
      </c>
    </row>
    <row r="8" spans="1:4" s="9" customFormat="1">
      <c r="B8" s="22"/>
      <c r="C8" s="25" t="s">
        <v>213</v>
      </c>
      <c r="D8" s="26" t="s">
        <v>20</v>
      </c>
    </row>
    <row r="9" spans="1:4" s="10" customFormat="1" ht="18" customHeight="1">
      <c r="B9" s="33"/>
      <c r="C9" s="116" t="s">
        <v>1</v>
      </c>
      <c r="D9" s="117" t="s">
        <v>2</v>
      </c>
    </row>
    <row r="10" spans="1:4" s="10" customFormat="1" ht="18" customHeight="1">
      <c r="B10" s="110" t="s">
        <v>166</v>
      </c>
      <c r="C10" s="138">
        <v>1565936.6370255395</v>
      </c>
      <c r="D10" s="139">
        <v>1</v>
      </c>
    </row>
    <row r="11" spans="1:4">
      <c r="A11" s="41" t="s">
        <v>137</v>
      </c>
      <c r="B11" s="111" t="s">
        <v>168</v>
      </c>
      <c r="C11" s="140" vm="2">
        <v>119868.12615542598</v>
      </c>
      <c r="D11" s="139">
        <v>7.6547239090792793E-2</v>
      </c>
    </row>
    <row r="12" spans="1:4">
      <c r="B12" s="111" t="s">
        <v>169</v>
      </c>
      <c r="C12" s="138" vm="3">
        <v>1353671.9460564675</v>
      </c>
      <c r="D12" s="139">
        <v>0.86444873569580449</v>
      </c>
    </row>
    <row r="13" spans="1:4">
      <c r="A13" s="51" t="s">
        <v>137</v>
      </c>
      <c r="B13" s="112" t="s">
        <v>76</v>
      </c>
      <c r="C13" s="140" vm="4">
        <v>527355.63293812505</v>
      </c>
      <c r="D13" s="139">
        <v>0.33676690388943509</v>
      </c>
    </row>
    <row r="14" spans="1:4">
      <c r="A14" s="51" t="s">
        <v>137</v>
      </c>
      <c r="B14" s="112" t="s">
        <v>77</v>
      </c>
      <c r="C14" s="140" t="s" vm="5">
        <v>2038</v>
      </c>
      <c r="D14" s="139"/>
    </row>
    <row r="15" spans="1:4">
      <c r="A15" s="51" t="s">
        <v>137</v>
      </c>
      <c r="B15" s="112" t="s">
        <v>78</v>
      </c>
      <c r="C15" s="140" vm="6">
        <v>505380.27801124536</v>
      </c>
      <c r="D15" s="139">
        <v>0.32273354238087404</v>
      </c>
    </row>
    <row r="16" spans="1:4">
      <c r="A16" s="51" t="s">
        <v>137</v>
      </c>
      <c r="B16" s="112" t="s">
        <v>79</v>
      </c>
      <c r="C16" s="140" vm="7">
        <v>124239.79550752098</v>
      </c>
      <c r="D16" s="139">
        <v>7.9338967216139478E-2</v>
      </c>
    </row>
    <row r="17" spans="1:4">
      <c r="A17" s="51" t="s">
        <v>137</v>
      </c>
      <c r="B17" s="112" t="s">
        <v>80</v>
      </c>
      <c r="C17" s="140" vm="8">
        <v>111075.03161950398</v>
      </c>
      <c r="D17" s="139">
        <v>7.0932008992706394E-2</v>
      </c>
    </row>
    <row r="18" spans="1:4">
      <c r="A18" s="51" t="s">
        <v>137</v>
      </c>
      <c r="B18" s="112" t="s">
        <v>81</v>
      </c>
      <c r="C18" s="140" vm="9">
        <v>82167.447436241986</v>
      </c>
      <c r="D18" s="139">
        <v>5.2471757473097479E-2</v>
      </c>
    </row>
    <row r="19" spans="1:4">
      <c r="A19" s="51" t="s">
        <v>137</v>
      </c>
      <c r="B19" s="112" t="s">
        <v>82</v>
      </c>
      <c r="C19" s="140" vm="10">
        <v>1.0017331279999999</v>
      </c>
      <c r="D19" s="139">
        <v>6.3970221036706116E-7</v>
      </c>
    </row>
    <row r="20" spans="1:4">
      <c r="A20" s="51" t="s">
        <v>137</v>
      </c>
      <c r="B20" s="112" t="s">
        <v>83</v>
      </c>
      <c r="C20" s="140" vm="11">
        <v>523.26477267600012</v>
      </c>
      <c r="D20" s="139">
        <v>3.341544991692189E-4</v>
      </c>
    </row>
    <row r="21" spans="1:4">
      <c r="A21" s="51" t="s">
        <v>137</v>
      </c>
      <c r="B21" s="112" t="s">
        <v>84</v>
      </c>
      <c r="C21" s="140" vm="12">
        <v>2929.4940380260005</v>
      </c>
      <c r="D21" s="139">
        <v>1.870761542172298E-3</v>
      </c>
    </row>
    <row r="22" spans="1:4">
      <c r="A22" s="51" t="s">
        <v>137</v>
      </c>
      <c r="B22" s="112" t="s">
        <v>85</v>
      </c>
      <c r="C22" s="140" t="s" vm="13">
        <v>2038</v>
      </c>
      <c r="D22" s="139"/>
    </row>
    <row r="23" spans="1:4">
      <c r="B23" s="111" t="s">
        <v>170</v>
      </c>
      <c r="C23" s="138" vm="14">
        <v>41997.397264818996</v>
      </c>
      <c r="D23" s="139">
        <v>2.6819346499608109E-2</v>
      </c>
    </row>
    <row r="24" spans="1:4">
      <c r="A24" s="51" t="s">
        <v>137</v>
      </c>
      <c r="B24" s="112" t="s">
        <v>86</v>
      </c>
      <c r="C24" s="140" t="s" vm="15">
        <v>2038</v>
      </c>
      <c r="D24" s="139"/>
    </row>
    <row r="25" spans="1:4">
      <c r="A25" s="51" t="s">
        <v>137</v>
      </c>
      <c r="B25" s="112" t="s">
        <v>87</v>
      </c>
      <c r="C25" s="140" t="s" vm="16">
        <v>2038</v>
      </c>
      <c r="D25" s="139"/>
    </row>
    <row r="26" spans="1:4">
      <c r="A26" s="51" t="s">
        <v>137</v>
      </c>
      <c r="B26" s="112" t="s">
        <v>78</v>
      </c>
      <c r="C26" s="140" vm="17">
        <v>16788.596079999999</v>
      </c>
      <c r="D26" s="139">
        <v>1.0721120946432129E-2</v>
      </c>
    </row>
    <row r="27" spans="1:4">
      <c r="A27" s="51" t="s">
        <v>137</v>
      </c>
      <c r="B27" s="112" t="s">
        <v>88</v>
      </c>
      <c r="C27" s="140" vm="18">
        <v>20131.002350000002</v>
      </c>
      <c r="D27" s="139">
        <v>1.285556635818827E-2</v>
      </c>
    </row>
    <row r="28" spans="1:4">
      <c r="A28" s="51" t="s">
        <v>137</v>
      </c>
      <c r="B28" s="112" t="s">
        <v>89</v>
      </c>
      <c r="C28" s="140" vm="19">
        <v>3507.5125799999996</v>
      </c>
      <c r="D28" s="139">
        <v>2.2398815488872134E-3</v>
      </c>
    </row>
    <row r="29" spans="1:4">
      <c r="A29" s="51" t="s">
        <v>137</v>
      </c>
      <c r="B29" s="112" t="s">
        <v>90</v>
      </c>
      <c r="C29" s="140" t="s" vm="20">
        <v>2038</v>
      </c>
      <c r="D29" s="139"/>
    </row>
    <row r="30" spans="1:4">
      <c r="A30" s="51" t="s">
        <v>137</v>
      </c>
      <c r="B30" s="112" t="s">
        <v>193</v>
      </c>
      <c r="C30" s="140" t="s" vm="21">
        <v>2038</v>
      </c>
      <c r="D30" s="139"/>
    </row>
    <row r="31" spans="1:4">
      <c r="A31" s="51" t="s">
        <v>137</v>
      </c>
      <c r="B31" s="112" t="s">
        <v>115</v>
      </c>
      <c r="C31" s="140" vm="22">
        <v>1570.2862548189996</v>
      </c>
      <c r="D31" s="139">
        <v>1.0027776461004974E-3</v>
      </c>
    </row>
    <row r="32" spans="1:4">
      <c r="A32" s="51" t="s">
        <v>137</v>
      </c>
      <c r="B32" s="112" t="s">
        <v>91</v>
      </c>
      <c r="C32" s="140" t="s" vm="23">
        <v>2038</v>
      </c>
      <c r="D32" s="139"/>
    </row>
    <row r="33" spans="1:4">
      <c r="A33" s="51" t="s">
        <v>137</v>
      </c>
      <c r="B33" s="111" t="s">
        <v>171</v>
      </c>
      <c r="C33" s="140" vm="24">
        <v>47114.20435</v>
      </c>
      <c r="D33" s="139">
        <v>3.0086916185505654E-2</v>
      </c>
    </row>
    <row r="34" spans="1:4">
      <c r="A34" s="51" t="s">
        <v>137</v>
      </c>
      <c r="B34" s="111" t="s">
        <v>172</v>
      </c>
      <c r="C34" s="140" t="s" vm="25">
        <v>2038</v>
      </c>
      <c r="D34" s="139"/>
    </row>
    <row r="35" spans="1:4">
      <c r="A35" s="51" t="s">
        <v>137</v>
      </c>
      <c r="B35" s="111" t="s">
        <v>173</v>
      </c>
      <c r="C35" s="140" vm="26">
        <v>3235.6133100000002</v>
      </c>
      <c r="D35" s="139">
        <v>2.0662479141850673E-3</v>
      </c>
    </row>
    <row r="36" spans="1:4">
      <c r="A36" s="51" t="s">
        <v>137</v>
      </c>
      <c r="B36" s="113" t="s">
        <v>174</v>
      </c>
      <c r="C36" s="140" t="s" vm="27">
        <v>2038</v>
      </c>
      <c r="D36" s="139"/>
    </row>
    <row r="37" spans="1:4">
      <c r="A37" s="51" t="s">
        <v>137</v>
      </c>
      <c r="B37" s="111" t="s">
        <v>175</v>
      </c>
      <c r="C37" s="140" vm="28">
        <v>49.349888827000001</v>
      </c>
      <c r="D37" s="139">
        <v>3.1514614103887991E-5</v>
      </c>
    </row>
    <row r="38" spans="1:4">
      <c r="A38" s="51"/>
      <c r="B38" s="114" t="s">
        <v>177</v>
      </c>
      <c r="C38" s="138">
        <v>0</v>
      </c>
      <c r="D38" s="139">
        <v>0</v>
      </c>
    </row>
    <row r="39" spans="1:4">
      <c r="A39" s="51" t="s">
        <v>137</v>
      </c>
      <c r="B39" s="115" t="s">
        <v>178</v>
      </c>
      <c r="C39" s="140" t="s" vm="29">
        <v>2038</v>
      </c>
      <c r="D39" s="139"/>
    </row>
    <row r="40" spans="1:4">
      <c r="A40" s="51" t="s">
        <v>137</v>
      </c>
      <c r="B40" s="115" t="s">
        <v>211</v>
      </c>
      <c r="C40" s="140" t="s" vm="30">
        <v>2038</v>
      </c>
      <c r="D40" s="139"/>
    </row>
    <row r="41" spans="1:4">
      <c r="A41" s="51" t="s">
        <v>137</v>
      </c>
      <c r="B41" s="115" t="s">
        <v>179</v>
      </c>
      <c r="C41" s="140" t="s" vm="31">
        <v>2038</v>
      </c>
      <c r="D41" s="139"/>
    </row>
    <row r="42" spans="1:4">
      <c r="B42" s="115" t="s">
        <v>92</v>
      </c>
      <c r="C42" s="138" vm="32">
        <v>1565936.6370255395</v>
      </c>
      <c r="D42" s="139">
        <v>1</v>
      </c>
    </row>
    <row r="43" spans="1:4">
      <c r="A43" s="51" t="s">
        <v>137</v>
      </c>
      <c r="B43" s="115" t="s">
        <v>176</v>
      </c>
      <c r="C43" s="138">
        <v>9278.2988860118348</v>
      </c>
      <c r="D43" s="139"/>
    </row>
    <row r="44" spans="1:4">
      <c r="B44" s="5" t="s">
        <v>120</v>
      </c>
    </row>
    <row r="45" spans="1:4">
      <c r="C45" s="67" t="s">
        <v>161</v>
      </c>
      <c r="D45" s="32" t="s">
        <v>114</v>
      </c>
    </row>
    <row r="46" spans="1:4">
      <c r="C46" s="68" t="s">
        <v>1</v>
      </c>
      <c r="D46" s="24" t="s">
        <v>2</v>
      </c>
    </row>
    <row r="47" spans="1:4">
      <c r="C47" s="141" t="s">
        <v>144</v>
      </c>
      <c r="D47" s="142" vm="33">
        <v>2.5004</v>
      </c>
    </row>
    <row r="48" spans="1:4">
      <c r="C48" s="141" t="s">
        <v>151</v>
      </c>
      <c r="D48" s="142">
        <v>0.92966265185880392</v>
      </c>
    </row>
    <row r="49" spans="2:4">
      <c r="C49" s="141" t="s">
        <v>148</v>
      </c>
      <c r="D49" s="142" vm="34">
        <v>2.7225000000000001</v>
      </c>
    </row>
    <row r="50" spans="2:4">
      <c r="B50" s="11"/>
      <c r="C50" s="141" t="s">
        <v>2039</v>
      </c>
      <c r="D50" s="142" vm="35">
        <v>3.6610999999999998</v>
      </c>
    </row>
    <row r="51" spans="2:4">
      <c r="C51" s="141" t="s">
        <v>142</v>
      </c>
      <c r="D51" s="142" vm="36">
        <v>4.0616000000000003</v>
      </c>
    </row>
    <row r="52" spans="2:4">
      <c r="C52" s="141" t="s">
        <v>143</v>
      </c>
      <c r="D52" s="142" vm="37">
        <v>4.5216000000000003</v>
      </c>
    </row>
    <row r="53" spans="2:4">
      <c r="C53" s="141" t="s">
        <v>145</v>
      </c>
      <c r="D53" s="142">
        <v>0.45655903515735025</v>
      </c>
    </row>
    <row r="54" spans="2:4">
      <c r="C54" s="141" t="s">
        <v>149</v>
      </c>
      <c r="D54" s="142" vm="38">
        <v>3.3125</v>
      </c>
    </row>
    <row r="55" spans="2:4">
      <c r="C55" s="141" t="s">
        <v>150</v>
      </c>
      <c r="D55" s="142">
        <v>0.18583079288152377</v>
      </c>
    </row>
    <row r="56" spans="2:4">
      <c r="C56" s="141" t="s">
        <v>147</v>
      </c>
      <c r="D56" s="142" vm="39">
        <v>0.54420000000000002</v>
      </c>
    </row>
    <row r="57" spans="2:4">
      <c r="C57" s="141" t="s">
        <v>2040</v>
      </c>
      <c r="D57" s="142">
        <v>2.3949255999999997</v>
      </c>
    </row>
    <row r="58" spans="2:4">
      <c r="C58" s="141" t="s">
        <v>146</v>
      </c>
      <c r="D58" s="142" vm="40">
        <v>0.3851</v>
      </c>
    </row>
    <row r="59" spans="2:4">
      <c r="C59" s="141" t="s">
        <v>140</v>
      </c>
      <c r="D59" s="142" vm="41">
        <v>3.5659999999999998</v>
      </c>
    </row>
    <row r="60" spans="2:4">
      <c r="C60" s="141" t="s">
        <v>152</v>
      </c>
      <c r="D60" s="142" vm="42">
        <v>0.252</v>
      </c>
    </row>
    <row r="61" spans="2:4">
      <c r="C61" s="141" t="s">
        <v>2041</v>
      </c>
      <c r="D61" s="142" vm="43">
        <v>0.41880000000000001</v>
      </c>
    </row>
    <row r="62" spans="2:4">
      <c r="C62" s="141" t="s">
        <v>2042</v>
      </c>
      <c r="D62" s="142">
        <v>5.6414499443923252E-2</v>
      </c>
    </row>
    <row r="63" spans="2:4">
      <c r="C63" s="141" t="s">
        <v>141</v>
      </c>
      <c r="D63" s="142">
        <v>1</v>
      </c>
    </row>
    <row r="64" spans="2:4">
      <c r="C64" s="143"/>
      <c r="D64" s="143"/>
    </row>
    <row r="65" spans="3:4">
      <c r="C65" s="143"/>
      <c r="D65" s="143"/>
    </row>
    <row r="66" spans="3:4">
      <c r="C66" s="143"/>
      <c r="D66" s="143"/>
    </row>
  </sheetData>
  <mergeCells count="1">
    <mergeCell ref="B6:D6"/>
  </mergeCells>
  <phoneticPr fontId="4" type="noConversion"/>
  <dataValidations count="1">
    <dataValidation allowBlank="1" showInputMessage="1" showErrorMessage="1" sqref="C45:D46 C43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99" pageOrder="overThenDown" orientation="portrait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34.140625" style="2" bestFit="1" customWidth="1"/>
    <col min="4" max="4" width="6.42578125" style="2" bestFit="1" customWidth="1"/>
    <col min="5" max="5" width="6.7109375" style="2" bestFit="1" customWidth="1"/>
    <col min="6" max="7" width="9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52" t="s">
        <v>154</v>
      </c>
      <c r="C1" s="70" t="s" vm="1">
        <v>227</v>
      </c>
    </row>
    <row r="2" spans="2:30">
      <c r="B2" s="52" t="s">
        <v>153</v>
      </c>
      <c r="C2" s="70" t="s">
        <v>228</v>
      </c>
    </row>
    <row r="3" spans="2:30">
      <c r="B3" s="52" t="s">
        <v>155</v>
      </c>
      <c r="C3" s="70" t="s">
        <v>229</v>
      </c>
    </row>
    <row r="4" spans="2:30">
      <c r="B4" s="52" t="s">
        <v>156</v>
      </c>
      <c r="C4" s="70">
        <v>74</v>
      </c>
    </row>
    <row r="6" spans="2:30" ht="26.25" customHeight="1">
      <c r="B6" s="135" t="s">
        <v>181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30" ht="26.25" customHeight="1">
      <c r="B7" s="135" t="s">
        <v>103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  <c r="AD7" s="3"/>
    </row>
    <row r="8" spans="2:30" s="3" customFormat="1" ht="78.75">
      <c r="B8" s="22" t="s">
        <v>127</v>
      </c>
      <c r="C8" s="27" t="s">
        <v>48</v>
      </c>
      <c r="D8" s="27" t="s">
        <v>130</v>
      </c>
      <c r="E8" s="27" t="s">
        <v>69</v>
      </c>
      <c r="F8" s="27" t="s">
        <v>112</v>
      </c>
      <c r="G8" s="27" t="s">
        <v>210</v>
      </c>
      <c r="H8" s="27" t="s">
        <v>209</v>
      </c>
      <c r="I8" s="27" t="s">
        <v>66</v>
      </c>
      <c r="J8" s="27" t="s">
        <v>63</v>
      </c>
      <c r="K8" s="27" t="s">
        <v>157</v>
      </c>
      <c r="L8" s="27" t="s">
        <v>159</v>
      </c>
      <c r="Z8" s="1"/>
      <c r="AA8" s="1"/>
    </row>
    <row r="9" spans="2:30" s="3" customFormat="1" ht="25.5">
      <c r="B9" s="15"/>
      <c r="C9" s="16"/>
      <c r="D9" s="16"/>
      <c r="E9" s="16"/>
      <c r="F9" s="16"/>
      <c r="G9" s="16" t="s">
        <v>217</v>
      </c>
      <c r="H9" s="16"/>
      <c r="I9" s="16" t="s">
        <v>213</v>
      </c>
      <c r="J9" s="16" t="s">
        <v>20</v>
      </c>
      <c r="K9" s="29" t="s">
        <v>20</v>
      </c>
      <c r="L9" s="17" t="s">
        <v>20</v>
      </c>
      <c r="Y9" s="1"/>
      <c r="Z9" s="1"/>
      <c r="AA9" s="1"/>
      <c r="AC9" s="4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Y10" s="1"/>
      <c r="Z10" s="3"/>
      <c r="AA10" s="1"/>
    </row>
    <row r="11" spans="2:30" s="4" customFormat="1" ht="18" customHeight="1">
      <c r="B11" s="91" t="s">
        <v>51</v>
      </c>
      <c r="C11" s="76"/>
      <c r="D11" s="76"/>
      <c r="E11" s="76"/>
      <c r="F11" s="76"/>
      <c r="G11" s="86"/>
      <c r="H11" s="88"/>
      <c r="I11" s="86">
        <v>1.0017331279999999</v>
      </c>
      <c r="J11" s="76"/>
      <c r="K11" s="87">
        <v>1</v>
      </c>
      <c r="L11" s="87">
        <v>6.3970221036706116E-7</v>
      </c>
      <c r="Y11" s="1"/>
      <c r="Z11" s="3"/>
      <c r="AA11" s="1"/>
      <c r="AC11" s="1"/>
    </row>
    <row r="12" spans="2:30" s="4" customFormat="1" ht="18" customHeight="1">
      <c r="B12" s="95" t="s">
        <v>28</v>
      </c>
      <c r="C12" s="76"/>
      <c r="D12" s="76"/>
      <c r="E12" s="76"/>
      <c r="F12" s="76"/>
      <c r="G12" s="86"/>
      <c r="H12" s="88"/>
      <c r="I12" s="86">
        <v>1.0017331279999999</v>
      </c>
      <c r="J12" s="76"/>
      <c r="K12" s="87">
        <v>1</v>
      </c>
      <c r="L12" s="87">
        <v>6.3970221036706116E-7</v>
      </c>
      <c r="Y12" s="1"/>
      <c r="Z12" s="3"/>
      <c r="AA12" s="1"/>
      <c r="AC12" s="1"/>
    </row>
    <row r="13" spans="2:30">
      <c r="B13" s="92" t="s">
        <v>1821</v>
      </c>
      <c r="C13" s="74"/>
      <c r="D13" s="74"/>
      <c r="E13" s="74"/>
      <c r="F13" s="74"/>
      <c r="G13" s="83"/>
      <c r="H13" s="85"/>
      <c r="I13" s="83">
        <v>1.0017331279999999</v>
      </c>
      <c r="J13" s="74"/>
      <c r="K13" s="84">
        <v>1</v>
      </c>
      <c r="L13" s="84">
        <v>6.3970221036706116E-7</v>
      </c>
      <c r="Z13" s="3"/>
    </row>
    <row r="14" spans="2:30" ht="20.25">
      <c r="B14" s="79" t="s">
        <v>1822</v>
      </c>
      <c r="C14" s="76" t="s">
        <v>1823</v>
      </c>
      <c r="D14" s="89" t="s">
        <v>131</v>
      </c>
      <c r="E14" s="89" t="s">
        <v>164</v>
      </c>
      <c r="F14" s="89" t="s">
        <v>141</v>
      </c>
      <c r="G14" s="86">
        <v>1490.6742979999999</v>
      </c>
      <c r="H14" s="88">
        <v>67.2</v>
      </c>
      <c r="I14" s="86">
        <v>1.0017331279999999</v>
      </c>
      <c r="J14" s="87">
        <v>1.2427868000710318E-3</v>
      </c>
      <c r="K14" s="87">
        <v>1</v>
      </c>
      <c r="L14" s="87">
        <v>6.3970221036706116E-7</v>
      </c>
      <c r="Z14" s="4"/>
    </row>
    <row r="15" spans="2:30">
      <c r="B15" s="75"/>
      <c r="C15" s="76"/>
      <c r="D15" s="76"/>
      <c r="E15" s="76"/>
      <c r="F15" s="76"/>
      <c r="G15" s="86"/>
      <c r="H15" s="88"/>
      <c r="I15" s="76"/>
      <c r="J15" s="76"/>
      <c r="K15" s="87"/>
      <c r="L15" s="76"/>
    </row>
    <row r="16" spans="2:30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2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26">
      <c r="B18" s="146" t="s">
        <v>226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26" ht="20.25">
      <c r="B19" s="146" t="s">
        <v>123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Y19" s="4"/>
    </row>
    <row r="20" spans="2:26">
      <c r="B20" s="146" t="s">
        <v>208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Z20" s="3"/>
    </row>
    <row r="21" spans="2:26">
      <c r="B21" s="146" t="s">
        <v>216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2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2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2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2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2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2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2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2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2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2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2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1.7109375" style="2" bestFit="1" customWidth="1"/>
    <col min="3" max="3" width="34.1406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52" t="s">
        <v>154</v>
      </c>
      <c r="C1" s="70" t="s" vm="1">
        <v>227</v>
      </c>
    </row>
    <row r="2" spans="2:28">
      <c r="B2" s="52" t="s">
        <v>153</v>
      </c>
      <c r="C2" s="70" t="s">
        <v>228</v>
      </c>
    </row>
    <row r="3" spans="2:28">
      <c r="B3" s="52" t="s">
        <v>155</v>
      </c>
      <c r="C3" s="70" t="s">
        <v>229</v>
      </c>
    </row>
    <row r="4" spans="2:28">
      <c r="B4" s="52" t="s">
        <v>156</v>
      </c>
      <c r="C4" s="70">
        <v>74</v>
      </c>
    </row>
    <row r="6" spans="2:28" ht="26.25" customHeight="1">
      <c r="B6" s="135" t="s">
        <v>181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28" ht="26.25" customHeight="1">
      <c r="B7" s="135" t="s">
        <v>104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  <c r="AB7" s="3"/>
    </row>
    <row r="8" spans="2:28" s="3" customFormat="1" ht="78.75">
      <c r="B8" s="22" t="s">
        <v>127</v>
      </c>
      <c r="C8" s="27" t="s">
        <v>48</v>
      </c>
      <c r="D8" s="27" t="s">
        <v>130</v>
      </c>
      <c r="E8" s="27" t="s">
        <v>69</v>
      </c>
      <c r="F8" s="27" t="s">
        <v>112</v>
      </c>
      <c r="G8" s="27" t="s">
        <v>210</v>
      </c>
      <c r="H8" s="27" t="s">
        <v>209</v>
      </c>
      <c r="I8" s="27" t="s">
        <v>66</v>
      </c>
      <c r="J8" s="27" t="s">
        <v>63</v>
      </c>
      <c r="K8" s="27" t="s">
        <v>157</v>
      </c>
      <c r="L8" s="28" t="s">
        <v>159</v>
      </c>
      <c r="X8" s="1"/>
      <c r="Y8" s="1"/>
    </row>
    <row r="9" spans="2:28" s="3" customFormat="1" ht="20.25">
      <c r="B9" s="15"/>
      <c r="C9" s="27"/>
      <c r="D9" s="27"/>
      <c r="E9" s="27"/>
      <c r="F9" s="27"/>
      <c r="G9" s="16" t="s">
        <v>217</v>
      </c>
      <c r="H9" s="16"/>
      <c r="I9" s="16" t="s">
        <v>213</v>
      </c>
      <c r="J9" s="16" t="s">
        <v>20</v>
      </c>
      <c r="K9" s="29" t="s">
        <v>20</v>
      </c>
      <c r="L9" s="17" t="s">
        <v>20</v>
      </c>
      <c r="W9" s="1"/>
      <c r="X9" s="1"/>
      <c r="Y9" s="1"/>
      <c r="AA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W10" s="1"/>
      <c r="X10" s="3"/>
      <c r="Y10" s="1"/>
    </row>
    <row r="11" spans="2:28" s="4" customFormat="1" ht="18" customHeight="1">
      <c r="B11" s="96" t="s">
        <v>53</v>
      </c>
      <c r="C11" s="74"/>
      <c r="D11" s="74"/>
      <c r="E11" s="74"/>
      <c r="F11" s="74"/>
      <c r="G11" s="83"/>
      <c r="H11" s="85"/>
      <c r="I11" s="83">
        <v>523.26477267600012</v>
      </c>
      <c r="J11" s="74"/>
      <c r="K11" s="84">
        <v>1</v>
      </c>
      <c r="L11" s="84">
        <v>3.341544991692189E-4</v>
      </c>
      <c r="W11" s="1"/>
      <c r="X11" s="3"/>
      <c r="Y11" s="1"/>
      <c r="AA11" s="1"/>
    </row>
    <row r="12" spans="2:28">
      <c r="B12" s="95" t="s">
        <v>205</v>
      </c>
      <c r="C12" s="76"/>
      <c r="D12" s="76"/>
      <c r="E12" s="76"/>
      <c r="F12" s="76"/>
      <c r="G12" s="86"/>
      <c r="H12" s="88"/>
      <c r="I12" s="86">
        <v>113.26829016399998</v>
      </c>
      <c r="J12" s="76"/>
      <c r="K12" s="87">
        <v>0.21646458175416766</v>
      </c>
      <c r="L12" s="87">
        <v>7.233261390393833E-5</v>
      </c>
      <c r="X12" s="3"/>
    </row>
    <row r="13" spans="2:28" ht="20.25">
      <c r="B13" s="92" t="s">
        <v>199</v>
      </c>
      <c r="C13" s="74"/>
      <c r="D13" s="74"/>
      <c r="E13" s="74"/>
      <c r="F13" s="74"/>
      <c r="G13" s="83"/>
      <c r="H13" s="85"/>
      <c r="I13" s="83">
        <v>113.26829016399998</v>
      </c>
      <c r="J13" s="74"/>
      <c r="K13" s="84">
        <v>0.21646458175416766</v>
      </c>
      <c r="L13" s="84">
        <v>7.233261390393833E-5</v>
      </c>
      <c r="X13" s="4"/>
    </row>
    <row r="14" spans="2:28">
      <c r="B14" s="79" t="s">
        <v>1824</v>
      </c>
      <c r="C14" s="76" t="s">
        <v>1825</v>
      </c>
      <c r="D14" s="89" t="s">
        <v>131</v>
      </c>
      <c r="E14" s="89" t="s">
        <v>1826</v>
      </c>
      <c r="F14" s="89" t="s">
        <v>141</v>
      </c>
      <c r="G14" s="86">
        <v>6.9867560000000006</v>
      </c>
      <c r="H14" s="88">
        <v>387800</v>
      </c>
      <c r="I14" s="86">
        <v>27.094639768000004</v>
      </c>
      <c r="J14" s="76"/>
      <c r="K14" s="87">
        <v>5.1779980581220422E-2</v>
      </c>
      <c r="L14" s="87">
        <v>1.7302513478109592E-5</v>
      </c>
    </row>
    <row r="15" spans="2:28">
      <c r="B15" s="79" t="s">
        <v>1827</v>
      </c>
      <c r="C15" s="76" t="s">
        <v>1828</v>
      </c>
      <c r="D15" s="89" t="s">
        <v>131</v>
      </c>
      <c r="E15" s="89" t="s">
        <v>1826</v>
      </c>
      <c r="F15" s="89" t="s">
        <v>141</v>
      </c>
      <c r="G15" s="86">
        <v>19.213578999999999</v>
      </c>
      <c r="H15" s="88">
        <v>204000</v>
      </c>
      <c r="I15" s="86">
        <v>39.195701159999999</v>
      </c>
      <c r="J15" s="76"/>
      <c r="K15" s="87">
        <v>7.4906057519506575E-2</v>
      </c>
      <c r="L15" s="87">
        <v>2.5030196135171424E-5</v>
      </c>
    </row>
    <row r="16" spans="2:28">
      <c r="B16" s="79" t="s">
        <v>1829</v>
      </c>
      <c r="C16" s="76" t="s">
        <v>1830</v>
      </c>
      <c r="D16" s="89" t="s">
        <v>131</v>
      </c>
      <c r="E16" s="89" t="s">
        <v>1826</v>
      </c>
      <c r="F16" s="89" t="s">
        <v>141</v>
      </c>
      <c r="G16" s="86">
        <v>-19.213578999999999</v>
      </c>
      <c r="H16" s="88">
        <v>18000</v>
      </c>
      <c r="I16" s="86">
        <v>-3.4584442199999996</v>
      </c>
      <c r="J16" s="76"/>
      <c r="K16" s="87">
        <v>-6.6093580164270508E-3</v>
      </c>
      <c r="L16" s="87">
        <v>-2.2085467178092431E-6</v>
      </c>
    </row>
    <row r="17" spans="2:23">
      <c r="B17" s="79" t="s">
        <v>1831</v>
      </c>
      <c r="C17" s="76" t="s">
        <v>1832</v>
      </c>
      <c r="D17" s="89" t="s">
        <v>131</v>
      </c>
      <c r="E17" s="89" t="s">
        <v>1826</v>
      </c>
      <c r="F17" s="89" t="s">
        <v>141</v>
      </c>
      <c r="G17" s="86">
        <v>-6.9867560000000006</v>
      </c>
      <c r="H17" s="88">
        <v>93600</v>
      </c>
      <c r="I17" s="86">
        <v>-6.539603616</v>
      </c>
      <c r="J17" s="76"/>
      <c r="K17" s="87">
        <v>-1.2497695158334788E-2</v>
      </c>
      <c r="L17" s="87">
        <v>-4.1761610664029335E-6</v>
      </c>
    </row>
    <row r="18" spans="2:23" ht="20.25">
      <c r="B18" s="79" t="s">
        <v>1833</v>
      </c>
      <c r="C18" s="76" t="s">
        <v>1834</v>
      </c>
      <c r="D18" s="89" t="s">
        <v>131</v>
      </c>
      <c r="E18" s="89" t="s">
        <v>1826</v>
      </c>
      <c r="F18" s="89" t="s">
        <v>141</v>
      </c>
      <c r="G18" s="86">
        <v>35.432834</v>
      </c>
      <c r="H18" s="88">
        <v>183600</v>
      </c>
      <c r="I18" s="86">
        <v>65.054683224000001</v>
      </c>
      <c r="J18" s="76"/>
      <c r="K18" s="87">
        <v>0.12432459936354469</v>
      </c>
      <c r="L18" s="87">
        <v>4.1543624234739066E-5</v>
      </c>
      <c r="W18" s="4"/>
    </row>
    <row r="19" spans="2:23">
      <c r="B19" s="79" t="s">
        <v>1835</v>
      </c>
      <c r="C19" s="76" t="s">
        <v>1836</v>
      </c>
      <c r="D19" s="89" t="s">
        <v>131</v>
      </c>
      <c r="E19" s="89" t="s">
        <v>1826</v>
      </c>
      <c r="F19" s="89" t="s">
        <v>141</v>
      </c>
      <c r="G19" s="86">
        <v>-35.432834</v>
      </c>
      <c r="H19" s="88">
        <v>22800</v>
      </c>
      <c r="I19" s="86">
        <v>-8.0786861519999995</v>
      </c>
      <c r="J19" s="76"/>
      <c r="K19" s="87">
        <v>-1.5439002535342149E-2</v>
      </c>
      <c r="L19" s="87">
        <v>-5.1590121598695571E-6</v>
      </c>
    </row>
    <row r="20" spans="2:23">
      <c r="B20" s="75"/>
      <c r="C20" s="76"/>
      <c r="D20" s="76"/>
      <c r="E20" s="76"/>
      <c r="F20" s="76"/>
      <c r="G20" s="86"/>
      <c r="H20" s="88"/>
      <c r="I20" s="76"/>
      <c r="J20" s="76"/>
      <c r="K20" s="87"/>
      <c r="L20" s="76"/>
    </row>
    <row r="21" spans="2:23">
      <c r="B21" s="95" t="s">
        <v>204</v>
      </c>
      <c r="C21" s="76"/>
      <c r="D21" s="76"/>
      <c r="E21" s="76"/>
      <c r="F21" s="76"/>
      <c r="G21" s="86"/>
      <c r="H21" s="88"/>
      <c r="I21" s="86">
        <v>409.99648251200006</v>
      </c>
      <c r="J21" s="76"/>
      <c r="K21" s="87">
        <v>0.78353541824583217</v>
      </c>
      <c r="L21" s="87">
        <v>2.6182188526528054E-4</v>
      </c>
      <c r="W21" s="3"/>
    </row>
    <row r="22" spans="2:23">
      <c r="B22" s="92" t="s">
        <v>199</v>
      </c>
      <c r="C22" s="74"/>
      <c r="D22" s="74"/>
      <c r="E22" s="74"/>
      <c r="F22" s="74"/>
      <c r="G22" s="83"/>
      <c r="H22" s="85"/>
      <c r="I22" s="83">
        <v>409.99648251200006</v>
      </c>
      <c r="J22" s="74"/>
      <c r="K22" s="84">
        <v>0.78353541824583217</v>
      </c>
      <c r="L22" s="84">
        <v>2.6182188526528054E-4</v>
      </c>
    </row>
    <row r="23" spans="2:23">
      <c r="B23" s="79" t="s">
        <v>1837</v>
      </c>
      <c r="C23" s="76" t="s">
        <v>1838</v>
      </c>
      <c r="D23" s="89" t="s">
        <v>1438</v>
      </c>
      <c r="E23" s="89" t="s">
        <v>1826</v>
      </c>
      <c r="F23" s="89" t="s">
        <v>140</v>
      </c>
      <c r="G23" s="86">
        <v>-5.7704170000000001</v>
      </c>
      <c r="H23" s="88">
        <v>184</v>
      </c>
      <c r="I23" s="86">
        <v>-3.7862242299999993</v>
      </c>
      <c r="J23" s="76"/>
      <c r="K23" s="87">
        <v>-7.235771310644656E-3</v>
      </c>
      <c r="L23" s="87">
        <v>-2.4178655384114677E-6</v>
      </c>
    </row>
    <row r="24" spans="2:23">
      <c r="B24" s="79" t="s">
        <v>1839</v>
      </c>
      <c r="C24" s="76" t="s">
        <v>1840</v>
      </c>
      <c r="D24" s="89" t="s">
        <v>1438</v>
      </c>
      <c r="E24" s="89" t="s">
        <v>1826</v>
      </c>
      <c r="F24" s="89" t="s">
        <v>140</v>
      </c>
      <c r="G24" s="86">
        <v>-16.571453000000002</v>
      </c>
      <c r="H24" s="88">
        <v>163</v>
      </c>
      <c r="I24" s="86">
        <v>-9.6322895119999998</v>
      </c>
      <c r="J24" s="76"/>
      <c r="K24" s="87">
        <v>-1.8408060345320072E-2</v>
      </c>
      <c r="L24" s="87">
        <v>-6.1511361853671877E-6</v>
      </c>
    </row>
    <row r="25" spans="2:23">
      <c r="B25" s="79" t="s">
        <v>1841</v>
      </c>
      <c r="C25" s="76" t="s">
        <v>1842</v>
      </c>
      <c r="D25" s="89" t="s">
        <v>30</v>
      </c>
      <c r="E25" s="89" t="s">
        <v>1826</v>
      </c>
      <c r="F25" s="89" t="s">
        <v>140</v>
      </c>
      <c r="G25" s="86">
        <v>24.891702999999996</v>
      </c>
      <c r="H25" s="88">
        <v>4800</v>
      </c>
      <c r="I25" s="86">
        <v>426.06630293699999</v>
      </c>
      <c r="J25" s="76"/>
      <c r="K25" s="87">
        <v>0.81424610481243997</v>
      </c>
      <c r="L25" s="87">
        <v>2.720839993540882E-4</v>
      </c>
    </row>
    <row r="26" spans="2:23">
      <c r="B26" s="79" t="s">
        <v>1843</v>
      </c>
      <c r="C26" s="76" t="s">
        <v>1844</v>
      </c>
      <c r="D26" s="89" t="s">
        <v>1438</v>
      </c>
      <c r="E26" s="89" t="s">
        <v>1826</v>
      </c>
      <c r="F26" s="89" t="s">
        <v>140</v>
      </c>
      <c r="G26" s="86">
        <v>-11.096955000000001</v>
      </c>
      <c r="H26" s="88">
        <v>67</v>
      </c>
      <c r="I26" s="86">
        <v>-2.6513066829999996</v>
      </c>
      <c r="J26" s="76"/>
      <c r="K26" s="87">
        <v>-5.0668549106432205E-3</v>
      </c>
      <c r="L26" s="87">
        <v>-1.6931123650290829E-6</v>
      </c>
    </row>
    <row r="27" spans="2:23">
      <c r="B27" s="75"/>
      <c r="C27" s="76"/>
      <c r="D27" s="76"/>
      <c r="E27" s="76"/>
      <c r="F27" s="76"/>
      <c r="G27" s="86"/>
      <c r="H27" s="88"/>
      <c r="I27" s="76"/>
      <c r="J27" s="76"/>
      <c r="K27" s="87"/>
      <c r="L27" s="76"/>
    </row>
    <row r="28" spans="2:23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23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23">
      <c r="B30" s="146" t="s">
        <v>226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23">
      <c r="B31" s="146" t="s">
        <v>123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23">
      <c r="B32" s="146" t="s">
        <v>208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146" t="s">
        <v>216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zoomScale="85" zoomScaleNormal="85" workbookViewId="0"/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34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52" t="s">
        <v>154</v>
      </c>
      <c r="C1" s="70" t="s" vm="1">
        <v>227</v>
      </c>
    </row>
    <row r="2" spans="1:11">
      <c r="B2" s="52" t="s">
        <v>153</v>
      </c>
      <c r="C2" s="70" t="s">
        <v>228</v>
      </c>
    </row>
    <row r="3" spans="1:11">
      <c r="B3" s="52" t="s">
        <v>155</v>
      </c>
      <c r="C3" s="70" t="s">
        <v>229</v>
      </c>
    </row>
    <row r="4" spans="1:11">
      <c r="B4" s="52" t="s">
        <v>156</v>
      </c>
      <c r="C4" s="70">
        <v>74</v>
      </c>
    </row>
    <row r="6" spans="1:11" ht="26.25" customHeight="1">
      <c r="B6" s="135" t="s">
        <v>181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1:11" ht="26.25" customHeight="1">
      <c r="B7" s="135" t="s">
        <v>105</v>
      </c>
      <c r="C7" s="136"/>
      <c r="D7" s="136"/>
      <c r="E7" s="136"/>
      <c r="F7" s="136"/>
      <c r="G7" s="136"/>
      <c r="H7" s="136"/>
      <c r="I7" s="136"/>
      <c r="J7" s="136"/>
      <c r="K7" s="137"/>
    </row>
    <row r="8" spans="1:11" s="3" customFormat="1" ht="78.75">
      <c r="A8" s="2"/>
      <c r="B8" s="22" t="s">
        <v>127</v>
      </c>
      <c r="C8" s="27" t="s">
        <v>48</v>
      </c>
      <c r="D8" s="27" t="s">
        <v>130</v>
      </c>
      <c r="E8" s="27" t="s">
        <v>69</v>
      </c>
      <c r="F8" s="27" t="s">
        <v>112</v>
      </c>
      <c r="G8" s="27" t="s">
        <v>210</v>
      </c>
      <c r="H8" s="27" t="s">
        <v>209</v>
      </c>
      <c r="I8" s="27" t="s">
        <v>66</v>
      </c>
      <c r="J8" s="27" t="s">
        <v>157</v>
      </c>
      <c r="K8" s="27" t="s">
        <v>159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217</v>
      </c>
      <c r="H9" s="16"/>
      <c r="I9" s="16" t="s">
        <v>213</v>
      </c>
      <c r="J9" s="29" t="s">
        <v>20</v>
      </c>
      <c r="K9" s="53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4" t="s">
        <v>6</v>
      </c>
      <c r="J10" s="54" t="s">
        <v>7</v>
      </c>
      <c r="K10" s="54" t="s">
        <v>8</v>
      </c>
    </row>
    <row r="11" spans="1:11" s="4" customFormat="1" ht="18" customHeight="1">
      <c r="A11" s="2"/>
      <c r="B11" s="91" t="s">
        <v>52</v>
      </c>
      <c r="C11" s="76"/>
      <c r="D11" s="76"/>
      <c r="E11" s="76"/>
      <c r="F11" s="76"/>
      <c r="G11" s="86"/>
      <c r="H11" s="88"/>
      <c r="I11" s="86">
        <v>2929.4940380260005</v>
      </c>
      <c r="J11" s="87">
        <v>1</v>
      </c>
      <c r="K11" s="87">
        <v>1.870761542172298E-3</v>
      </c>
    </row>
    <row r="12" spans="1:11">
      <c r="B12" s="95" t="s">
        <v>206</v>
      </c>
      <c r="C12" s="76"/>
      <c r="D12" s="76"/>
      <c r="E12" s="76"/>
      <c r="F12" s="76"/>
      <c r="G12" s="86"/>
      <c r="H12" s="88"/>
      <c r="I12" s="86">
        <v>2929.4940380260005</v>
      </c>
      <c r="J12" s="87">
        <v>1</v>
      </c>
      <c r="K12" s="87">
        <v>1.870761542172298E-3</v>
      </c>
    </row>
    <row r="13" spans="1:11">
      <c r="B13" s="75" t="s">
        <v>1845</v>
      </c>
      <c r="C13" s="76" t="s">
        <v>1846</v>
      </c>
      <c r="D13" s="89" t="s">
        <v>30</v>
      </c>
      <c r="E13" s="89" t="s">
        <v>1826</v>
      </c>
      <c r="F13" s="89" t="s">
        <v>140</v>
      </c>
      <c r="G13" s="86">
        <v>175.322025</v>
      </c>
      <c r="H13" s="88">
        <v>294425</v>
      </c>
      <c r="I13" s="86">
        <v>2460.68371088</v>
      </c>
      <c r="J13" s="87">
        <v>0.83996884067328503</v>
      </c>
      <c r="K13" s="87">
        <v>1.5713814037546321E-3</v>
      </c>
    </row>
    <row r="14" spans="1:11">
      <c r="B14" s="75" t="s">
        <v>1847</v>
      </c>
      <c r="C14" s="76" t="s">
        <v>1848</v>
      </c>
      <c r="D14" s="89" t="s">
        <v>30</v>
      </c>
      <c r="E14" s="89" t="s">
        <v>1826</v>
      </c>
      <c r="F14" s="89" t="s">
        <v>142</v>
      </c>
      <c r="G14" s="86">
        <v>245.23777500000003</v>
      </c>
      <c r="H14" s="88">
        <v>38300</v>
      </c>
      <c r="I14" s="86">
        <v>408.56856308700003</v>
      </c>
      <c r="J14" s="87">
        <v>0.13946727925833513</v>
      </c>
      <c r="K14" s="87">
        <v>2.6091002242789759E-4</v>
      </c>
    </row>
    <row r="15" spans="1:11">
      <c r="B15" s="75" t="s">
        <v>1849</v>
      </c>
      <c r="C15" s="76" t="s">
        <v>1850</v>
      </c>
      <c r="D15" s="89" t="s">
        <v>30</v>
      </c>
      <c r="E15" s="89" t="s">
        <v>1826</v>
      </c>
      <c r="F15" s="89" t="s">
        <v>149</v>
      </c>
      <c r="G15" s="86">
        <v>7.8467799999999999</v>
      </c>
      <c r="H15" s="88">
        <v>155100</v>
      </c>
      <c r="I15" s="86">
        <v>60.241764058999991</v>
      </c>
      <c r="J15" s="87">
        <v>2.0563880068379687E-2</v>
      </c>
      <c r="K15" s="87">
        <v>3.847011598976816E-5</v>
      </c>
    </row>
    <row r="16" spans="1:11">
      <c r="B16" s="95"/>
      <c r="C16" s="76"/>
      <c r="D16" s="76"/>
      <c r="E16" s="76"/>
      <c r="F16" s="76"/>
      <c r="G16" s="86"/>
      <c r="H16" s="88"/>
      <c r="I16" s="76"/>
      <c r="J16" s="87"/>
      <c r="K16" s="76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146" t="s">
        <v>226</v>
      </c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146" t="s">
        <v>123</v>
      </c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146" t="s">
        <v>208</v>
      </c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146" t="s">
        <v>216</v>
      </c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B111" s="91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1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2:11">
      <c r="B113" s="91"/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2:11">
      <c r="B114" s="91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2:11">
      <c r="B115" s="91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2:11">
      <c r="B116" s="144"/>
      <c r="C116" s="151"/>
      <c r="D116" s="151"/>
      <c r="E116" s="151"/>
      <c r="F116" s="151"/>
      <c r="G116" s="151"/>
      <c r="H116" s="151"/>
      <c r="I116" s="145"/>
      <c r="J116" s="145"/>
      <c r="K116" s="151"/>
    </row>
    <row r="117" spans="2:11">
      <c r="B117" s="144"/>
      <c r="C117" s="151"/>
      <c r="D117" s="151"/>
      <c r="E117" s="151"/>
      <c r="F117" s="151"/>
      <c r="G117" s="151"/>
      <c r="H117" s="151"/>
      <c r="I117" s="145"/>
      <c r="J117" s="145"/>
      <c r="K117" s="151"/>
    </row>
    <row r="118" spans="2:11">
      <c r="B118" s="144"/>
      <c r="C118" s="151"/>
      <c r="D118" s="151"/>
      <c r="E118" s="151"/>
      <c r="F118" s="151"/>
      <c r="G118" s="151"/>
      <c r="H118" s="151"/>
      <c r="I118" s="145"/>
      <c r="J118" s="145"/>
      <c r="K118" s="151"/>
    </row>
    <row r="119" spans="2:11">
      <c r="B119" s="144"/>
      <c r="C119" s="151"/>
      <c r="D119" s="151"/>
      <c r="E119" s="151"/>
      <c r="F119" s="151"/>
      <c r="G119" s="151"/>
      <c r="H119" s="151"/>
      <c r="I119" s="145"/>
      <c r="J119" s="145"/>
      <c r="K119" s="151"/>
    </row>
    <row r="120" spans="2:11">
      <c r="B120" s="144"/>
      <c r="C120" s="151"/>
      <c r="D120" s="151"/>
      <c r="E120" s="151"/>
      <c r="F120" s="151"/>
      <c r="G120" s="151"/>
      <c r="H120" s="151"/>
      <c r="I120" s="145"/>
      <c r="J120" s="145"/>
      <c r="K120" s="151"/>
    </row>
    <row r="121" spans="2:11">
      <c r="B121" s="144"/>
      <c r="C121" s="151"/>
      <c r="D121" s="151"/>
      <c r="E121" s="151"/>
      <c r="F121" s="151"/>
      <c r="G121" s="151"/>
      <c r="H121" s="151"/>
      <c r="I121" s="145"/>
      <c r="J121" s="145"/>
      <c r="K121" s="151"/>
    </row>
    <row r="122" spans="2:11">
      <c r="B122" s="144"/>
      <c r="C122" s="151"/>
      <c r="D122" s="151"/>
      <c r="E122" s="151"/>
      <c r="F122" s="151"/>
      <c r="G122" s="151"/>
      <c r="H122" s="151"/>
      <c r="I122" s="145"/>
      <c r="J122" s="145"/>
      <c r="K122" s="151"/>
    </row>
    <row r="123" spans="2:11">
      <c r="B123" s="144"/>
      <c r="C123" s="151"/>
      <c r="D123" s="151"/>
      <c r="E123" s="151"/>
      <c r="F123" s="151"/>
      <c r="G123" s="151"/>
      <c r="H123" s="151"/>
      <c r="I123" s="145"/>
      <c r="J123" s="145"/>
      <c r="K123" s="151"/>
    </row>
    <row r="124" spans="2:11">
      <c r="B124" s="144"/>
      <c r="C124" s="151"/>
      <c r="D124" s="151"/>
      <c r="E124" s="151"/>
      <c r="F124" s="151"/>
      <c r="G124" s="151"/>
      <c r="H124" s="151"/>
      <c r="I124" s="145"/>
      <c r="J124" s="145"/>
      <c r="K124" s="151"/>
    </row>
    <row r="125" spans="2:11">
      <c r="B125" s="144"/>
      <c r="C125" s="151"/>
      <c r="D125" s="151"/>
      <c r="E125" s="151"/>
      <c r="F125" s="151"/>
      <c r="G125" s="151"/>
      <c r="H125" s="151"/>
      <c r="I125" s="145"/>
      <c r="J125" s="145"/>
      <c r="K125" s="151"/>
    </row>
    <row r="126" spans="2:11">
      <c r="B126" s="144"/>
      <c r="C126" s="151"/>
      <c r="D126" s="151"/>
      <c r="E126" s="151"/>
      <c r="F126" s="151"/>
      <c r="G126" s="151"/>
      <c r="H126" s="151"/>
      <c r="I126" s="145"/>
      <c r="J126" s="145"/>
      <c r="K126" s="151"/>
    </row>
    <row r="127" spans="2:11">
      <c r="B127" s="144"/>
      <c r="C127" s="151"/>
      <c r="D127" s="151"/>
      <c r="E127" s="151"/>
      <c r="F127" s="151"/>
      <c r="G127" s="151"/>
      <c r="H127" s="151"/>
      <c r="I127" s="145"/>
      <c r="J127" s="145"/>
      <c r="K127" s="151"/>
    </row>
    <row r="128" spans="2:11">
      <c r="B128" s="144"/>
      <c r="C128" s="151"/>
      <c r="D128" s="151"/>
      <c r="E128" s="151"/>
      <c r="F128" s="151"/>
      <c r="G128" s="151"/>
      <c r="H128" s="151"/>
      <c r="I128" s="145"/>
      <c r="J128" s="145"/>
      <c r="K128" s="151"/>
    </row>
    <row r="129" spans="2:11">
      <c r="B129" s="144"/>
      <c r="C129" s="151"/>
      <c r="D129" s="151"/>
      <c r="E129" s="151"/>
      <c r="F129" s="151"/>
      <c r="G129" s="151"/>
      <c r="H129" s="151"/>
      <c r="I129" s="145"/>
      <c r="J129" s="145"/>
      <c r="K129" s="151"/>
    </row>
    <row r="130" spans="2:11">
      <c r="B130" s="144"/>
      <c r="C130" s="151"/>
      <c r="D130" s="151"/>
      <c r="E130" s="151"/>
      <c r="F130" s="151"/>
      <c r="G130" s="151"/>
      <c r="H130" s="151"/>
      <c r="I130" s="145"/>
      <c r="J130" s="145"/>
      <c r="K130" s="151"/>
    </row>
    <row r="131" spans="2:11">
      <c r="B131" s="144"/>
      <c r="C131" s="151"/>
      <c r="D131" s="151"/>
      <c r="E131" s="151"/>
      <c r="F131" s="151"/>
      <c r="G131" s="151"/>
      <c r="H131" s="151"/>
      <c r="I131" s="145"/>
      <c r="J131" s="145"/>
      <c r="K131" s="151"/>
    </row>
    <row r="132" spans="2:11">
      <c r="B132" s="144"/>
      <c r="C132" s="151"/>
      <c r="D132" s="151"/>
      <c r="E132" s="151"/>
      <c r="F132" s="151"/>
      <c r="G132" s="151"/>
      <c r="H132" s="151"/>
      <c r="I132" s="145"/>
      <c r="J132" s="145"/>
      <c r="K132" s="151"/>
    </row>
    <row r="133" spans="2:11">
      <c r="B133" s="144"/>
      <c r="C133" s="151"/>
      <c r="D133" s="151"/>
      <c r="E133" s="151"/>
      <c r="F133" s="151"/>
      <c r="G133" s="151"/>
      <c r="H133" s="151"/>
      <c r="I133" s="145"/>
      <c r="J133" s="145"/>
      <c r="K133" s="151"/>
    </row>
    <row r="134" spans="2:11">
      <c r="B134" s="144"/>
      <c r="C134" s="151"/>
      <c r="D134" s="151"/>
      <c r="E134" s="151"/>
      <c r="F134" s="151"/>
      <c r="G134" s="151"/>
      <c r="H134" s="151"/>
      <c r="I134" s="145"/>
      <c r="J134" s="145"/>
      <c r="K134" s="151"/>
    </row>
    <row r="135" spans="2:11">
      <c r="B135" s="144"/>
      <c r="C135" s="151"/>
      <c r="D135" s="151"/>
      <c r="E135" s="151"/>
      <c r="F135" s="151"/>
      <c r="G135" s="151"/>
      <c r="H135" s="151"/>
      <c r="I135" s="145"/>
      <c r="J135" s="145"/>
      <c r="K135" s="151"/>
    </row>
    <row r="136" spans="2:11">
      <c r="B136" s="144"/>
      <c r="C136" s="151"/>
      <c r="D136" s="151"/>
      <c r="E136" s="151"/>
      <c r="F136" s="151"/>
      <c r="G136" s="151"/>
      <c r="H136" s="151"/>
      <c r="I136" s="145"/>
      <c r="J136" s="145"/>
      <c r="K136" s="151"/>
    </row>
    <row r="137" spans="2:11">
      <c r="B137" s="144"/>
      <c r="C137" s="151"/>
      <c r="D137" s="151"/>
      <c r="E137" s="151"/>
      <c r="F137" s="151"/>
      <c r="G137" s="151"/>
      <c r="H137" s="151"/>
      <c r="I137" s="145"/>
      <c r="J137" s="145"/>
      <c r="K137" s="151"/>
    </row>
    <row r="138" spans="2:11">
      <c r="B138" s="144"/>
      <c r="C138" s="151"/>
      <c r="D138" s="151"/>
      <c r="E138" s="151"/>
      <c r="F138" s="151"/>
      <c r="G138" s="151"/>
      <c r="H138" s="151"/>
      <c r="I138" s="145"/>
      <c r="J138" s="145"/>
      <c r="K138" s="151"/>
    </row>
    <row r="139" spans="2:11">
      <c r="B139" s="144"/>
      <c r="C139" s="151"/>
      <c r="D139" s="151"/>
      <c r="E139" s="151"/>
      <c r="F139" s="151"/>
      <c r="G139" s="151"/>
      <c r="H139" s="151"/>
      <c r="I139" s="145"/>
      <c r="J139" s="145"/>
      <c r="K139" s="151"/>
    </row>
    <row r="140" spans="2:11">
      <c r="B140" s="144"/>
      <c r="C140" s="151"/>
      <c r="D140" s="151"/>
      <c r="E140" s="151"/>
      <c r="F140" s="151"/>
      <c r="G140" s="151"/>
      <c r="H140" s="151"/>
      <c r="I140" s="145"/>
      <c r="J140" s="145"/>
      <c r="K140" s="151"/>
    </row>
    <row r="141" spans="2:11">
      <c r="B141" s="144"/>
      <c r="C141" s="151"/>
      <c r="D141" s="151"/>
      <c r="E141" s="151"/>
      <c r="F141" s="151"/>
      <c r="G141" s="151"/>
      <c r="H141" s="151"/>
      <c r="I141" s="145"/>
      <c r="J141" s="145"/>
      <c r="K141" s="151"/>
    </row>
    <row r="142" spans="2:11">
      <c r="B142" s="144"/>
      <c r="C142" s="151"/>
      <c r="D142" s="151"/>
      <c r="E142" s="151"/>
      <c r="F142" s="151"/>
      <c r="G142" s="151"/>
      <c r="H142" s="151"/>
      <c r="I142" s="145"/>
      <c r="J142" s="145"/>
      <c r="K142" s="151"/>
    </row>
    <row r="143" spans="2:11">
      <c r="B143" s="144"/>
      <c r="C143" s="151"/>
      <c r="D143" s="151"/>
      <c r="E143" s="151"/>
      <c r="F143" s="151"/>
      <c r="G143" s="151"/>
      <c r="H143" s="151"/>
      <c r="I143" s="145"/>
      <c r="J143" s="145"/>
      <c r="K143" s="151"/>
    </row>
    <row r="144" spans="2:11">
      <c r="B144" s="144"/>
      <c r="C144" s="151"/>
      <c r="D144" s="151"/>
      <c r="E144" s="151"/>
      <c r="F144" s="151"/>
      <c r="G144" s="151"/>
      <c r="H144" s="151"/>
      <c r="I144" s="145"/>
      <c r="J144" s="145"/>
      <c r="K144" s="151"/>
    </row>
    <row r="145" spans="2:11">
      <c r="B145" s="144"/>
      <c r="C145" s="151"/>
      <c r="D145" s="151"/>
      <c r="E145" s="151"/>
      <c r="F145" s="151"/>
      <c r="G145" s="151"/>
      <c r="H145" s="151"/>
      <c r="I145" s="145"/>
      <c r="J145" s="145"/>
      <c r="K145" s="151"/>
    </row>
    <row r="146" spans="2:11">
      <c r="B146" s="144"/>
      <c r="C146" s="151"/>
      <c r="D146" s="151"/>
      <c r="E146" s="151"/>
      <c r="F146" s="151"/>
      <c r="G146" s="151"/>
      <c r="H146" s="151"/>
      <c r="I146" s="145"/>
      <c r="J146" s="145"/>
      <c r="K146" s="151"/>
    </row>
    <row r="147" spans="2:11">
      <c r="B147" s="144"/>
      <c r="C147" s="151"/>
      <c r="D147" s="151"/>
      <c r="E147" s="151"/>
      <c r="F147" s="151"/>
      <c r="G147" s="151"/>
      <c r="H147" s="151"/>
      <c r="I147" s="145"/>
      <c r="J147" s="145"/>
      <c r="K147" s="151"/>
    </row>
    <row r="148" spans="2:11">
      <c r="B148" s="144"/>
      <c r="C148" s="151"/>
      <c r="D148" s="151"/>
      <c r="E148" s="151"/>
      <c r="F148" s="151"/>
      <c r="G148" s="151"/>
      <c r="H148" s="151"/>
      <c r="I148" s="145"/>
      <c r="J148" s="145"/>
      <c r="K148" s="151"/>
    </row>
    <row r="149" spans="2:11">
      <c r="B149" s="144"/>
      <c r="C149" s="151"/>
      <c r="D149" s="151"/>
      <c r="E149" s="151"/>
      <c r="F149" s="151"/>
      <c r="G149" s="151"/>
      <c r="H149" s="151"/>
      <c r="I149" s="145"/>
      <c r="J149" s="145"/>
      <c r="K149" s="151"/>
    </row>
    <row r="150" spans="2:11">
      <c r="B150" s="144"/>
      <c r="C150" s="151"/>
      <c r="D150" s="151"/>
      <c r="E150" s="151"/>
      <c r="F150" s="151"/>
      <c r="G150" s="151"/>
      <c r="H150" s="151"/>
      <c r="I150" s="145"/>
      <c r="J150" s="145"/>
      <c r="K150" s="151"/>
    </row>
    <row r="151" spans="2:11">
      <c r="B151" s="144"/>
      <c r="C151" s="151"/>
      <c r="D151" s="151"/>
      <c r="E151" s="151"/>
      <c r="F151" s="151"/>
      <c r="G151" s="151"/>
      <c r="H151" s="151"/>
      <c r="I151" s="145"/>
      <c r="J151" s="145"/>
      <c r="K151" s="151"/>
    </row>
    <row r="152" spans="2:11">
      <c r="B152" s="144"/>
      <c r="C152" s="151"/>
      <c r="D152" s="151"/>
      <c r="E152" s="151"/>
      <c r="F152" s="151"/>
      <c r="G152" s="151"/>
      <c r="H152" s="151"/>
      <c r="I152" s="145"/>
      <c r="J152" s="145"/>
      <c r="K152" s="151"/>
    </row>
    <row r="153" spans="2:11">
      <c r="B153" s="144"/>
      <c r="C153" s="151"/>
      <c r="D153" s="151"/>
      <c r="E153" s="151"/>
      <c r="F153" s="151"/>
      <c r="G153" s="151"/>
      <c r="H153" s="151"/>
      <c r="I153" s="145"/>
      <c r="J153" s="145"/>
      <c r="K153" s="151"/>
    </row>
    <row r="154" spans="2:11">
      <c r="B154" s="144"/>
      <c r="C154" s="151"/>
      <c r="D154" s="151"/>
      <c r="E154" s="151"/>
      <c r="F154" s="151"/>
      <c r="G154" s="151"/>
      <c r="H154" s="151"/>
      <c r="I154" s="145"/>
      <c r="J154" s="145"/>
      <c r="K154" s="151"/>
    </row>
    <row r="155" spans="2:11">
      <c r="B155" s="144"/>
      <c r="C155" s="151"/>
      <c r="D155" s="151"/>
      <c r="E155" s="151"/>
      <c r="F155" s="151"/>
      <c r="G155" s="151"/>
      <c r="H155" s="151"/>
      <c r="I155" s="145"/>
      <c r="J155" s="145"/>
      <c r="K155" s="151"/>
    </row>
    <row r="156" spans="2:11">
      <c r="B156" s="144"/>
      <c r="C156" s="151"/>
      <c r="D156" s="151"/>
      <c r="E156" s="151"/>
      <c r="F156" s="151"/>
      <c r="G156" s="151"/>
      <c r="H156" s="151"/>
      <c r="I156" s="145"/>
      <c r="J156" s="145"/>
      <c r="K156" s="151"/>
    </row>
    <row r="157" spans="2:11">
      <c r="B157" s="144"/>
      <c r="C157" s="151"/>
      <c r="D157" s="151"/>
      <c r="E157" s="151"/>
      <c r="F157" s="151"/>
      <c r="G157" s="151"/>
      <c r="H157" s="151"/>
      <c r="I157" s="145"/>
      <c r="J157" s="145"/>
      <c r="K157" s="151"/>
    </row>
    <row r="158" spans="2:11">
      <c r="B158" s="144"/>
      <c r="C158" s="151"/>
      <c r="D158" s="151"/>
      <c r="E158" s="151"/>
      <c r="F158" s="151"/>
      <c r="G158" s="151"/>
      <c r="H158" s="151"/>
      <c r="I158" s="145"/>
      <c r="J158" s="145"/>
      <c r="K158" s="151"/>
    </row>
    <row r="159" spans="2:11">
      <c r="B159" s="144"/>
      <c r="C159" s="151"/>
      <c r="D159" s="151"/>
      <c r="E159" s="151"/>
      <c r="F159" s="151"/>
      <c r="G159" s="151"/>
      <c r="H159" s="151"/>
      <c r="I159" s="145"/>
      <c r="J159" s="145"/>
      <c r="K159" s="151"/>
    </row>
    <row r="160" spans="2:11">
      <c r="B160" s="144"/>
      <c r="C160" s="151"/>
      <c r="D160" s="151"/>
      <c r="E160" s="151"/>
      <c r="F160" s="151"/>
      <c r="G160" s="151"/>
      <c r="H160" s="151"/>
      <c r="I160" s="145"/>
      <c r="J160" s="145"/>
      <c r="K160" s="151"/>
    </row>
    <row r="161" spans="2:11">
      <c r="B161" s="144"/>
      <c r="C161" s="151"/>
      <c r="D161" s="151"/>
      <c r="E161" s="151"/>
      <c r="F161" s="151"/>
      <c r="G161" s="151"/>
      <c r="H161" s="151"/>
      <c r="I161" s="145"/>
      <c r="J161" s="145"/>
      <c r="K161" s="151"/>
    </row>
    <row r="162" spans="2:11">
      <c r="B162" s="144"/>
      <c r="C162" s="151"/>
      <c r="D162" s="151"/>
      <c r="E162" s="151"/>
      <c r="F162" s="151"/>
      <c r="G162" s="151"/>
      <c r="H162" s="151"/>
      <c r="I162" s="145"/>
      <c r="J162" s="145"/>
      <c r="K162" s="151"/>
    </row>
    <row r="163" spans="2:11">
      <c r="B163" s="144"/>
      <c r="C163" s="151"/>
      <c r="D163" s="151"/>
      <c r="E163" s="151"/>
      <c r="F163" s="151"/>
      <c r="G163" s="151"/>
      <c r="H163" s="151"/>
      <c r="I163" s="145"/>
      <c r="J163" s="145"/>
      <c r="K163" s="151"/>
    </row>
    <row r="164" spans="2:11">
      <c r="B164" s="144"/>
      <c r="C164" s="151"/>
      <c r="D164" s="151"/>
      <c r="E164" s="151"/>
      <c r="F164" s="151"/>
      <c r="G164" s="151"/>
      <c r="H164" s="151"/>
      <c r="I164" s="145"/>
      <c r="J164" s="145"/>
      <c r="K164" s="151"/>
    </row>
    <row r="165" spans="2:11">
      <c r="B165" s="144"/>
      <c r="C165" s="151"/>
      <c r="D165" s="151"/>
      <c r="E165" s="151"/>
      <c r="F165" s="151"/>
      <c r="G165" s="151"/>
      <c r="H165" s="151"/>
      <c r="I165" s="145"/>
      <c r="J165" s="145"/>
      <c r="K165" s="151"/>
    </row>
    <row r="166" spans="2:11">
      <c r="B166" s="144"/>
      <c r="C166" s="151"/>
      <c r="D166" s="151"/>
      <c r="E166" s="151"/>
      <c r="F166" s="151"/>
      <c r="G166" s="151"/>
      <c r="H166" s="151"/>
      <c r="I166" s="145"/>
      <c r="J166" s="145"/>
      <c r="K166" s="151"/>
    </row>
    <row r="167" spans="2:11">
      <c r="B167" s="144"/>
      <c r="C167" s="151"/>
      <c r="D167" s="151"/>
      <c r="E167" s="151"/>
      <c r="F167" s="151"/>
      <c r="G167" s="151"/>
      <c r="H167" s="151"/>
      <c r="I167" s="145"/>
      <c r="J167" s="145"/>
      <c r="K167" s="151"/>
    </row>
    <row r="168" spans="2:11">
      <c r="B168" s="144"/>
      <c r="C168" s="151"/>
      <c r="D168" s="151"/>
      <c r="E168" s="151"/>
      <c r="F168" s="151"/>
      <c r="G168" s="151"/>
      <c r="H168" s="151"/>
      <c r="I168" s="145"/>
      <c r="J168" s="145"/>
      <c r="K168" s="151"/>
    </row>
    <row r="169" spans="2:11">
      <c r="B169" s="144"/>
      <c r="C169" s="151"/>
      <c r="D169" s="151"/>
      <c r="E169" s="151"/>
      <c r="F169" s="151"/>
      <c r="G169" s="151"/>
      <c r="H169" s="151"/>
      <c r="I169" s="145"/>
      <c r="J169" s="145"/>
      <c r="K169" s="151"/>
    </row>
    <row r="170" spans="2:11">
      <c r="B170" s="144"/>
      <c r="C170" s="151"/>
      <c r="D170" s="151"/>
      <c r="E170" s="151"/>
      <c r="F170" s="151"/>
      <c r="G170" s="151"/>
      <c r="H170" s="151"/>
      <c r="I170" s="145"/>
      <c r="J170" s="145"/>
      <c r="K170" s="151"/>
    </row>
    <row r="171" spans="2:11">
      <c r="B171" s="144"/>
      <c r="C171" s="151"/>
      <c r="D171" s="151"/>
      <c r="E171" s="151"/>
      <c r="F171" s="151"/>
      <c r="G171" s="151"/>
      <c r="H171" s="151"/>
      <c r="I171" s="145"/>
      <c r="J171" s="145"/>
      <c r="K171" s="151"/>
    </row>
    <row r="172" spans="2:11">
      <c r="B172" s="144"/>
      <c r="C172" s="151"/>
      <c r="D172" s="151"/>
      <c r="E172" s="151"/>
      <c r="F172" s="151"/>
      <c r="G172" s="151"/>
      <c r="H172" s="151"/>
      <c r="I172" s="145"/>
      <c r="J172" s="145"/>
      <c r="K172" s="151"/>
    </row>
    <row r="173" spans="2:11">
      <c r="B173" s="144"/>
      <c r="C173" s="151"/>
      <c r="D173" s="151"/>
      <c r="E173" s="151"/>
      <c r="F173" s="151"/>
      <c r="G173" s="151"/>
      <c r="H173" s="151"/>
      <c r="I173" s="145"/>
      <c r="J173" s="145"/>
      <c r="K173" s="151"/>
    </row>
    <row r="174" spans="2:11">
      <c r="B174" s="144"/>
      <c r="C174" s="151"/>
      <c r="D174" s="151"/>
      <c r="E174" s="151"/>
      <c r="F174" s="151"/>
      <c r="G174" s="151"/>
      <c r="H174" s="151"/>
      <c r="I174" s="145"/>
      <c r="J174" s="145"/>
      <c r="K174" s="151"/>
    </row>
    <row r="175" spans="2:11">
      <c r="B175" s="144"/>
      <c r="C175" s="151"/>
      <c r="D175" s="151"/>
      <c r="E175" s="151"/>
      <c r="F175" s="151"/>
      <c r="G175" s="151"/>
      <c r="H175" s="151"/>
      <c r="I175" s="145"/>
      <c r="J175" s="145"/>
      <c r="K175" s="151"/>
    </row>
    <row r="176" spans="2:11">
      <c r="B176" s="144"/>
      <c r="C176" s="151"/>
      <c r="D176" s="151"/>
      <c r="E176" s="151"/>
      <c r="F176" s="151"/>
      <c r="G176" s="151"/>
      <c r="H176" s="151"/>
      <c r="I176" s="145"/>
      <c r="J176" s="145"/>
      <c r="K176" s="151"/>
    </row>
    <row r="177" spans="2:11">
      <c r="B177" s="144"/>
      <c r="C177" s="151"/>
      <c r="D177" s="151"/>
      <c r="E177" s="151"/>
      <c r="F177" s="151"/>
      <c r="G177" s="151"/>
      <c r="H177" s="151"/>
      <c r="I177" s="145"/>
      <c r="J177" s="145"/>
      <c r="K177" s="151"/>
    </row>
    <row r="178" spans="2:11">
      <c r="B178" s="144"/>
      <c r="C178" s="151"/>
      <c r="D178" s="151"/>
      <c r="E178" s="151"/>
      <c r="F178" s="151"/>
      <c r="G178" s="151"/>
      <c r="H178" s="151"/>
      <c r="I178" s="145"/>
      <c r="J178" s="145"/>
      <c r="K178" s="151"/>
    </row>
    <row r="179" spans="2:11">
      <c r="B179" s="144"/>
      <c r="C179" s="151"/>
      <c r="D179" s="151"/>
      <c r="E179" s="151"/>
      <c r="F179" s="151"/>
      <c r="G179" s="151"/>
      <c r="H179" s="151"/>
      <c r="I179" s="145"/>
      <c r="J179" s="145"/>
      <c r="K179" s="151"/>
    </row>
    <row r="180" spans="2:11">
      <c r="B180" s="144"/>
      <c r="C180" s="151"/>
      <c r="D180" s="151"/>
      <c r="E180" s="151"/>
      <c r="F180" s="151"/>
      <c r="G180" s="151"/>
      <c r="H180" s="151"/>
      <c r="I180" s="145"/>
      <c r="J180" s="145"/>
      <c r="K180" s="151"/>
    </row>
    <row r="181" spans="2:11">
      <c r="B181" s="144"/>
      <c r="C181" s="151"/>
      <c r="D181" s="151"/>
      <c r="E181" s="151"/>
      <c r="F181" s="151"/>
      <c r="G181" s="151"/>
      <c r="H181" s="151"/>
      <c r="I181" s="145"/>
      <c r="J181" s="145"/>
      <c r="K181" s="151"/>
    </row>
    <row r="182" spans="2:11">
      <c r="B182" s="144"/>
      <c r="C182" s="151"/>
      <c r="D182" s="151"/>
      <c r="E182" s="151"/>
      <c r="F182" s="151"/>
      <c r="G182" s="151"/>
      <c r="H182" s="151"/>
      <c r="I182" s="145"/>
      <c r="J182" s="145"/>
      <c r="K182" s="151"/>
    </row>
    <row r="183" spans="2:11">
      <c r="B183" s="144"/>
      <c r="C183" s="151"/>
      <c r="D183" s="151"/>
      <c r="E183" s="151"/>
      <c r="F183" s="151"/>
      <c r="G183" s="151"/>
      <c r="H183" s="151"/>
      <c r="I183" s="145"/>
      <c r="J183" s="145"/>
      <c r="K183" s="151"/>
    </row>
    <row r="184" spans="2:11">
      <c r="B184" s="144"/>
      <c r="C184" s="151"/>
      <c r="D184" s="151"/>
      <c r="E184" s="151"/>
      <c r="F184" s="151"/>
      <c r="G184" s="151"/>
      <c r="H184" s="151"/>
      <c r="I184" s="145"/>
      <c r="J184" s="145"/>
      <c r="K184" s="151"/>
    </row>
    <row r="185" spans="2:11">
      <c r="B185" s="144"/>
      <c r="C185" s="151"/>
      <c r="D185" s="151"/>
      <c r="E185" s="151"/>
      <c r="F185" s="151"/>
      <c r="G185" s="151"/>
      <c r="H185" s="151"/>
      <c r="I185" s="145"/>
      <c r="J185" s="145"/>
      <c r="K185" s="151"/>
    </row>
    <row r="186" spans="2:11">
      <c r="B186" s="144"/>
      <c r="C186" s="151"/>
      <c r="D186" s="151"/>
      <c r="E186" s="151"/>
      <c r="F186" s="151"/>
      <c r="G186" s="151"/>
      <c r="H186" s="151"/>
      <c r="I186" s="145"/>
      <c r="J186" s="145"/>
      <c r="K186" s="151"/>
    </row>
    <row r="187" spans="2:11">
      <c r="B187" s="144"/>
      <c r="C187" s="151"/>
      <c r="D187" s="151"/>
      <c r="E187" s="151"/>
      <c r="F187" s="151"/>
      <c r="G187" s="151"/>
      <c r="H187" s="151"/>
      <c r="I187" s="145"/>
      <c r="J187" s="145"/>
      <c r="K187" s="151"/>
    </row>
    <row r="188" spans="2:11">
      <c r="B188" s="144"/>
      <c r="C188" s="151"/>
      <c r="D188" s="151"/>
      <c r="E188" s="151"/>
      <c r="F188" s="151"/>
      <c r="G188" s="151"/>
      <c r="H188" s="151"/>
      <c r="I188" s="145"/>
      <c r="J188" s="145"/>
      <c r="K188" s="151"/>
    </row>
    <row r="189" spans="2:11">
      <c r="B189" s="144"/>
      <c r="C189" s="151"/>
      <c r="D189" s="151"/>
      <c r="E189" s="151"/>
      <c r="F189" s="151"/>
      <c r="G189" s="151"/>
      <c r="H189" s="151"/>
      <c r="I189" s="145"/>
      <c r="J189" s="145"/>
      <c r="K189" s="151"/>
    </row>
    <row r="190" spans="2:11">
      <c r="B190" s="144"/>
      <c r="C190" s="151"/>
      <c r="D190" s="151"/>
      <c r="E190" s="151"/>
      <c r="F190" s="151"/>
      <c r="G190" s="151"/>
      <c r="H190" s="151"/>
      <c r="I190" s="145"/>
      <c r="J190" s="145"/>
      <c r="K190" s="151"/>
    </row>
    <row r="191" spans="2:11">
      <c r="B191" s="144"/>
      <c r="C191" s="151"/>
      <c r="D191" s="151"/>
      <c r="E191" s="151"/>
      <c r="F191" s="151"/>
      <c r="G191" s="151"/>
      <c r="H191" s="151"/>
      <c r="I191" s="145"/>
      <c r="J191" s="145"/>
      <c r="K191" s="151"/>
    </row>
    <row r="192" spans="2:11">
      <c r="B192" s="144"/>
      <c r="C192" s="151"/>
      <c r="D192" s="151"/>
      <c r="E192" s="151"/>
      <c r="F192" s="151"/>
      <c r="G192" s="151"/>
      <c r="H192" s="151"/>
      <c r="I192" s="145"/>
      <c r="J192" s="145"/>
      <c r="K192" s="151"/>
    </row>
    <row r="193" spans="2:11">
      <c r="B193" s="144"/>
      <c r="C193" s="151"/>
      <c r="D193" s="151"/>
      <c r="E193" s="151"/>
      <c r="F193" s="151"/>
      <c r="G193" s="151"/>
      <c r="H193" s="151"/>
      <c r="I193" s="145"/>
      <c r="J193" s="145"/>
      <c r="K193" s="151"/>
    </row>
    <row r="194" spans="2:11">
      <c r="B194" s="144"/>
      <c r="C194" s="151"/>
      <c r="D194" s="151"/>
      <c r="E194" s="151"/>
      <c r="F194" s="151"/>
      <c r="G194" s="151"/>
      <c r="H194" s="151"/>
      <c r="I194" s="145"/>
      <c r="J194" s="145"/>
      <c r="K194" s="151"/>
    </row>
    <row r="195" spans="2:11">
      <c r="B195" s="144"/>
      <c r="C195" s="151"/>
      <c r="D195" s="151"/>
      <c r="E195" s="151"/>
      <c r="F195" s="151"/>
      <c r="G195" s="151"/>
      <c r="H195" s="151"/>
      <c r="I195" s="145"/>
      <c r="J195" s="145"/>
      <c r="K195" s="151"/>
    </row>
    <row r="196" spans="2:11">
      <c r="B196" s="144"/>
      <c r="C196" s="151"/>
      <c r="D196" s="151"/>
      <c r="E196" s="151"/>
      <c r="F196" s="151"/>
      <c r="G196" s="151"/>
      <c r="H196" s="151"/>
      <c r="I196" s="145"/>
      <c r="J196" s="145"/>
      <c r="K196" s="151"/>
    </row>
    <row r="197" spans="2:11">
      <c r="B197" s="144"/>
      <c r="C197" s="151"/>
      <c r="D197" s="151"/>
      <c r="E197" s="151"/>
      <c r="F197" s="151"/>
      <c r="G197" s="151"/>
      <c r="H197" s="151"/>
      <c r="I197" s="145"/>
      <c r="J197" s="145"/>
      <c r="K197" s="151"/>
    </row>
    <row r="198" spans="2:11">
      <c r="B198" s="144"/>
      <c r="C198" s="151"/>
      <c r="D198" s="151"/>
      <c r="E198" s="151"/>
      <c r="F198" s="151"/>
      <c r="G198" s="151"/>
      <c r="H198" s="151"/>
      <c r="I198" s="145"/>
      <c r="J198" s="145"/>
      <c r="K198" s="151"/>
    </row>
    <row r="199" spans="2:11">
      <c r="B199" s="144"/>
      <c r="C199" s="151"/>
      <c r="D199" s="151"/>
      <c r="E199" s="151"/>
      <c r="F199" s="151"/>
      <c r="G199" s="151"/>
      <c r="H199" s="151"/>
      <c r="I199" s="145"/>
      <c r="J199" s="145"/>
      <c r="K199" s="151"/>
    </row>
    <row r="200" spans="2:11">
      <c r="B200" s="144"/>
      <c r="C200" s="151"/>
      <c r="D200" s="151"/>
      <c r="E200" s="151"/>
      <c r="F200" s="151"/>
      <c r="G200" s="151"/>
      <c r="H200" s="151"/>
      <c r="I200" s="145"/>
      <c r="J200" s="145"/>
      <c r="K200" s="151"/>
    </row>
    <row r="201" spans="2:11">
      <c r="B201" s="144"/>
      <c r="C201" s="151"/>
      <c r="D201" s="151"/>
      <c r="E201" s="151"/>
      <c r="F201" s="151"/>
      <c r="G201" s="151"/>
      <c r="H201" s="151"/>
      <c r="I201" s="145"/>
      <c r="J201" s="145"/>
      <c r="K201" s="151"/>
    </row>
    <row r="202" spans="2:11">
      <c r="B202" s="144"/>
      <c r="C202" s="151"/>
      <c r="D202" s="151"/>
      <c r="E202" s="151"/>
      <c r="F202" s="151"/>
      <c r="G202" s="151"/>
      <c r="H202" s="151"/>
      <c r="I202" s="145"/>
      <c r="J202" s="145"/>
      <c r="K202" s="151"/>
    </row>
    <row r="203" spans="2:11">
      <c r="B203" s="144"/>
      <c r="C203" s="151"/>
      <c r="D203" s="151"/>
      <c r="E203" s="151"/>
      <c r="F203" s="151"/>
      <c r="G203" s="151"/>
      <c r="H203" s="151"/>
      <c r="I203" s="145"/>
      <c r="J203" s="145"/>
      <c r="K203" s="151"/>
    </row>
    <row r="204" spans="2:11">
      <c r="B204" s="144"/>
      <c r="C204" s="151"/>
      <c r="D204" s="151"/>
      <c r="E204" s="151"/>
      <c r="F204" s="151"/>
      <c r="G204" s="151"/>
      <c r="H204" s="151"/>
      <c r="I204" s="145"/>
      <c r="J204" s="145"/>
      <c r="K204" s="151"/>
    </row>
    <row r="205" spans="2:11">
      <c r="B205" s="144"/>
      <c r="C205" s="151"/>
      <c r="D205" s="151"/>
      <c r="E205" s="151"/>
      <c r="F205" s="151"/>
      <c r="G205" s="151"/>
      <c r="H205" s="151"/>
      <c r="I205" s="145"/>
      <c r="J205" s="145"/>
      <c r="K205" s="151"/>
    </row>
    <row r="206" spans="2:11">
      <c r="B206" s="144"/>
      <c r="C206" s="151"/>
      <c r="D206" s="151"/>
      <c r="E206" s="151"/>
      <c r="F206" s="151"/>
      <c r="G206" s="151"/>
      <c r="H206" s="151"/>
      <c r="I206" s="145"/>
      <c r="J206" s="145"/>
      <c r="K206" s="151"/>
    </row>
    <row r="207" spans="2:11">
      <c r="B207" s="144"/>
      <c r="C207" s="151"/>
      <c r="D207" s="151"/>
      <c r="E207" s="151"/>
      <c r="F207" s="151"/>
      <c r="G207" s="151"/>
      <c r="H207" s="151"/>
      <c r="I207" s="145"/>
      <c r="J207" s="145"/>
      <c r="K207" s="151"/>
    </row>
    <row r="208" spans="2:11">
      <c r="B208" s="144"/>
      <c r="C208" s="151"/>
      <c r="D208" s="151"/>
      <c r="E208" s="151"/>
      <c r="F208" s="151"/>
      <c r="G208" s="151"/>
      <c r="H208" s="151"/>
      <c r="I208" s="145"/>
      <c r="J208" s="145"/>
      <c r="K208" s="151"/>
    </row>
    <row r="209" spans="2:11">
      <c r="B209" s="144"/>
      <c r="C209" s="151"/>
      <c r="D209" s="151"/>
      <c r="E209" s="151"/>
      <c r="F209" s="151"/>
      <c r="G209" s="151"/>
      <c r="H209" s="151"/>
      <c r="I209" s="145"/>
      <c r="J209" s="145"/>
      <c r="K209" s="151"/>
    </row>
    <row r="210" spans="2:11">
      <c r="B210" s="144"/>
      <c r="C210" s="151"/>
      <c r="D210" s="151"/>
      <c r="E210" s="151"/>
      <c r="F210" s="151"/>
      <c r="G210" s="151"/>
      <c r="H210" s="151"/>
      <c r="I210" s="145"/>
      <c r="J210" s="145"/>
      <c r="K210" s="151"/>
    </row>
    <row r="211" spans="2:11">
      <c r="B211" s="144"/>
      <c r="C211" s="151"/>
      <c r="D211" s="151"/>
      <c r="E211" s="151"/>
      <c r="F211" s="151"/>
      <c r="G211" s="151"/>
      <c r="H211" s="151"/>
      <c r="I211" s="145"/>
      <c r="J211" s="145"/>
      <c r="K211" s="151"/>
    </row>
    <row r="212" spans="2:11">
      <c r="B212" s="144"/>
      <c r="C212" s="151"/>
      <c r="D212" s="151"/>
      <c r="E212" s="151"/>
      <c r="F212" s="151"/>
      <c r="G212" s="151"/>
      <c r="H212" s="151"/>
      <c r="I212" s="145"/>
      <c r="J212" s="145"/>
      <c r="K212" s="151"/>
    </row>
    <row r="213" spans="2:11">
      <c r="B213" s="144"/>
      <c r="C213" s="151"/>
      <c r="D213" s="151"/>
      <c r="E213" s="151"/>
      <c r="F213" s="151"/>
      <c r="G213" s="151"/>
      <c r="H213" s="151"/>
      <c r="I213" s="145"/>
      <c r="J213" s="145"/>
      <c r="K213" s="151"/>
    </row>
    <row r="214" spans="2:11">
      <c r="B214" s="144"/>
      <c r="C214" s="151"/>
      <c r="D214" s="151"/>
      <c r="E214" s="151"/>
      <c r="F214" s="151"/>
      <c r="G214" s="151"/>
      <c r="H214" s="151"/>
      <c r="I214" s="145"/>
      <c r="J214" s="145"/>
      <c r="K214" s="151"/>
    </row>
    <row r="215" spans="2:11">
      <c r="B215" s="144"/>
      <c r="C215" s="151"/>
      <c r="D215" s="151"/>
      <c r="E215" s="151"/>
      <c r="F215" s="151"/>
      <c r="G215" s="151"/>
      <c r="H215" s="151"/>
      <c r="I215" s="145"/>
      <c r="J215" s="145"/>
      <c r="K215" s="151"/>
    </row>
    <row r="216" spans="2:11">
      <c r="B216" s="144"/>
      <c r="C216" s="151"/>
      <c r="D216" s="151"/>
      <c r="E216" s="151"/>
      <c r="F216" s="151"/>
      <c r="G216" s="151"/>
      <c r="H216" s="151"/>
      <c r="I216" s="145"/>
      <c r="J216" s="145"/>
      <c r="K216" s="151"/>
    </row>
    <row r="217" spans="2:11">
      <c r="B217" s="144"/>
      <c r="C217" s="151"/>
      <c r="D217" s="151"/>
      <c r="E217" s="151"/>
      <c r="F217" s="151"/>
      <c r="G217" s="151"/>
      <c r="H217" s="151"/>
      <c r="I217" s="145"/>
      <c r="J217" s="145"/>
      <c r="K217" s="151"/>
    </row>
    <row r="218" spans="2:11">
      <c r="B218" s="144"/>
      <c r="C218" s="151"/>
      <c r="D218" s="151"/>
      <c r="E218" s="151"/>
      <c r="F218" s="151"/>
      <c r="G218" s="151"/>
      <c r="H218" s="151"/>
      <c r="I218" s="145"/>
      <c r="J218" s="145"/>
      <c r="K218" s="151"/>
    </row>
    <row r="219" spans="2:11">
      <c r="B219" s="144"/>
      <c r="C219" s="151"/>
      <c r="D219" s="151"/>
      <c r="E219" s="151"/>
      <c r="F219" s="151"/>
      <c r="G219" s="151"/>
      <c r="H219" s="151"/>
      <c r="I219" s="145"/>
      <c r="J219" s="145"/>
      <c r="K219" s="151"/>
    </row>
    <row r="220" spans="2:11">
      <c r="B220" s="144"/>
      <c r="C220" s="151"/>
      <c r="D220" s="151"/>
      <c r="E220" s="151"/>
      <c r="F220" s="151"/>
      <c r="G220" s="151"/>
      <c r="H220" s="151"/>
      <c r="I220" s="145"/>
      <c r="J220" s="145"/>
      <c r="K220" s="151"/>
    </row>
    <row r="221" spans="2:11">
      <c r="B221" s="144"/>
      <c r="C221" s="151"/>
      <c r="D221" s="151"/>
      <c r="E221" s="151"/>
      <c r="F221" s="151"/>
      <c r="G221" s="151"/>
      <c r="H221" s="151"/>
      <c r="I221" s="145"/>
      <c r="J221" s="145"/>
      <c r="K221" s="151"/>
    </row>
    <row r="222" spans="2:11">
      <c r="B222" s="144"/>
      <c r="C222" s="151"/>
      <c r="D222" s="151"/>
      <c r="E222" s="151"/>
      <c r="F222" s="151"/>
      <c r="G222" s="151"/>
      <c r="H222" s="151"/>
      <c r="I222" s="145"/>
      <c r="J222" s="145"/>
      <c r="K222" s="151"/>
    </row>
    <row r="223" spans="2:11">
      <c r="B223" s="144"/>
      <c r="C223" s="151"/>
      <c r="D223" s="151"/>
      <c r="E223" s="151"/>
      <c r="F223" s="151"/>
      <c r="G223" s="151"/>
      <c r="H223" s="151"/>
      <c r="I223" s="145"/>
      <c r="J223" s="145"/>
      <c r="K223" s="151"/>
    </row>
    <row r="224" spans="2:11">
      <c r="B224" s="144"/>
      <c r="C224" s="151"/>
      <c r="D224" s="151"/>
      <c r="E224" s="151"/>
      <c r="F224" s="151"/>
      <c r="G224" s="151"/>
      <c r="H224" s="151"/>
      <c r="I224" s="145"/>
      <c r="J224" s="145"/>
      <c r="K224" s="151"/>
    </row>
    <row r="225" spans="2:11">
      <c r="B225" s="144"/>
      <c r="C225" s="151"/>
      <c r="D225" s="151"/>
      <c r="E225" s="151"/>
      <c r="F225" s="151"/>
      <c r="G225" s="151"/>
      <c r="H225" s="151"/>
      <c r="I225" s="145"/>
      <c r="J225" s="145"/>
      <c r="K225" s="151"/>
    </row>
    <row r="226" spans="2:11">
      <c r="B226" s="144"/>
      <c r="C226" s="151"/>
      <c r="D226" s="151"/>
      <c r="E226" s="151"/>
      <c r="F226" s="151"/>
      <c r="G226" s="151"/>
      <c r="H226" s="151"/>
      <c r="I226" s="145"/>
      <c r="J226" s="145"/>
      <c r="K226" s="151"/>
    </row>
    <row r="227" spans="2:11">
      <c r="B227" s="144"/>
      <c r="C227" s="151"/>
      <c r="D227" s="151"/>
      <c r="E227" s="151"/>
      <c r="F227" s="151"/>
      <c r="G227" s="151"/>
      <c r="H227" s="151"/>
      <c r="I227" s="145"/>
      <c r="J227" s="145"/>
      <c r="K227" s="151"/>
    </row>
    <row r="228" spans="2:11">
      <c r="B228" s="144"/>
      <c r="C228" s="151"/>
      <c r="D228" s="151"/>
      <c r="E228" s="151"/>
      <c r="F228" s="151"/>
      <c r="G228" s="151"/>
      <c r="H228" s="151"/>
      <c r="I228" s="145"/>
      <c r="J228" s="145"/>
      <c r="K228" s="151"/>
    </row>
    <row r="229" spans="2:11">
      <c r="B229" s="144"/>
      <c r="C229" s="151"/>
      <c r="D229" s="151"/>
      <c r="E229" s="151"/>
      <c r="F229" s="151"/>
      <c r="G229" s="151"/>
      <c r="H229" s="151"/>
      <c r="I229" s="145"/>
      <c r="J229" s="145"/>
      <c r="K229" s="151"/>
    </row>
    <row r="230" spans="2:11">
      <c r="B230" s="144"/>
      <c r="C230" s="151"/>
      <c r="D230" s="151"/>
      <c r="E230" s="151"/>
      <c r="F230" s="151"/>
      <c r="G230" s="151"/>
      <c r="H230" s="151"/>
      <c r="I230" s="145"/>
      <c r="J230" s="145"/>
      <c r="K230" s="151"/>
    </row>
    <row r="231" spans="2:11">
      <c r="B231" s="144"/>
      <c r="C231" s="151"/>
      <c r="D231" s="151"/>
      <c r="E231" s="151"/>
      <c r="F231" s="151"/>
      <c r="G231" s="151"/>
      <c r="H231" s="151"/>
      <c r="I231" s="145"/>
      <c r="J231" s="145"/>
      <c r="K231" s="151"/>
    </row>
    <row r="232" spans="2:11">
      <c r="B232" s="144"/>
      <c r="C232" s="151"/>
      <c r="D232" s="151"/>
      <c r="E232" s="151"/>
      <c r="F232" s="151"/>
      <c r="G232" s="151"/>
      <c r="H232" s="151"/>
      <c r="I232" s="145"/>
      <c r="J232" s="145"/>
      <c r="K232" s="151"/>
    </row>
    <row r="233" spans="2:11">
      <c r="B233" s="144"/>
      <c r="C233" s="151"/>
      <c r="D233" s="151"/>
      <c r="E233" s="151"/>
      <c r="F233" s="151"/>
      <c r="G233" s="151"/>
      <c r="H233" s="151"/>
      <c r="I233" s="145"/>
      <c r="J233" s="145"/>
      <c r="K233" s="151"/>
    </row>
    <row r="234" spans="2:11">
      <c r="B234" s="144"/>
      <c r="C234" s="151"/>
      <c r="D234" s="151"/>
      <c r="E234" s="151"/>
      <c r="F234" s="151"/>
      <c r="G234" s="151"/>
      <c r="H234" s="151"/>
      <c r="I234" s="145"/>
      <c r="J234" s="145"/>
      <c r="K234" s="151"/>
    </row>
    <row r="235" spans="2:11">
      <c r="B235" s="144"/>
      <c r="C235" s="151"/>
      <c r="D235" s="151"/>
      <c r="E235" s="151"/>
      <c r="F235" s="151"/>
      <c r="G235" s="151"/>
      <c r="H235" s="151"/>
      <c r="I235" s="145"/>
      <c r="J235" s="145"/>
      <c r="K235" s="151"/>
    </row>
    <row r="236" spans="2:11">
      <c r="B236" s="144"/>
      <c r="C236" s="151"/>
      <c r="D236" s="151"/>
      <c r="E236" s="151"/>
      <c r="F236" s="151"/>
      <c r="G236" s="151"/>
      <c r="H236" s="151"/>
      <c r="I236" s="145"/>
      <c r="J236" s="145"/>
      <c r="K236" s="151"/>
    </row>
    <row r="237" spans="2:11">
      <c r="B237" s="144"/>
      <c r="C237" s="151"/>
      <c r="D237" s="151"/>
      <c r="E237" s="151"/>
      <c r="F237" s="151"/>
      <c r="G237" s="151"/>
      <c r="H237" s="151"/>
      <c r="I237" s="145"/>
      <c r="J237" s="145"/>
      <c r="K237" s="151"/>
    </row>
    <row r="238" spans="2:11">
      <c r="B238" s="144"/>
      <c r="C238" s="151"/>
      <c r="D238" s="151"/>
      <c r="E238" s="151"/>
      <c r="F238" s="151"/>
      <c r="G238" s="151"/>
      <c r="H238" s="151"/>
      <c r="I238" s="145"/>
      <c r="J238" s="145"/>
      <c r="K238" s="151"/>
    </row>
    <row r="239" spans="2:11">
      <c r="B239" s="144"/>
      <c r="C239" s="151"/>
      <c r="D239" s="151"/>
      <c r="E239" s="151"/>
      <c r="F239" s="151"/>
      <c r="G239" s="151"/>
      <c r="H239" s="151"/>
      <c r="I239" s="145"/>
      <c r="J239" s="145"/>
      <c r="K239" s="151"/>
    </row>
    <row r="240" spans="2:11">
      <c r="B240" s="144"/>
      <c r="C240" s="151"/>
      <c r="D240" s="151"/>
      <c r="E240" s="151"/>
      <c r="F240" s="151"/>
      <c r="G240" s="151"/>
      <c r="H240" s="151"/>
      <c r="I240" s="145"/>
      <c r="J240" s="145"/>
      <c r="K240" s="151"/>
    </row>
    <row r="241" spans="2:11">
      <c r="B241" s="144"/>
      <c r="C241" s="151"/>
      <c r="D241" s="151"/>
      <c r="E241" s="151"/>
      <c r="F241" s="151"/>
      <c r="G241" s="151"/>
      <c r="H241" s="151"/>
      <c r="I241" s="145"/>
      <c r="J241" s="145"/>
      <c r="K241" s="151"/>
    </row>
    <row r="242" spans="2:11">
      <c r="B242" s="144"/>
      <c r="C242" s="151"/>
      <c r="D242" s="151"/>
      <c r="E242" s="151"/>
      <c r="F242" s="151"/>
      <c r="G242" s="151"/>
      <c r="H242" s="151"/>
      <c r="I242" s="145"/>
      <c r="J242" s="145"/>
      <c r="K242" s="151"/>
    </row>
    <row r="243" spans="2:11">
      <c r="B243" s="144"/>
      <c r="C243" s="151"/>
      <c r="D243" s="151"/>
      <c r="E243" s="151"/>
      <c r="F243" s="151"/>
      <c r="G243" s="151"/>
      <c r="H243" s="151"/>
      <c r="I243" s="145"/>
      <c r="J243" s="145"/>
      <c r="K243" s="151"/>
    </row>
    <row r="244" spans="2:11">
      <c r="B244" s="144"/>
      <c r="C244" s="151"/>
      <c r="D244" s="151"/>
      <c r="E244" s="151"/>
      <c r="F244" s="151"/>
      <c r="G244" s="151"/>
      <c r="H244" s="151"/>
      <c r="I244" s="145"/>
      <c r="J244" s="145"/>
      <c r="K244" s="151"/>
    </row>
    <row r="245" spans="2:11">
      <c r="B245" s="144"/>
      <c r="C245" s="151"/>
      <c r="D245" s="151"/>
      <c r="E245" s="151"/>
      <c r="F245" s="151"/>
      <c r="G245" s="151"/>
      <c r="H245" s="151"/>
      <c r="I245" s="145"/>
      <c r="J245" s="145"/>
      <c r="K245" s="151"/>
    </row>
    <row r="246" spans="2:11">
      <c r="B246" s="144"/>
      <c r="C246" s="151"/>
      <c r="D246" s="151"/>
      <c r="E246" s="151"/>
      <c r="F246" s="151"/>
      <c r="G246" s="151"/>
      <c r="H246" s="151"/>
      <c r="I246" s="145"/>
      <c r="J246" s="145"/>
      <c r="K246" s="151"/>
    </row>
    <row r="247" spans="2:11">
      <c r="B247" s="144"/>
      <c r="C247" s="151"/>
      <c r="D247" s="151"/>
      <c r="E247" s="151"/>
      <c r="F247" s="151"/>
      <c r="G247" s="151"/>
      <c r="H247" s="151"/>
      <c r="I247" s="145"/>
      <c r="J247" s="145"/>
      <c r="K247" s="151"/>
    </row>
    <row r="248" spans="2:11">
      <c r="B248" s="144"/>
      <c r="C248" s="151"/>
      <c r="D248" s="151"/>
      <c r="E248" s="151"/>
      <c r="F248" s="151"/>
      <c r="G248" s="151"/>
      <c r="H248" s="151"/>
      <c r="I248" s="145"/>
      <c r="J248" s="145"/>
      <c r="K248" s="151"/>
    </row>
    <row r="249" spans="2:11">
      <c r="B249" s="144"/>
      <c r="C249" s="151"/>
      <c r="D249" s="151"/>
      <c r="E249" s="151"/>
      <c r="F249" s="151"/>
      <c r="G249" s="151"/>
      <c r="H249" s="151"/>
      <c r="I249" s="145"/>
      <c r="J249" s="145"/>
      <c r="K249" s="151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52" t="s">
        <v>154</v>
      </c>
      <c r="C1" s="70" t="s" vm="1">
        <v>227</v>
      </c>
    </row>
    <row r="2" spans="2:48">
      <c r="B2" s="52" t="s">
        <v>153</v>
      </c>
      <c r="C2" s="70" t="s">
        <v>228</v>
      </c>
    </row>
    <row r="3" spans="2:48">
      <c r="B3" s="52" t="s">
        <v>155</v>
      </c>
      <c r="C3" s="70" t="s">
        <v>229</v>
      </c>
      <c r="E3" s="2"/>
    </row>
    <row r="4" spans="2:48">
      <c r="B4" s="52" t="s">
        <v>156</v>
      </c>
      <c r="C4" s="70">
        <v>74</v>
      </c>
    </row>
    <row r="6" spans="2:48" ht="26.25" customHeight="1">
      <c r="B6" s="135" t="s">
        <v>181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7"/>
    </row>
    <row r="7" spans="2:48" ht="26.25" customHeight="1">
      <c r="B7" s="135" t="s">
        <v>106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</row>
    <row r="8" spans="2:48" s="3" customFormat="1" ht="63">
      <c r="B8" s="22" t="s">
        <v>127</v>
      </c>
      <c r="C8" s="27" t="s">
        <v>48</v>
      </c>
      <c r="D8" s="13" t="s">
        <v>54</v>
      </c>
      <c r="E8" s="27" t="s">
        <v>15</v>
      </c>
      <c r="F8" s="27" t="s">
        <v>70</v>
      </c>
      <c r="G8" s="27" t="s">
        <v>113</v>
      </c>
      <c r="H8" s="27" t="s">
        <v>18</v>
      </c>
      <c r="I8" s="27" t="s">
        <v>112</v>
      </c>
      <c r="J8" s="27" t="s">
        <v>17</v>
      </c>
      <c r="K8" s="27" t="s">
        <v>19</v>
      </c>
      <c r="L8" s="27" t="s">
        <v>210</v>
      </c>
      <c r="M8" s="27" t="s">
        <v>209</v>
      </c>
      <c r="N8" s="27" t="s">
        <v>66</v>
      </c>
      <c r="O8" s="27" t="s">
        <v>63</v>
      </c>
      <c r="P8" s="27" t="s">
        <v>157</v>
      </c>
      <c r="Q8" s="28" t="s">
        <v>159</v>
      </c>
    </row>
    <row r="9" spans="2:48" s="3" customFormat="1" ht="18" customHeight="1">
      <c r="B9" s="15"/>
      <c r="C9" s="16"/>
      <c r="D9" s="16"/>
      <c r="E9" s="29"/>
      <c r="F9" s="29"/>
      <c r="G9" s="29" t="s">
        <v>22</v>
      </c>
      <c r="H9" s="29" t="s">
        <v>21</v>
      </c>
      <c r="I9" s="29"/>
      <c r="J9" s="29" t="s">
        <v>20</v>
      </c>
      <c r="K9" s="29" t="s">
        <v>20</v>
      </c>
      <c r="L9" s="29" t="s">
        <v>217</v>
      </c>
      <c r="M9" s="29"/>
      <c r="N9" s="29" t="s">
        <v>213</v>
      </c>
      <c r="O9" s="29" t="s">
        <v>20</v>
      </c>
      <c r="P9" s="29" t="s">
        <v>20</v>
      </c>
      <c r="Q9" s="30" t="s">
        <v>20</v>
      </c>
    </row>
    <row r="10" spans="2:4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124</v>
      </c>
    </row>
    <row r="11" spans="2:48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AV11" s="1"/>
    </row>
    <row r="12" spans="2:48" ht="21.75" customHeight="1">
      <c r="B12" s="146" t="s">
        <v>226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48">
      <c r="B13" s="146" t="s">
        <v>123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48">
      <c r="B14" s="146" t="s">
        <v>208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48">
      <c r="B15" s="146" t="s">
        <v>216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4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</sheetData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zoomScale="85" zoomScaleNormal="85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34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52" t="s">
        <v>154</v>
      </c>
      <c r="C1" s="70" t="s" vm="1">
        <v>227</v>
      </c>
    </row>
    <row r="2" spans="2:34">
      <c r="B2" s="52" t="s">
        <v>153</v>
      </c>
      <c r="C2" s="70" t="s">
        <v>228</v>
      </c>
    </row>
    <row r="3" spans="2:34">
      <c r="B3" s="52" t="s">
        <v>155</v>
      </c>
      <c r="C3" s="70" t="s">
        <v>229</v>
      </c>
    </row>
    <row r="4" spans="2:34">
      <c r="B4" s="52" t="s">
        <v>156</v>
      </c>
      <c r="C4" s="70">
        <v>74</v>
      </c>
    </row>
    <row r="6" spans="2:34" ht="26.25" customHeight="1">
      <c r="B6" s="135" t="s">
        <v>182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34" ht="26.25" customHeight="1">
      <c r="B7" s="135" t="s">
        <v>97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7"/>
    </row>
    <row r="8" spans="2:34" s="3" customFormat="1" ht="78.75">
      <c r="B8" s="22" t="s">
        <v>127</v>
      </c>
      <c r="C8" s="27" t="s">
        <v>48</v>
      </c>
      <c r="D8" s="27" t="s">
        <v>15</v>
      </c>
      <c r="E8" s="27" t="s">
        <v>70</v>
      </c>
      <c r="F8" s="27" t="s">
        <v>113</v>
      </c>
      <c r="G8" s="27" t="s">
        <v>18</v>
      </c>
      <c r="H8" s="27" t="s">
        <v>112</v>
      </c>
      <c r="I8" s="27" t="s">
        <v>17</v>
      </c>
      <c r="J8" s="27" t="s">
        <v>19</v>
      </c>
      <c r="K8" s="27" t="s">
        <v>210</v>
      </c>
      <c r="L8" s="27" t="s">
        <v>209</v>
      </c>
      <c r="M8" s="27" t="s">
        <v>121</v>
      </c>
      <c r="N8" s="27" t="s">
        <v>63</v>
      </c>
      <c r="O8" s="27" t="s">
        <v>157</v>
      </c>
      <c r="P8" s="28" t="s">
        <v>159</v>
      </c>
    </row>
    <row r="9" spans="2:34" s="3" customFormat="1" ht="25.5" customHeight="1">
      <c r="B9" s="15"/>
      <c r="C9" s="29"/>
      <c r="D9" s="29"/>
      <c r="E9" s="29"/>
      <c r="F9" s="29" t="s">
        <v>22</v>
      </c>
      <c r="G9" s="29" t="s">
        <v>21</v>
      </c>
      <c r="H9" s="29"/>
      <c r="I9" s="29" t="s">
        <v>20</v>
      </c>
      <c r="J9" s="29" t="s">
        <v>20</v>
      </c>
      <c r="K9" s="29" t="s">
        <v>217</v>
      </c>
      <c r="L9" s="29"/>
      <c r="M9" s="29" t="s">
        <v>213</v>
      </c>
      <c r="N9" s="29" t="s">
        <v>20</v>
      </c>
      <c r="O9" s="29" t="s">
        <v>20</v>
      </c>
      <c r="P9" s="30" t="s">
        <v>20</v>
      </c>
    </row>
    <row r="10" spans="2:3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34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AH11" s="1"/>
    </row>
    <row r="12" spans="2:34" ht="21.75" customHeight="1">
      <c r="B12" s="146" t="s">
        <v>123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34">
      <c r="B13" s="146" t="s">
        <v>208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34">
      <c r="B14" s="146" t="s">
        <v>216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34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34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  <row r="111" spans="2:16">
      <c r="B111" s="144"/>
      <c r="C111" s="144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</row>
    <row r="112" spans="2:16">
      <c r="B112" s="144"/>
      <c r="C112" s="144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</row>
    <row r="113" spans="2:16">
      <c r="B113" s="144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</row>
    <row r="114" spans="2:16">
      <c r="B114" s="144"/>
      <c r="C114" s="144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</row>
    <row r="115" spans="2:16">
      <c r="B115" s="144"/>
      <c r="C115" s="144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</row>
    <row r="116" spans="2:16">
      <c r="B116" s="144"/>
      <c r="C116" s="144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</row>
    <row r="117" spans="2:16">
      <c r="B117" s="144"/>
      <c r="C117" s="144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</row>
    <row r="118" spans="2:16">
      <c r="B118" s="144"/>
      <c r="C118" s="144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</row>
    <row r="119" spans="2:16">
      <c r="B119" s="144"/>
      <c r="C119" s="144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</row>
    <row r="120" spans="2:16">
      <c r="B120" s="144"/>
      <c r="C120" s="144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</row>
    <row r="121" spans="2:16">
      <c r="B121" s="144"/>
      <c r="C121" s="144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</row>
    <row r="122" spans="2:16">
      <c r="B122" s="144"/>
      <c r="C122" s="144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</row>
    <row r="123" spans="2:16">
      <c r="B123" s="144"/>
      <c r="C123" s="144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</row>
    <row r="124" spans="2:16">
      <c r="B124" s="144"/>
      <c r="C124" s="144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</row>
    <row r="125" spans="2:16">
      <c r="B125" s="144"/>
      <c r="C125" s="144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</row>
    <row r="126" spans="2:16">
      <c r="B126" s="144"/>
      <c r="C126" s="144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</row>
    <row r="127" spans="2:16">
      <c r="B127" s="144"/>
      <c r="C127" s="144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</row>
    <row r="128" spans="2:16">
      <c r="B128" s="144"/>
      <c r="C128" s="144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</row>
    <row r="129" spans="2:16">
      <c r="B129" s="144"/>
      <c r="C129" s="144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</row>
    <row r="130" spans="2:16">
      <c r="B130" s="144"/>
      <c r="C130" s="144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</row>
    <row r="131" spans="2:16">
      <c r="B131" s="144"/>
      <c r="C131" s="144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</row>
    <row r="132" spans="2:16">
      <c r="B132" s="144"/>
      <c r="C132" s="144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</row>
    <row r="133" spans="2:16">
      <c r="B133" s="144"/>
      <c r="C133" s="144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</row>
    <row r="134" spans="2:16">
      <c r="B134" s="144"/>
      <c r="C134" s="144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</row>
    <row r="135" spans="2:16">
      <c r="B135" s="144"/>
      <c r="C135" s="144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</row>
    <row r="136" spans="2:16">
      <c r="B136" s="144"/>
      <c r="C136" s="144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</row>
    <row r="137" spans="2:16">
      <c r="B137" s="144"/>
      <c r="C137" s="144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</row>
    <row r="138" spans="2:16">
      <c r="B138" s="144"/>
      <c r="C138" s="144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</row>
    <row r="139" spans="2:16">
      <c r="B139" s="144"/>
      <c r="C139" s="144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</row>
    <row r="140" spans="2:16">
      <c r="B140" s="144"/>
      <c r="C140" s="144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</row>
    <row r="141" spans="2:16">
      <c r="B141" s="144"/>
      <c r="C141" s="144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</row>
    <row r="142" spans="2:16">
      <c r="B142" s="144"/>
      <c r="C142" s="144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</row>
    <row r="143" spans="2:16">
      <c r="B143" s="144"/>
      <c r="C143" s="144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</row>
    <row r="144" spans="2:16">
      <c r="B144" s="144"/>
      <c r="C144" s="144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</row>
    <row r="145" spans="2:16">
      <c r="B145" s="144"/>
      <c r="C145" s="144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</row>
    <row r="146" spans="2:16">
      <c r="B146" s="144"/>
      <c r="C146" s="144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</row>
    <row r="147" spans="2:16">
      <c r="B147" s="144"/>
      <c r="C147" s="144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</row>
    <row r="148" spans="2:16">
      <c r="B148" s="144"/>
      <c r="C148" s="144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</row>
    <row r="149" spans="2:16">
      <c r="B149" s="144"/>
      <c r="C149" s="144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</row>
    <row r="150" spans="2:16">
      <c r="B150" s="144"/>
      <c r="C150" s="144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</row>
    <row r="151" spans="2:16">
      <c r="B151" s="144"/>
      <c r="C151" s="144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</row>
    <row r="152" spans="2:16">
      <c r="B152" s="144"/>
      <c r="C152" s="144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</row>
    <row r="153" spans="2:16">
      <c r="B153" s="144"/>
      <c r="C153" s="144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</row>
    <row r="154" spans="2:16">
      <c r="B154" s="144"/>
      <c r="C154" s="144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</row>
    <row r="155" spans="2:16">
      <c r="B155" s="144"/>
      <c r="C155" s="144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</row>
    <row r="156" spans="2:16">
      <c r="B156" s="144"/>
      <c r="C156" s="144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</row>
    <row r="157" spans="2:16">
      <c r="B157" s="144"/>
      <c r="C157" s="144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</row>
    <row r="158" spans="2:16">
      <c r="B158" s="144"/>
      <c r="C158" s="144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</row>
    <row r="159" spans="2:16">
      <c r="B159" s="144"/>
      <c r="C159" s="144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</row>
    <row r="160" spans="2:16">
      <c r="B160" s="144"/>
      <c r="C160" s="144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</row>
    <row r="161" spans="2:16">
      <c r="B161" s="144"/>
      <c r="C161" s="144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</row>
    <row r="162" spans="2:16">
      <c r="B162" s="144"/>
      <c r="C162" s="144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</row>
    <row r="163" spans="2:16">
      <c r="B163" s="144"/>
      <c r="C163" s="144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</row>
    <row r="164" spans="2:16">
      <c r="B164" s="144"/>
      <c r="C164" s="144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</row>
    <row r="165" spans="2:16">
      <c r="B165" s="144"/>
      <c r="C165" s="144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</row>
    <row r="166" spans="2:16">
      <c r="B166" s="144"/>
      <c r="C166" s="144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</row>
    <row r="167" spans="2:16">
      <c r="B167" s="144"/>
      <c r="C167" s="144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</row>
    <row r="168" spans="2:16">
      <c r="B168" s="144"/>
      <c r="C168" s="144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</row>
    <row r="169" spans="2:16">
      <c r="B169" s="144"/>
      <c r="C169" s="144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</row>
    <row r="170" spans="2:16">
      <c r="B170" s="144"/>
      <c r="C170" s="144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</row>
    <row r="171" spans="2:16">
      <c r="B171" s="144"/>
      <c r="C171" s="144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</row>
    <row r="172" spans="2:16">
      <c r="B172" s="144"/>
      <c r="C172" s="144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</row>
    <row r="173" spans="2:16">
      <c r="B173" s="144"/>
      <c r="C173" s="144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</row>
    <row r="174" spans="2:16">
      <c r="B174" s="144"/>
      <c r="C174" s="144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</row>
    <row r="175" spans="2:16">
      <c r="B175" s="144"/>
      <c r="C175" s="144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</row>
    <row r="176" spans="2:16">
      <c r="B176" s="144"/>
      <c r="C176" s="144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</row>
    <row r="177" spans="2:16">
      <c r="B177" s="144"/>
      <c r="C177" s="144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</row>
    <row r="178" spans="2:16">
      <c r="B178" s="144"/>
      <c r="C178" s="144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</row>
    <row r="179" spans="2:16">
      <c r="B179" s="144"/>
      <c r="C179" s="144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</row>
    <row r="180" spans="2:16">
      <c r="B180" s="144"/>
      <c r="C180" s="144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</row>
    <row r="181" spans="2:16">
      <c r="B181" s="144"/>
      <c r="C181" s="144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</row>
    <row r="182" spans="2:16">
      <c r="B182" s="144"/>
      <c r="C182" s="144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</row>
    <row r="183" spans="2:16">
      <c r="B183" s="144"/>
      <c r="C183" s="144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</row>
    <row r="184" spans="2:16">
      <c r="B184" s="144"/>
      <c r="C184" s="144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</row>
    <row r="185" spans="2:16">
      <c r="B185" s="144"/>
      <c r="C185" s="144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</row>
    <row r="186" spans="2:16">
      <c r="B186" s="144"/>
      <c r="C186" s="144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</row>
    <row r="187" spans="2:16">
      <c r="B187" s="144"/>
      <c r="C187" s="144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</row>
    <row r="188" spans="2:16">
      <c r="B188" s="144"/>
      <c r="C188" s="144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</row>
    <row r="189" spans="2:16">
      <c r="B189" s="144"/>
      <c r="C189" s="144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</row>
    <row r="190" spans="2:16">
      <c r="B190" s="144"/>
      <c r="C190" s="144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</row>
    <row r="191" spans="2:16">
      <c r="B191" s="144"/>
      <c r="C191" s="144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</row>
    <row r="192" spans="2:16">
      <c r="B192" s="144"/>
      <c r="C192" s="144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</row>
    <row r="193" spans="2:16">
      <c r="B193" s="144"/>
      <c r="C193" s="144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</row>
    <row r="194" spans="2:16">
      <c r="B194" s="144"/>
      <c r="C194" s="144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</row>
    <row r="195" spans="2:16">
      <c r="B195" s="144"/>
      <c r="C195" s="144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</row>
    <row r="196" spans="2:16">
      <c r="B196" s="144"/>
      <c r="C196" s="144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</row>
    <row r="197" spans="2:16">
      <c r="B197" s="144"/>
      <c r="C197" s="144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</row>
    <row r="198" spans="2:16">
      <c r="B198" s="144"/>
      <c r="C198" s="144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</row>
    <row r="199" spans="2:16">
      <c r="B199" s="144"/>
      <c r="C199" s="144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</row>
    <row r="200" spans="2:16">
      <c r="B200" s="144"/>
      <c r="C200" s="144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</row>
  </sheetData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52" t="s">
        <v>154</v>
      </c>
      <c r="C1" s="70" t="s" vm="1">
        <v>227</v>
      </c>
    </row>
    <row r="2" spans="2:32">
      <c r="B2" s="52" t="s">
        <v>153</v>
      </c>
      <c r="C2" s="70" t="s">
        <v>228</v>
      </c>
    </row>
    <row r="3" spans="2:32">
      <c r="B3" s="52" t="s">
        <v>155</v>
      </c>
      <c r="C3" s="70" t="s">
        <v>229</v>
      </c>
    </row>
    <row r="4" spans="2:32">
      <c r="B4" s="52" t="s">
        <v>156</v>
      </c>
      <c r="C4" s="70">
        <v>74</v>
      </c>
    </row>
    <row r="6" spans="2:32" ht="26.25" customHeight="1">
      <c r="B6" s="135" t="s">
        <v>182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7"/>
    </row>
    <row r="7" spans="2:32" ht="26.25" customHeight="1">
      <c r="B7" s="135" t="s">
        <v>98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7"/>
    </row>
    <row r="8" spans="2:32" s="3" customFormat="1" ht="78.75">
      <c r="B8" s="22" t="s">
        <v>127</v>
      </c>
      <c r="C8" s="27" t="s">
        <v>48</v>
      </c>
      <c r="D8" s="27" t="s">
        <v>129</v>
      </c>
      <c r="E8" s="27" t="s">
        <v>128</v>
      </c>
      <c r="F8" s="27" t="s">
        <v>69</v>
      </c>
      <c r="G8" s="27" t="s">
        <v>15</v>
      </c>
      <c r="H8" s="27" t="s">
        <v>70</v>
      </c>
      <c r="I8" s="27" t="s">
        <v>113</v>
      </c>
      <c r="J8" s="27" t="s">
        <v>18</v>
      </c>
      <c r="K8" s="27" t="s">
        <v>112</v>
      </c>
      <c r="L8" s="27" t="s">
        <v>17</v>
      </c>
      <c r="M8" s="63" t="s">
        <v>19</v>
      </c>
      <c r="N8" s="27" t="s">
        <v>210</v>
      </c>
      <c r="O8" s="27" t="s">
        <v>209</v>
      </c>
      <c r="P8" s="27" t="s">
        <v>121</v>
      </c>
      <c r="Q8" s="27" t="s">
        <v>63</v>
      </c>
      <c r="R8" s="27" t="s">
        <v>157</v>
      </c>
      <c r="S8" s="28" t="s">
        <v>159</v>
      </c>
      <c r="AC8" s="1"/>
    </row>
    <row r="9" spans="2:32" s="3" customFormat="1" ht="17.25" customHeight="1">
      <c r="B9" s="15"/>
      <c r="C9" s="29"/>
      <c r="D9" s="16"/>
      <c r="E9" s="16"/>
      <c r="F9" s="29"/>
      <c r="G9" s="29"/>
      <c r="H9" s="29"/>
      <c r="I9" s="29" t="s">
        <v>22</v>
      </c>
      <c r="J9" s="29" t="s">
        <v>21</v>
      </c>
      <c r="K9" s="29"/>
      <c r="L9" s="29" t="s">
        <v>20</v>
      </c>
      <c r="M9" s="29" t="s">
        <v>20</v>
      </c>
      <c r="N9" s="29" t="s">
        <v>217</v>
      </c>
      <c r="O9" s="29"/>
      <c r="P9" s="29" t="s">
        <v>213</v>
      </c>
      <c r="Q9" s="29" t="s">
        <v>20</v>
      </c>
      <c r="R9" s="29" t="s">
        <v>20</v>
      </c>
      <c r="S9" s="30" t="s">
        <v>20</v>
      </c>
      <c r="AC9" s="1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124</v>
      </c>
      <c r="R10" s="20" t="s">
        <v>125</v>
      </c>
      <c r="S10" s="20" t="s">
        <v>160</v>
      </c>
      <c r="AC10" s="1"/>
    </row>
    <row r="11" spans="2:32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AC11" s="1"/>
      <c r="AF11" s="1"/>
    </row>
    <row r="12" spans="2:32" ht="20.25" customHeight="1">
      <c r="B12" s="146" t="s">
        <v>226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2:32">
      <c r="B13" s="146" t="s">
        <v>123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2:32">
      <c r="B14" s="146" t="s">
        <v>208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2:32">
      <c r="B15" s="146" t="s">
        <v>216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2:32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2:19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2:19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2:19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2:19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2:19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2:19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2:19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2:19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2:19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2:19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2:1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2:1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2:1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2:1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2:1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2:1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2:1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2:19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2:19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2:19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2:19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2:19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2:19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2:19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2:19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2:19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2:19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2:19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2:19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2:19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2:19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2:19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2:19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2:19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2:19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2:19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2:19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2:19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2:19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2:19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2:19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2:19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2:19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2:19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2:19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2:19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2:19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2:19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2:19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  <row r="81" spans="2:19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</row>
    <row r="82" spans="2:19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</row>
    <row r="83" spans="2:19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</row>
    <row r="84" spans="2:19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</row>
    <row r="85" spans="2:19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</row>
    <row r="86" spans="2:19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</row>
    <row r="87" spans="2:19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</row>
    <row r="88" spans="2:19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</row>
    <row r="89" spans="2:19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</row>
    <row r="90" spans="2:19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</row>
    <row r="91" spans="2:19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</row>
    <row r="92" spans="2:19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</row>
    <row r="93" spans="2:19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2:19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</row>
    <row r="95" spans="2:19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</row>
    <row r="96" spans="2:19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</row>
    <row r="97" spans="2:19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</row>
    <row r="98" spans="2:19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</row>
    <row r="99" spans="2:19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2:19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</row>
    <row r="101" spans="2:19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</row>
    <row r="102" spans="2:19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</row>
    <row r="103" spans="2:19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</row>
    <row r="104" spans="2:19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</row>
    <row r="105" spans="2:19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</row>
    <row r="106" spans="2:19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</row>
    <row r="107" spans="2:19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</row>
    <row r="108" spans="2:19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</row>
    <row r="109" spans="2:19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2:19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</row>
    <row r="111" spans="2:19">
      <c r="B111" s="144"/>
      <c r="C111" s="144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</row>
    <row r="112" spans="2:19">
      <c r="B112" s="144"/>
      <c r="C112" s="144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2:19">
      <c r="B113" s="144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</row>
    <row r="114" spans="2:19">
      <c r="B114" s="144"/>
      <c r="C114" s="144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2:19">
      <c r="B115" s="144"/>
      <c r="C115" s="144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</row>
    <row r="116" spans="2:19">
      <c r="B116" s="144"/>
      <c r="C116" s="144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2:19">
      <c r="B117" s="144"/>
      <c r="C117" s="144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</row>
    <row r="118" spans="2:19">
      <c r="B118" s="144"/>
      <c r="C118" s="144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2:19">
      <c r="B119" s="144"/>
      <c r="C119" s="144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</row>
    <row r="120" spans="2:19">
      <c r="B120" s="144"/>
      <c r="C120" s="144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2:19">
      <c r="B121" s="144"/>
      <c r="C121" s="144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</row>
    <row r="122" spans="2:19">
      <c r="B122" s="144"/>
      <c r="C122" s="144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2:19">
      <c r="B123" s="144"/>
      <c r="C123" s="144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</row>
    <row r="124" spans="2:19">
      <c r="B124" s="144"/>
      <c r="C124" s="144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2:19">
      <c r="B125" s="144"/>
      <c r="C125" s="144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</row>
    <row r="126" spans="2:19">
      <c r="B126" s="144"/>
      <c r="C126" s="144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2:19">
      <c r="B127" s="144"/>
      <c r="C127" s="144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</row>
    <row r="128" spans="2:19">
      <c r="B128" s="144"/>
      <c r="C128" s="144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2:19">
      <c r="B129" s="144"/>
      <c r="C129" s="144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</row>
    <row r="130" spans="2:19">
      <c r="B130" s="144"/>
      <c r="C130" s="144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2:19">
      <c r="B131" s="144"/>
      <c r="C131" s="144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</row>
    <row r="132" spans="2:19">
      <c r="B132" s="144"/>
      <c r="C132" s="144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2:19">
      <c r="B133" s="144"/>
      <c r="C133" s="144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</row>
    <row r="134" spans="2:19">
      <c r="B134" s="144"/>
      <c r="C134" s="144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2:19">
      <c r="B135" s="144"/>
      <c r="C135" s="144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</row>
    <row r="136" spans="2:19">
      <c r="B136" s="144"/>
      <c r="C136" s="144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2:19">
      <c r="B137" s="144"/>
      <c r="C137" s="144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</row>
    <row r="138" spans="2:19">
      <c r="B138" s="144"/>
      <c r="C138" s="144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2:19">
      <c r="B139" s="144"/>
      <c r="C139" s="144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</row>
    <row r="140" spans="2:19">
      <c r="B140" s="144"/>
      <c r="C140" s="144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2:19">
      <c r="B141" s="144"/>
      <c r="C141" s="144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</row>
    <row r="142" spans="2:19">
      <c r="B142" s="144"/>
      <c r="C142" s="144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2:19">
      <c r="B143" s="144"/>
      <c r="C143" s="144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</row>
    <row r="144" spans="2:19">
      <c r="B144" s="144"/>
      <c r="C144" s="144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2:19">
      <c r="B145" s="144"/>
      <c r="C145" s="144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</row>
    <row r="146" spans="2:19">
      <c r="B146" s="144"/>
      <c r="C146" s="144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2:19">
      <c r="B147" s="144"/>
      <c r="C147" s="144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</row>
    <row r="148" spans="2:19">
      <c r="B148" s="144"/>
      <c r="C148" s="144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2:19">
      <c r="B149" s="144"/>
      <c r="C149" s="144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</row>
    <row r="150" spans="2:19">
      <c r="B150" s="144"/>
      <c r="C150" s="144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2:19">
      <c r="B151" s="144"/>
      <c r="C151" s="144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0"/>
      <c r="D398" s="1"/>
      <c r="E398" s="1"/>
      <c r="F398" s="1"/>
    </row>
    <row r="399" spans="2:6">
      <c r="B399" s="40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4.140625" style="2" bestFit="1" customWidth="1"/>
    <col min="4" max="4" width="9.28515625" style="2" bestFit="1" customWidth="1"/>
    <col min="5" max="5" width="11.28515625" style="2" bestFit="1" customWidth="1"/>
    <col min="6" max="6" width="14.570312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52" t="s">
        <v>154</v>
      </c>
      <c r="C1" s="70" t="s" vm="1">
        <v>227</v>
      </c>
    </row>
    <row r="2" spans="2:49">
      <c r="B2" s="52" t="s">
        <v>153</v>
      </c>
      <c r="C2" s="70" t="s">
        <v>228</v>
      </c>
    </row>
    <row r="3" spans="2:49">
      <c r="B3" s="52" t="s">
        <v>155</v>
      </c>
      <c r="C3" s="70" t="s">
        <v>229</v>
      </c>
    </row>
    <row r="4" spans="2:49">
      <c r="B4" s="52" t="s">
        <v>156</v>
      </c>
      <c r="C4" s="70">
        <v>74</v>
      </c>
    </row>
    <row r="6" spans="2:49" ht="26.25" customHeight="1">
      <c r="B6" s="135" t="s">
        <v>182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7"/>
    </row>
    <row r="7" spans="2:49" ht="26.25" customHeight="1">
      <c r="B7" s="135" t="s">
        <v>99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7"/>
    </row>
    <row r="8" spans="2:49" s="3" customFormat="1" ht="78.75">
      <c r="B8" s="22" t="s">
        <v>127</v>
      </c>
      <c r="C8" s="27" t="s">
        <v>48</v>
      </c>
      <c r="D8" s="27" t="s">
        <v>129</v>
      </c>
      <c r="E8" s="27" t="s">
        <v>128</v>
      </c>
      <c r="F8" s="27" t="s">
        <v>69</v>
      </c>
      <c r="G8" s="27" t="s">
        <v>15</v>
      </c>
      <c r="H8" s="27" t="s">
        <v>70</v>
      </c>
      <c r="I8" s="27" t="s">
        <v>113</v>
      </c>
      <c r="J8" s="27" t="s">
        <v>18</v>
      </c>
      <c r="K8" s="27" t="s">
        <v>112</v>
      </c>
      <c r="L8" s="27" t="s">
        <v>17</v>
      </c>
      <c r="M8" s="63" t="s">
        <v>19</v>
      </c>
      <c r="N8" s="63" t="s">
        <v>210</v>
      </c>
      <c r="O8" s="27" t="s">
        <v>209</v>
      </c>
      <c r="P8" s="27" t="s">
        <v>121</v>
      </c>
      <c r="Q8" s="27" t="s">
        <v>63</v>
      </c>
      <c r="R8" s="27" t="s">
        <v>157</v>
      </c>
      <c r="S8" s="28" t="s">
        <v>159</v>
      </c>
      <c r="AT8" s="1"/>
    </row>
    <row r="9" spans="2:49" s="3" customFormat="1" ht="27.75" customHeight="1">
      <c r="B9" s="15"/>
      <c r="C9" s="29"/>
      <c r="D9" s="16"/>
      <c r="E9" s="16"/>
      <c r="F9" s="29"/>
      <c r="G9" s="29"/>
      <c r="H9" s="29"/>
      <c r="I9" s="29" t="s">
        <v>22</v>
      </c>
      <c r="J9" s="29" t="s">
        <v>21</v>
      </c>
      <c r="K9" s="29"/>
      <c r="L9" s="29" t="s">
        <v>20</v>
      </c>
      <c r="M9" s="29" t="s">
        <v>20</v>
      </c>
      <c r="N9" s="29" t="s">
        <v>217</v>
      </c>
      <c r="O9" s="29"/>
      <c r="P9" s="29" t="s">
        <v>213</v>
      </c>
      <c r="Q9" s="29" t="s">
        <v>20</v>
      </c>
      <c r="R9" s="29" t="s">
        <v>20</v>
      </c>
      <c r="S9" s="30" t="s">
        <v>20</v>
      </c>
      <c r="AT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124</v>
      </c>
      <c r="R10" s="20" t="s">
        <v>125</v>
      </c>
      <c r="S10" s="20" t="s">
        <v>160</v>
      </c>
      <c r="AT10" s="1"/>
    </row>
    <row r="11" spans="2:49" s="4" customFormat="1" ht="18" customHeight="1">
      <c r="B11" s="97" t="s">
        <v>55</v>
      </c>
      <c r="C11" s="76"/>
      <c r="D11" s="76"/>
      <c r="E11" s="76"/>
      <c r="F11" s="76"/>
      <c r="G11" s="76"/>
      <c r="H11" s="76"/>
      <c r="I11" s="76"/>
      <c r="J11" s="88">
        <v>7.9761921203181405</v>
      </c>
      <c r="K11" s="76"/>
      <c r="L11" s="76"/>
      <c r="M11" s="87">
        <v>1.9639193794696381E-2</v>
      </c>
      <c r="N11" s="86"/>
      <c r="O11" s="88"/>
      <c r="P11" s="86">
        <v>16788.596079999999</v>
      </c>
      <c r="Q11" s="76"/>
      <c r="R11" s="87">
        <v>1</v>
      </c>
      <c r="S11" s="87">
        <v>1.0721120946432129E-2</v>
      </c>
      <c r="AT11" s="1"/>
      <c r="AW11" s="1"/>
    </row>
    <row r="12" spans="2:49" ht="17.25" customHeight="1">
      <c r="B12" s="98" t="s">
        <v>205</v>
      </c>
      <c r="C12" s="76"/>
      <c r="D12" s="76"/>
      <c r="E12" s="76"/>
      <c r="F12" s="76"/>
      <c r="G12" s="76"/>
      <c r="H12" s="76"/>
      <c r="I12" s="76"/>
      <c r="J12" s="88">
        <v>7.6321428378746754</v>
      </c>
      <c r="K12" s="76"/>
      <c r="L12" s="76"/>
      <c r="M12" s="87">
        <v>1.8412430848131208E-2</v>
      </c>
      <c r="N12" s="86"/>
      <c r="O12" s="88"/>
      <c r="P12" s="86">
        <v>15983.04781</v>
      </c>
      <c r="Q12" s="76"/>
      <c r="R12" s="87">
        <v>0.95201812789101303</v>
      </c>
      <c r="S12" s="87">
        <v>1.0206701492315442E-2</v>
      </c>
    </row>
    <row r="13" spans="2:49">
      <c r="B13" s="99" t="s">
        <v>64</v>
      </c>
      <c r="C13" s="74"/>
      <c r="D13" s="74"/>
      <c r="E13" s="74"/>
      <c r="F13" s="74"/>
      <c r="G13" s="74"/>
      <c r="H13" s="74"/>
      <c r="I13" s="74"/>
      <c r="J13" s="85">
        <v>9.7736863220559229</v>
      </c>
      <c r="K13" s="74"/>
      <c r="L13" s="74"/>
      <c r="M13" s="84">
        <v>1.4248463842076342E-2</v>
      </c>
      <c r="N13" s="83"/>
      <c r="O13" s="85"/>
      <c r="P13" s="83">
        <v>9214.57474</v>
      </c>
      <c r="Q13" s="74"/>
      <c r="R13" s="84">
        <v>0.54885915987800693</v>
      </c>
      <c r="S13" s="84">
        <v>5.8843854356092412E-3</v>
      </c>
    </row>
    <row r="14" spans="2:49">
      <c r="B14" s="100" t="s">
        <v>1851</v>
      </c>
      <c r="C14" s="76" t="s">
        <v>1852</v>
      </c>
      <c r="D14" s="89" t="s">
        <v>1853</v>
      </c>
      <c r="E14" s="76" t="s">
        <v>349</v>
      </c>
      <c r="F14" s="89" t="s">
        <v>350</v>
      </c>
      <c r="G14" s="76" t="s">
        <v>322</v>
      </c>
      <c r="H14" s="76" t="s">
        <v>323</v>
      </c>
      <c r="I14" s="104">
        <v>42639</v>
      </c>
      <c r="J14" s="88">
        <v>8.1199999999999992</v>
      </c>
      <c r="K14" s="89" t="s">
        <v>141</v>
      </c>
      <c r="L14" s="90">
        <v>4.9000000000000002E-2</v>
      </c>
      <c r="M14" s="87">
        <v>1.2000000000000002E-2</v>
      </c>
      <c r="N14" s="86">
        <v>744544</v>
      </c>
      <c r="O14" s="88">
        <v>165.58</v>
      </c>
      <c r="P14" s="86">
        <v>1232.8158899999999</v>
      </c>
      <c r="Q14" s="87">
        <v>3.7927032176763832E-4</v>
      </c>
      <c r="R14" s="87">
        <v>7.3431744031809479E-2</v>
      </c>
      <c r="S14" s="87">
        <v>7.8727060907247514E-4</v>
      </c>
    </row>
    <row r="15" spans="2:49">
      <c r="B15" s="100" t="s">
        <v>1854</v>
      </c>
      <c r="C15" s="76" t="s">
        <v>1855</v>
      </c>
      <c r="D15" s="89" t="s">
        <v>1853</v>
      </c>
      <c r="E15" s="76" t="s">
        <v>349</v>
      </c>
      <c r="F15" s="89" t="s">
        <v>350</v>
      </c>
      <c r="G15" s="76" t="s">
        <v>322</v>
      </c>
      <c r="H15" s="76" t="s">
        <v>323</v>
      </c>
      <c r="I15" s="104">
        <v>42639</v>
      </c>
      <c r="J15" s="88">
        <v>11.45</v>
      </c>
      <c r="K15" s="89" t="s">
        <v>141</v>
      </c>
      <c r="L15" s="90">
        <v>4.0999999999999995E-2</v>
      </c>
      <c r="M15" s="87">
        <v>1.7600000000000001E-2</v>
      </c>
      <c r="N15" s="86">
        <v>4328268.4800000004</v>
      </c>
      <c r="O15" s="88">
        <v>139.47999999999999</v>
      </c>
      <c r="P15" s="86">
        <v>6037.06891</v>
      </c>
      <c r="Q15" s="87">
        <v>9.9328286349923854E-4</v>
      </c>
      <c r="R15" s="87">
        <v>0.35959343361604063</v>
      </c>
      <c r="S15" s="87">
        <v>3.855244693340385E-3</v>
      </c>
    </row>
    <row r="16" spans="2:49">
      <c r="B16" s="100" t="s">
        <v>1856</v>
      </c>
      <c r="C16" s="76" t="s">
        <v>1857</v>
      </c>
      <c r="D16" s="89" t="s">
        <v>1853</v>
      </c>
      <c r="E16" s="76" t="s">
        <v>1858</v>
      </c>
      <c r="F16" s="89" t="s">
        <v>350</v>
      </c>
      <c r="G16" s="76" t="s">
        <v>322</v>
      </c>
      <c r="H16" s="76" t="s">
        <v>139</v>
      </c>
      <c r="I16" s="104">
        <v>42796</v>
      </c>
      <c r="J16" s="88">
        <v>7.620000000000001</v>
      </c>
      <c r="K16" s="89" t="s">
        <v>141</v>
      </c>
      <c r="L16" s="90">
        <v>2.1400000000000002E-2</v>
      </c>
      <c r="M16" s="87">
        <v>8.3000000000000018E-3</v>
      </c>
      <c r="N16" s="86">
        <v>986000</v>
      </c>
      <c r="O16" s="88">
        <v>114.19</v>
      </c>
      <c r="P16" s="86">
        <v>1125.9133899999999</v>
      </c>
      <c r="Q16" s="87">
        <v>3.7974781048042334E-3</v>
      </c>
      <c r="R16" s="87">
        <v>6.7064177649808585E-2</v>
      </c>
      <c r="S16" s="87">
        <v>7.1900315975660829E-4</v>
      </c>
    </row>
    <row r="17" spans="2:19">
      <c r="B17" s="100" t="s">
        <v>1859</v>
      </c>
      <c r="C17" s="76" t="s">
        <v>1860</v>
      </c>
      <c r="D17" s="89" t="s">
        <v>1853</v>
      </c>
      <c r="E17" s="76" t="s">
        <v>453</v>
      </c>
      <c r="F17" s="89" t="s">
        <v>454</v>
      </c>
      <c r="G17" s="76" t="s">
        <v>365</v>
      </c>
      <c r="H17" s="76" t="s">
        <v>323</v>
      </c>
      <c r="I17" s="104">
        <v>42768</v>
      </c>
      <c r="J17" s="88">
        <v>0.61</v>
      </c>
      <c r="K17" s="89" t="s">
        <v>141</v>
      </c>
      <c r="L17" s="90">
        <v>6.8499999999999991E-2</v>
      </c>
      <c r="M17" s="87">
        <v>6.0000000000000001E-3</v>
      </c>
      <c r="N17" s="86">
        <v>78200</v>
      </c>
      <c r="O17" s="88">
        <v>121.62</v>
      </c>
      <c r="P17" s="86">
        <v>95.106830000000002</v>
      </c>
      <c r="Q17" s="87">
        <v>1.548358482608687E-4</v>
      </c>
      <c r="R17" s="87">
        <v>5.6649662393926633E-3</v>
      </c>
      <c r="S17" s="87">
        <v>6.0734788209983534E-5</v>
      </c>
    </row>
    <row r="18" spans="2:19">
      <c r="B18" s="100" t="s">
        <v>1861</v>
      </c>
      <c r="C18" s="76" t="s">
        <v>1862</v>
      </c>
      <c r="D18" s="89" t="s">
        <v>1853</v>
      </c>
      <c r="E18" s="76" t="s">
        <v>382</v>
      </c>
      <c r="F18" s="89" t="s">
        <v>350</v>
      </c>
      <c r="G18" s="76" t="s">
        <v>365</v>
      </c>
      <c r="H18" s="76" t="s">
        <v>139</v>
      </c>
      <c r="I18" s="104">
        <v>42835</v>
      </c>
      <c r="J18" s="88">
        <v>4.09</v>
      </c>
      <c r="K18" s="89" t="s">
        <v>141</v>
      </c>
      <c r="L18" s="90">
        <v>5.5999999999999994E-2</v>
      </c>
      <c r="M18" s="87">
        <v>-5.9999999999999995E-4</v>
      </c>
      <c r="N18" s="86">
        <v>245473.01</v>
      </c>
      <c r="O18" s="88">
        <v>153</v>
      </c>
      <c r="P18" s="86">
        <v>375.57371000000001</v>
      </c>
      <c r="Q18" s="87">
        <v>3.1331915122590419E-4</v>
      </c>
      <c r="R18" s="87">
        <v>2.2370763356884576E-2</v>
      </c>
      <c r="S18" s="87">
        <v>2.3983965961317158E-4</v>
      </c>
    </row>
    <row r="19" spans="2:19">
      <c r="B19" s="100" t="s">
        <v>1863</v>
      </c>
      <c r="C19" s="76" t="s">
        <v>1864</v>
      </c>
      <c r="D19" s="89" t="s">
        <v>1853</v>
      </c>
      <c r="E19" s="76" t="s">
        <v>453</v>
      </c>
      <c r="F19" s="89" t="s">
        <v>454</v>
      </c>
      <c r="G19" s="76" t="s">
        <v>403</v>
      </c>
      <c r="H19" s="76" t="s">
        <v>139</v>
      </c>
      <c r="I19" s="104">
        <v>42935</v>
      </c>
      <c r="J19" s="88">
        <v>2.1599999999999997</v>
      </c>
      <c r="K19" s="89" t="s">
        <v>141</v>
      </c>
      <c r="L19" s="90">
        <v>0.06</v>
      </c>
      <c r="M19" s="87">
        <v>1.5999999999999999E-3</v>
      </c>
      <c r="N19" s="86">
        <v>280000</v>
      </c>
      <c r="O19" s="88">
        <v>124.32</v>
      </c>
      <c r="P19" s="86">
        <v>348.09601000000004</v>
      </c>
      <c r="Q19" s="87">
        <v>7.5660363899307176E-5</v>
      </c>
      <c r="R19" s="87">
        <v>2.0734074984070976E-2</v>
      </c>
      <c r="S19" s="87">
        <v>2.2229252561661777E-4</v>
      </c>
    </row>
    <row r="20" spans="2:19">
      <c r="B20" s="101"/>
      <c r="C20" s="76"/>
      <c r="D20" s="76"/>
      <c r="E20" s="76"/>
      <c r="F20" s="76"/>
      <c r="G20" s="76"/>
      <c r="H20" s="76"/>
      <c r="I20" s="76"/>
      <c r="J20" s="88"/>
      <c r="K20" s="76"/>
      <c r="L20" s="76"/>
      <c r="M20" s="87"/>
      <c r="N20" s="86"/>
      <c r="O20" s="88"/>
      <c r="P20" s="76"/>
      <c r="Q20" s="76"/>
      <c r="R20" s="87"/>
      <c r="S20" s="76"/>
    </row>
    <row r="21" spans="2:19">
      <c r="B21" s="99" t="s">
        <v>65</v>
      </c>
      <c r="C21" s="74"/>
      <c r="D21" s="74"/>
      <c r="E21" s="74"/>
      <c r="F21" s="74"/>
      <c r="G21" s="74"/>
      <c r="H21" s="74"/>
      <c r="I21" s="74"/>
      <c r="J21" s="85">
        <v>5.1100485046963193</v>
      </c>
      <c r="K21" s="74"/>
      <c r="L21" s="74"/>
      <c r="M21" s="84">
        <v>2.1464548801422054E-2</v>
      </c>
      <c r="N21" s="83"/>
      <c r="O21" s="85"/>
      <c r="P21" s="83">
        <v>5669.6633700000002</v>
      </c>
      <c r="Q21" s="74"/>
      <c r="R21" s="84">
        <v>0.33770920111385516</v>
      </c>
      <c r="S21" s="84">
        <v>3.6206211898646133E-3</v>
      </c>
    </row>
    <row r="22" spans="2:19">
      <c r="B22" s="100" t="s">
        <v>1865</v>
      </c>
      <c r="C22" s="76" t="s">
        <v>1866</v>
      </c>
      <c r="D22" s="89" t="s">
        <v>1853</v>
      </c>
      <c r="E22" s="76" t="s">
        <v>1858</v>
      </c>
      <c r="F22" s="89" t="s">
        <v>350</v>
      </c>
      <c r="G22" s="76" t="s">
        <v>322</v>
      </c>
      <c r="H22" s="76" t="s">
        <v>139</v>
      </c>
      <c r="I22" s="104">
        <v>42796</v>
      </c>
      <c r="J22" s="88">
        <v>7.0599999999999987</v>
      </c>
      <c r="K22" s="89" t="s">
        <v>141</v>
      </c>
      <c r="L22" s="90">
        <v>3.7400000000000003E-2</v>
      </c>
      <c r="M22" s="87">
        <v>2.4799999999999999E-2</v>
      </c>
      <c r="N22" s="86">
        <v>1221113</v>
      </c>
      <c r="O22" s="88">
        <v>110.29</v>
      </c>
      <c r="P22" s="86">
        <v>1346.7655600000001</v>
      </c>
      <c r="Q22" s="87">
        <v>2.3708261982145701E-3</v>
      </c>
      <c r="R22" s="87">
        <v>8.021906975321072E-2</v>
      </c>
      <c r="S22" s="87">
        <v>8.6003834903444765E-4</v>
      </c>
    </row>
    <row r="23" spans="2:19">
      <c r="B23" s="100" t="s">
        <v>1867</v>
      </c>
      <c r="C23" s="76" t="s">
        <v>1868</v>
      </c>
      <c r="D23" s="89" t="s">
        <v>1853</v>
      </c>
      <c r="E23" s="76" t="s">
        <v>1858</v>
      </c>
      <c r="F23" s="89" t="s">
        <v>350</v>
      </c>
      <c r="G23" s="76" t="s">
        <v>322</v>
      </c>
      <c r="H23" s="76" t="s">
        <v>139</v>
      </c>
      <c r="I23" s="104">
        <v>42796</v>
      </c>
      <c r="J23" s="88">
        <v>3.54</v>
      </c>
      <c r="K23" s="89" t="s">
        <v>141</v>
      </c>
      <c r="L23" s="90">
        <v>2.5000000000000001E-2</v>
      </c>
      <c r="M23" s="87">
        <v>1.5499999999999998E-2</v>
      </c>
      <c r="N23" s="86">
        <v>1603565</v>
      </c>
      <c r="O23" s="88">
        <v>104.14</v>
      </c>
      <c r="P23" s="86">
        <v>1669.95261</v>
      </c>
      <c r="Q23" s="87">
        <v>2.2109111314552953E-3</v>
      </c>
      <c r="R23" s="87">
        <v>9.9469461415501517E-2</v>
      </c>
      <c r="S23" s="87">
        <v>1.0664241263120559E-3</v>
      </c>
    </row>
    <row r="24" spans="2:19">
      <c r="B24" s="100" t="s">
        <v>1869</v>
      </c>
      <c r="C24" s="76" t="s">
        <v>1870</v>
      </c>
      <c r="D24" s="89" t="s">
        <v>1853</v>
      </c>
      <c r="E24" s="76" t="s">
        <v>1871</v>
      </c>
      <c r="F24" s="89" t="s">
        <v>369</v>
      </c>
      <c r="G24" s="76" t="s">
        <v>403</v>
      </c>
      <c r="H24" s="76" t="s">
        <v>139</v>
      </c>
      <c r="I24" s="104">
        <v>42598</v>
      </c>
      <c r="J24" s="88">
        <v>5.34</v>
      </c>
      <c r="K24" s="89" t="s">
        <v>141</v>
      </c>
      <c r="L24" s="90">
        <v>3.1E-2</v>
      </c>
      <c r="M24" s="87">
        <v>2.2499999999999999E-2</v>
      </c>
      <c r="N24" s="86">
        <v>1791886.78</v>
      </c>
      <c r="O24" s="88">
        <v>104.66</v>
      </c>
      <c r="P24" s="86">
        <v>1875.3887</v>
      </c>
      <c r="Q24" s="87">
        <v>2.6722420933489991E-3</v>
      </c>
      <c r="R24" s="87">
        <v>0.11170610639886215</v>
      </c>
      <c r="S24" s="87">
        <v>1.1976146771572173E-3</v>
      </c>
    </row>
    <row r="25" spans="2:19">
      <c r="B25" s="100" t="s">
        <v>1872</v>
      </c>
      <c r="C25" s="76" t="s">
        <v>1873</v>
      </c>
      <c r="D25" s="89" t="s">
        <v>1853</v>
      </c>
      <c r="E25" s="76" t="s">
        <v>1874</v>
      </c>
      <c r="F25" s="89" t="s">
        <v>369</v>
      </c>
      <c r="G25" s="76" t="s">
        <v>599</v>
      </c>
      <c r="H25" s="76" t="s">
        <v>323</v>
      </c>
      <c r="I25" s="104">
        <v>43312</v>
      </c>
      <c r="J25" s="88">
        <v>4.55</v>
      </c>
      <c r="K25" s="89" t="s">
        <v>141</v>
      </c>
      <c r="L25" s="90">
        <v>3.5499999999999997E-2</v>
      </c>
      <c r="M25" s="87">
        <v>2.6000000000000002E-2</v>
      </c>
      <c r="N25" s="86">
        <v>745000</v>
      </c>
      <c r="O25" s="88">
        <v>104.37</v>
      </c>
      <c r="P25" s="86">
        <v>777.55650000000003</v>
      </c>
      <c r="Q25" s="87">
        <v>2.3281249999999999E-3</v>
      </c>
      <c r="R25" s="87">
        <v>4.631456354628076E-2</v>
      </c>
      <c r="S25" s="87">
        <v>4.9654403736089261E-4</v>
      </c>
    </row>
    <row r="26" spans="2:19">
      <c r="B26" s="101"/>
      <c r="C26" s="76"/>
      <c r="D26" s="76"/>
      <c r="E26" s="76"/>
      <c r="F26" s="76"/>
      <c r="G26" s="76"/>
      <c r="H26" s="76"/>
      <c r="I26" s="76"/>
      <c r="J26" s="88"/>
      <c r="K26" s="76"/>
      <c r="L26" s="76"/>
      <c r="M26" s="87"/>
      <c r="N26" s="86"/>
      <c r="O26" s="88"/>
      <c r="P26" s="76"/>
      <c r="Q26" s="76"/>
      <c r="R26" s="87"/>
      <c r="S26" s="76"/>
    </row>
    <row r="27" spans="2:19">
      <c r="B27" s="99" t="s">
        <v>50</v>
      </c>
      <c r="C27" s="74"/>
      <c r="D27" s="74"/>
      <c r="E27" s="74"/>
      <c r="F27" s="74"/>
      <c r="G27" s="74"/>
      <c r="H27" s="74"/>
      <c r="I27" s="74"/>
      <c r="J27" s="85">
        <v>2.6868036791084022</v>
      </c>
      <c r="K27" s="74"/>
      <c r="L27" s="74"/>
      <c r="M27" s="84">
        <v>3.7582905800704169E-2</v>
      </c>
      <c r="N27" s="83"/>
      <c r="O27" s="85"/>
      <c r="P27" s="83">
        <v>1098.8097</v>
      </c>
      <c r="Q27" s="74"/>
      <c r="R27" s="84">
        <v>6.5449766899150996E-2</v>
      </c>
      <c r="S27" s="84">
        <v>7.0169486684158798E-4</v>
      </c>
    </row>
    <row r="28" spans="2:19">
      <c r="B28" s="100" t="s">
        <v>1875</v>
      </c>
      <c r="C28" s="76" t="s">
        <v>1876</v>
      </c>
      <c r="D28" s="89" t="s">
        <v>1853</v>
      </c>
      <c r="E28" s="76" t="s">
        <v>1149</v>
      </c>
      <c r="F28" s="89" t="s">
        <v>164</v>
      </c>
      <c r="G28" s="76" t="s">
        <v>499</v>
      </c>
      <c r="H28" s="76" t="s">
        <v>323</v>
      </c>
      <c r="I28" s="104">
        <v>42954</v>
      </c>
      <c r="J28" s="88">
        <v>1.19</v>
      </c>
      <c r="K28" s="89" t="s">
        <v>140</v>
      </c>
      <c r="L28" s="90">
        <v>3.7000000000000005E-2</v>
      </c>
      <c r="M28" s="87">
        <v>3.32E-2</v>
      </c>
      <c r="N28" s="86">
        <v>52510</v>
      </c>
      <c r="O28" s="88">
        <v>101.54</v>
      </c>
      <c r="P28" s="86">
        <v>190.13434000000001</v>
      </c>
      <c r="Q28" s="87">
        <v>7.8135230045830604E-4</v>
      </c>
      <c r="R28" s="87">
        <v>1.1325207843108703E-2</v>
      </c>
      <c r="S28" s="87">
        <v>1.2141892302945015E-4</v>
      </c>
    </row>
    <row r="29" spans="2:19">
      <c r="B29" s="100" t="s">
        <v>1877</v>
      </c>
      <c r="C29" s="76" t="s">
        <v>1878</v>
      </c>
      <c r="D29" s="89" t="s">
        <v>1853</v>
      </c>
      <c r="E29" s="76" t="s">
        <v>1149</v>
      </c>
      <c r="F29" s="89" t="s">
        <v>164</v>
      </c>
      <c r="G29" s="76" t="s">
        <v>499</v>
      </c>
      <c r="H29" s="76" t="s">
        <v>323</v>
      </c>
      <c r="I29" s="104">
        <v>42625</v>
      </c>
      <c r="J29" s="88">
        <v>3</v>
      </c>
      <c r="K29" s="89" t="s">
        <v>140</v>
      </c>
      <c r="L29" s="90">
        <v>4.4500000000000005E-2</v>
      </c>
      <c r="M29" s="87">
        <v>3.8500000000000006E-2</v>
      </c>
      <c r="N29" s="86">
        <v>246963</v>
      </c>
      <c r="O29" s="88">
        <v>103.18</v>
      </c>
      <c r="P29" s="86">
        <v>908.67535999999996</v>
      </c>
      <c r="Q29" s="87">
        <v>1.8009644712661599E-3</v>
      </c>
      <c r="R29" s="87">
        <v>5.4124559056042285E-2</v>
      </c>
      <c r="S29" s="87">
        <v>5.8027594381213782E-4</v>
      </c>
    </row>
    <row r="30" spans="2:19">
      <c r="B30" s="101"/>
      <c r="C30" s="76"/>
      <c r="D30" s="76"/>
      <c r="E30" s="76"/>
      <c r="F30" s="76"/>
      <c r="G30" s="76"/>
      <c r="H30" s="76"/>
      <c r="I30" s="76"/>
      <c r="J30" s="88"/>
      <c r="K30" s="76"/>
      <c r="L30" s="76"/>
      <c r="M30" s="87"/>
      <c r="N30" s="86"/>
      <c r="O30" s="88"/>
      <c r="P30" s="76"/>
      <c r="Q30" s="76"/>
      <c r="R30" s="87"/>
      <c r="S30" s="76"/>
    </row>
    <row r="31" spans="2:19">
      <c r="B31" s="98" t="s">
        <v>204</v>
      </c>
      <c r="C31" s="76"/>
      <c r="D31" s="76"/>
      <c r="E31" s="76"/>
      <c r="F31" s="76"/>
      <c r="G31" s="76"/>
      <c r="H31" s="76"/>
      <c r="I31" s="76"/>
      <c r="J31" s="88">
        <v>14.802544227424137</v>
      </c>
      <c r="K31" s="76"/>
      <c r="L31" s="76"/>
      <c r="M31" s="87">
        <v>4.3979648062554964E-2</v>
      </c>
      <c r="N31" s="86"/>
      <c r="O31" s="88"/>
      <c r="P31" s="86">
        <v>805.54827</v>
      </c>
      <c r="Q31" s="76"/>
      <c r="R31" s="87">
        <v>4.7981872108986974E-2</v>
      </c>
      <c r="S31" s="87">
        <v>5.1441945411668784E-4</v>
      </c>
    </row>
    <row r="32" spans="2:19">
      <c r="B32" s="99" t="s">
        <v>75</v>
      </c>
      <c r="C32" s="74"/>
      <c r="D32" s="74"/>
      <c r="E32" s="74"/>
      <c r="F32" s="74"/>
      <c r="G32" s="74"/>
      <c r="H32" s="74"/>
      <c r="I32" s="74"/>
      <c r="J32" s="85">
        <v>14.802544227424137</v>
      </c>
      <c r="K32" s="74"/>
      <c r="L32" s="74"/>
      <c r="M32" s="84">
        <v>4.3979648062554964E-2</v>
      </c>
      <c r="N32" s="83"/>
      <c r="O32" s="85"/>
      <c r="P32" s="83">
        <v>805.54827</v>
      </c>
      <c r="Q32" s="74"/>
      <c r="R32" s="84">
        <v>4.7981872108986974E-2</v>
      </c>
      <c r="S32" s="84">
        <v>5.1441945411668784E-4</v>
      </c>
    </row>
    <row r="33" spans="2:19">
      <c r="B33" s="100" t="s">
        <v>1879</v>
      </c>
      <c r="C33" s="76">
        <v>4824</v>
      </c>
      <c r="D33" s="89" t="s">
        <v>1853</v>
      </c>
      <c r="E33" s="76"/>
      <c r="F33" s="89" t="s">
        <v>917</v>
      </c>
      <c r="G33" s="76" t="s">
        <v>943</v>
      </c>
      <c r="H33" s="76" t="s">
        <v>923</v>
      </c>
      <c r="I33" s="104">
        <v>42825</v>
      </c>
      <c r="J33" s="88">
        <v>16.82</v>
      </c>
      <c r="K33" s="89" t="s">
        <v>148</v>
      </c>
      <c r="L33" s="90">
        <v>4.555E-2</v>
      </c>
      <c r="M33" s="87">
        <v>4.7199999999999999E-2</v>
      </c>
      <c r="N33" s="86">
        <v>157000</v>
      </c>
      <c r="O33" s="88">
        <v>99.21</v>
      </c>
      <c r="P33" s="86">
        <v>424.05578000000003</v>
      </c>
      <c r="Q33" s="87">
        <v>9.4249575276595494E-4</v>
      </c>
      <c r="R33" s="87">
        <v>2.5258561107749281E-2</v>
      </c>
      <c r="S33" s="87">
        <v>2.7080008856902676E-4</v>
      </c>
    </row>
    <row r="34" spans="2:19">
      <c r="B34" s="100" t="s">
        <v>1880</v>
      </c>
      <c r="C34" s="76">
        <v>5168</v>
      </c>
      <c r="D34" s="89" t="s">
        <v>1853</v>
      </c>
      <c r="E34" s="76"/>
      <c r="F34" s="89" t="s">
        <v>917</v>
      </c>
      <c r="G34" s="76" t="s">
        <v>1145</v>
      </c>
      <c r="H34" s="76"/>
      <c r="I34" s="104">
        <v>43465</v>
      </c>
      <c r="J34" s="88">
        <v>12.56</v>
      </c>
      <c r="K34" s="89" t="s">
        <v>148</v>
      </c>
      <c r="L34" s="90">
        <v>3.9510000000000003E-2</v>
      </c>
      <c r="M34" s="87">
        <v>4.0399999999999998E-2</v>
      </c>
      <c r="N34" s="86">
        <v>141000</v>
      </c>
      <c r="O34" s="88">
        <v>99.38</v>
      </c>
      <c r="P34" s="86">
        <v>381.49248999999998</v>
      </c>
      <c r="Q34" s="87">
        <v>3.5737187204566251E-4</v>
      </c>
      <c r="R34" s="87">
        <v>2.2723311001237693E-2</v>
      </c>
      <c r="S34" s="87">
        <v>2.4361936554766108E-4</v>
      </c>
    </row>
    <row r="35" spans="2:19">
      <c r="B35" s="102"/>
      <c r="C35" s="103"/>
      <c r="D35" s="103"/>
      <c r="E35" s="103"/>
      <c r="F35" s="103"/>
      <c r="G35" s="103"/>
      <c r="H35" s="103"/>
      <c r="I35" s="103"/>
      <c r="J35" s="105"/>
      <c r="K35" s="103"/>
      <c r="L35" s="103"/>
      <c r="M35" s="106"/>
      <c r="N35" s="107"/>
      <c r="O35" s="105"/>
      <c r="P35" s="103"/>
      <c r="Q35" s="103"/>
      <c r="R35" s="106"/>
      <c r="S35" s="103"/>
    </row>
    <row r="36" spans="2:19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2:19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2:19">
      <c r="B38" s="146" t="s">
        <v>226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2:19">
      <c r="B39" s="146" t="s">
        <v>123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2:19">
      <c r="B40" s="146" t="s">
        <v>208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2:19">
      <c r="B41" s="146" t="s">
        <v>216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2:1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2:1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2:1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2:1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2:1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2:1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2:1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2:19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2:19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2:19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2:19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2:19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2:19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2:19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2:19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2:19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2:19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2:19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2:19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2:19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2:19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2:19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2:19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2:19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2:19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2:19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2:19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2:19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2:19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2:19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2:19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2:19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2:19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2:19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2:19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2:19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2:19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2:19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2:19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  <row r="81" spans="2:19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</row>
    <row r="82" spans="2:19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</row>
    <row r="83" spans="2:19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</row>
    <row r="84" spans="2:19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</row>
    <row r="85" spans="2:19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</row>
    <row r="86" spans="2:19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</row>
    <row r="87" spans="2:19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</row>
    <row r="88" spans="2:19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</row>
    <row r="89" spans="2:19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</row>
    <row r="90" spans="2:19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</row>
    <row r="91" spans="2:19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</row>
    <row r="92" spans="2:19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</row>
    <row r="93" spans="2:19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2:19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</row>
    <row r="95" spans="2:19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</row>
    <row r="96" spans="2:19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</row>
    <row r="97" spans="2:19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</row>
    <row r="98" spans="2:19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</row>
    <row r="99" spans="2:19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2:19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</row>
    <row r="101" spans="2:19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</row>
    <row r="102" spans="2:19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</row>
    <row r="103" spans="2:19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</row>
    <row r="104" spans="2:19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</row>
    <row r="105" spans="2:19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</row>
    <row r="106" spans="2:19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</row>
    <row r="107" spans="2:19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</row>
    <row r="108" spans="2:19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</row>
    <row r="109" spans="2:19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2:19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</row>
    <row r="111" spans="2:19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</row>
    <row r="112" spans="2:19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</row>
    <row r="113" spans="2:19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</row>
    <row r="114" spans="2:19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</row>
    <row r="115" spans="2:19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</row>
    <row r="116" spans="2:19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</row>
    <row r="117" spans="2:19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</row>
    <row r="118" spans="2:19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</row>
    <row r="119" spans="2:19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</row>
    <row r="120" spans="2:19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</row>
    <row r="121" spans="2:19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</row>
    <row r="122" spans="2:19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</row>
    <row r="123" spans="2:19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</row>
    <row r="124" spans="2:19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</row>
    <row r="125" spans="2:19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</row>
    <row r="126" spans="2:19"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</row>
    <row r="127" spans="2:19"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</row>
    <row r="128" spans="2:19"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</row>
    <row r="129" spans="2:19"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</row>
    <row r="130" spans="2:19"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</row>
    <row r="131" spans="2:19"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</row>
    <row r="132" spans="2:19"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</row>
    <row r="133" spans="2:19"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</row>
    <row r="134" spans="2:19"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</row>
    <row r="135" spans="2:19">
      <c r="B135" s="144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</row>
    <row r="136" spans="2:19"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2:19">
      <c r="B137" s="144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</row>
    <row r="138" spans="2:19"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2:19">
      <c r="B139" s="144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</row>
    <row r="140" spans="2:19"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2:19">
      <c r="B141" s="144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</row>
    <row r="142" spans="2:19"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2:19">
      <c r="B143" s="144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</row>
    <row r="144" spans="2:19"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2:19">
      <c r="B145" s="144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</row>
    <row r="146" spans="2:19"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2:19">
      <c r="B147" s="144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</row>
    <row r="148" spans="2:19"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2:19">
      <c r="B149" s="144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</row>
    <row r="150" spans="2:19"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2:19">
      <c r="B151" s="144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</row>
    <row r="152" spans="2:19"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2:19">
      <c r="B153" s="144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</row>
    <row r="154" spans="2:19"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2:19">
      <c r="B155" s="144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</row>
    <row r="156" spans="2:19"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2:19">
      <c r="B157" s="144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</row>
    <row r="158" spans="2:19"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2:19">
      <c r="B159" s="144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</row>
    <row r="160" spans="2:19"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2:19">
      <c r="B161" s="144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</row>
    <row r="162" spans="2:19"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2:19">
      <c r="B163" s="144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</row>
    <row r="164" spans="2:19"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2:19">
      <c r="B165" s="144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</row>
    <row r="166" spans="2:19"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2:19">
      <c r="B167" s="144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</row>
    <row r="168" spans="2:19"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2:19">
      <c r="B169" s="144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</row>
    <row r="170" spans="2:19"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2:19">
      <c r="B171" s="144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</row>
    <row r="172" spans="2:19"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2:19">
      <c r="B173" s="144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</row>
    <row r="174" spans="2:19"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2:19">
      <c r="B175" s="144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</row>
    <row r="176" spans="2:19">
      <c r="B176" s="144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2:19">
      <c r="B177" s="144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</row>
    <row r="178" spans="2:19">
      <c r="B178" s="144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2:19">
      <c r="B179" s="144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</row>
    <row r="180" spans="2:19">
      <c r="B180" s="144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2:19">
      <c r="B181" s="144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</row>
    <row r="182" spans="2:19">
      <c r="B182" s="144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2:19">
      <c r="B183" s="144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</row>
    <row r="184" spans="2:19">
      <c r="B184" s="144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2:19">
      <c r="B185" s="144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</row>
    <row r="186" spans="2:19">
      <c r="B186" s="144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2:19">
      <c r="B187" s="144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</row>
    <row r="188" spans="2:19">
      <c r="B188" s="144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2:19">
      <c r="B189" s="144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</row>
    <row r="190" spans="2:19">
      <c r="B190" s="144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2:19">
      <c r="B191" s="144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</row>
    <row r="192" spans="2:19">
      <c r="B192" s="144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2:19">
      <c r="B193" s="144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</row>
    <row r="194" spans="2:19">
      <c r="B194" s="144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2:19">
      <c r="B195" s="144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</row>
    <row r="196" spans="2:19">
      <c r="B196" s="144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2:19">
      <c r="B197" s="144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</row>
    <row r="198" spans="2:19">
      <c r="B198" s="144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2:19">
      <c r="B199" s="144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</row>
    <row r="200" spans="2:19">
      <c r="B200" s="144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2:19">
      <c r="B201" s="144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</row>
    <row r="202" spans="2:19">
      <c r="B202" s="144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2:19">
      <c r="B203" s="144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</row>
    <row r="204" spans="2:19">
      <c r="B204" s="144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2:19">
      <c r="B205" s="144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</row>
    <row r="206" spans="2:19">
      <c r="B206" s="144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2:19">
      <c r="B207" s="144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</row>
    <row r="208" spans="2:19">
      <c r="B208" s="144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2:19">
      <c r="B209" s="144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</row>
    <row r="210" spans="2:19">
      <c r="B210" s="144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2:19">
      <c r="B211" s="144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</row>
    <row r="212" spans="2:19">
      <c r="B212" s="144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2:19">
      <c r="B213" s="144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</row>
    <row r="214" spans="2:19">
      <c r="B214" s="144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2:19">
      <c r="B215" s="144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</row>
    <row r="216" spans="2:19">
      <c r="B216" s="144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2:19">
      <c r="B217" s="144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</row>
    <row r="218" spans="2:19">
      <c r="B218" s="144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2:19">
      <c r="B219" s="144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</row>
    <row r="220" spans="2:19">
      <c r="B220" s="144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2:19">
      <c r="B221" s="144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</row>
    <row r="222" spans="2:19">
      <c r="B222" s="144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2:19">
      <c r="B223" s="144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</row>
    <row r="224" spans="2:19">
      <c r="B224" s="144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2:19">
      <c r="B225" s="144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</row>
    <row r="226" spans="2:19">
      <c r="B226" s="144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2:19">
      <c r="B227" s="144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</row>
    <row r="228" spans="2:19">
      <c r="B228" s="144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2:19">
      <c r="B229" s="144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</row>
    <row r="230" spans="2:19">
      <c r="B230" s="144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2:19">
      <c r="B231" s="144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</row>
    <row r="232" spans="2:19">
      <c r="B232" s="144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2:19">
      <c r="B233" s="144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</row>
    <row r="234" spans="2:19">
      <c r="B234" s="144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2:19">
      <c r="B235" s="144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</row>
    <row r="236" spans="2:19">
      <c r="B236" s="144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2:19">
      <c r="B237" s="144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</row>
    <row r="238" spans="2:19">
      <c r="B238" s="144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2:19">
      <c r="B239" s="144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</row>
    <row r="240" spans="2:19">
      <c r="B240" s="144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2:19">
      <c r="B241" s="144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</row>
    <row r="242" spans="2:19">
      <c r="B242" s="144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2:19">
      <c r="B243" s="144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</row>
    <row r="244" spans="2:19">
      <c r="B244" s="144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2:19">
      <c r="B245" s="144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</row>
    <row r="246" spans="2:19">
      <c r="B246" s="144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2:19">
      <c r="B247" s="144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</row>
    <row r="248" spans="2:19">
      <c r="B248" s="144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2:19">
      <c r="B249" s="144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</row>
    <row r="250" spans="2:19">
      <c r="B250" s="144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2:19">
      <c r="B251" s="144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</row>
    <row r="252" spans="2:19">
      <c r="B252" s="144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2:19">
      <c r="B253" s="144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</row>
    <row r="254" spans="2:19">
      <c r="B254" s="144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0"/>
    </row>
    <row r="539" spans="2:5">
      <c r="B539" s="40"/>
    </row>
    <row r="540" spans="2:5">
      <c r="B540" s="3"/>
    </row>
  </sheetData>
  <mergeCells count="2">
    <mergeCell ref="B6:S6"/>
    <mergeCell ref="B7:S7"/>
  </mergeCells>
  <phoneticPr fontId="4" type="noConversion"/>
  <conditionalFormatting sqref="B12:B37 B42:B134">
    <cfRule type="cellIs" dxfId="80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34.140625" style="2" bestFit="1" customWidth="1"/>
    <col min="4" max="4" width="5.7109375" style="2" bestFit="1" customWidth="1"/>
    <col min="5" max="5" width="9" style="2" bestFit="1" customWidth="1"/>
    <col min="6" max="6" width="11.85546875" style="1" bestFit="1" customWidth="1"/>
    <col min="7" max="7" width="12.28515625" style="1" bestFit="1" customWidth="1"/>
    <col min="8" max="8" width="11.28515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52" t="s">
        <v>154</v>
      </c>
      <c r="C1" s="70" t="s" vm="1">
        <v>227</v>
      </c>
    </row>
    <row r="2" spans="2:65">
      <c r="B2" s="52" t="s">
        <v>153</v>
      </c>
      <c r="C2" s="70" t="s">
        <v>228</v>
      </c>
    </row>
    <row r="3" spans="2:65">
      <c r="B3" s="52" t="s">
        <v>155</v>
      </c>
      <c r="C3" s="70" t="s">
        <v>229</v>
      </c>
    </row>
    <row r="4" spans="2:65">
      <c r="B4" s="52" t="s">
        <v>156</v>
      </c>
      <c r="C4" s="70">
        <v>74</v>
      </c>
    </row>
    <row r="6" spans="2:65" ht="26.25" customHeight="1">
      <c r="B6" s="135" t="s">
        <v>182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</row>
    <row r="7" spans="2:65" ht="26.25" customHeight="1">
      <c r="B7" s="135" t="s">
        <v>100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7"/>
    </row>
    <row r="8" spans="2:65" s="3" customFormat="1" ht="63">
      <c r="B8" s="22" t="s">
        <v>127</v>
      </c>
      <c r="C8" s="27" t="s">
        <v>48</v>
      </c>
      <c r="D8" s="27" t="s">
        <v>129</v>
      </c>
      <c r="E8" s="27" t="s">
        <v>128</v>
      </c>
      <c r="F8" s="27" t="s">
        <v>69</v>
      </c>
      <c r="G8" s="27" t="s">
        <v>112</v>
      </c>
      <c r="H8" s="27" t="s">
        <v>210</v>
      </c>
      <c r="I8" s="27" t="s">
        <v>209</v>
      </c>
      <c r="J8" s="27" t="s">
        <v>121</v>
      </c>
      <c r="K8" s="27" t="s">
        <v>63</v>
      </c>
      <c r="L8" s="27" t="s">
        <v>157</v>
      </c>
      <c r="M8" s="28" t="s">
        <v>159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5"/>
      <c r="C9" s="29"/>
      <c r="D9" s="16"/>
      <c r="E9" s="16"/>
      <c r="F9" s="29"/>
      <c r="G9" s="29"/>
      <c r="H9" s="29" t="s">
        <v>217</v>
      </c>
      <c r="I9" s="29"/>
      <c r="J9" s="29" t="s">
        <v>213</v>
      </c>
      <c r="K9" s="29" t="s">
        <v>20</v>
      </c>
      <c r="L9" s="29" t="s">
        <v>20</v>
      </c>
      <c r="M9" s="30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71" t="s">
        <v>32</v>
      </c>
      <c r="C11" s="76"/>
      <c r="D11" s="76"/>
      <c r="E11" s="76"/>
      <c r="F11" s="76"/>
      <c r="G11" s="76"/>
      <c r="H11" s="86"/>
      <c r="I11" s="86"/>
      <c r="J11" s="86">
        <v>20131.002350000002</v>
      </c>
      <c r="K11" s="76"/>
      <c r="L11" s="87">
        <v>1</v>
      </c>
      <c r="M11" s="87">
        <v>1.285556635818827E-2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95" t="s">
        <v>204</v>
      </c>
      <c r="C12" s="76"/>
      <c r="D12" s="76"/>
      <c r="E12" s="76"/>
      <c r="F12" s="76"/>
      <c r="G12" s="76"/>
      <c r="H12" s="86"/>
      <c r="I12" s="86"/>
      <c r="J12" s="86">
        <v>20131.002350000002</v>
      </c>
      <c r="K12" s="76"/>
      <c r="L12" s="87">
        <v>1</v>
      </c>
      <c r="M12" s="87">
        <v>1.285556635818827E-2</v>
      </c>
    </row>
    <row r="13" spans="2:65">
      <c r="B13" s="92" t="s">
        <v>67</v>
      </c>
      <c r="C13" s="74"/>
      <c r="D13" s="74"/>
      <c r="E13" s="74"/>
      <c r="F13" s="74"/>
      <c r="G13" s="74"/>
      <c r="H13" s="83"/>
      <c r="I13" s="83"/>
      <c r="J13" s="83">
        <v>20131.002350000002</v>
      </c>
      <c r="K13" s="74"/>
      <c r="L13" s="84">
        <v>1</v>
      </c>
      <c r="M13" s="84">
        <v>1.285556635818827E-2</v>
      </c>
    </row>
    <row r="14" spans="2:65">
      <c r="B14" s="79" t="s">
        <v>1881</v>
      </c>
      <c r="C14" s="76">
        <v>6761</v>
      </c>
      <c r="D14" s="89" t="s">
        <v>30</v>
      </c>
      <c r="E14" s="76"/>
      <c r="F14" s="89" t="s">
        <v>369</v>
      </c>
      <c r="G14" s="89" t="s">
        <v>140</v>
      </c>
      <c r="H14" s="86">
        <v>7436.26</v>
      </c>
      <c r="I14" s="86">
        <v>9242.4130000000005</v>
      </c>
      <c r="J14" s="86">
        <v>2450.8756400000002</v>
      </c>
      <c r="K14" s="87">
        <v>4.5172257707467196E-3</v>
      </c>
      <c r="L14" s="87">
        <v>0.12174632923829548</v>
      </c>
      <c r="M14" s="87">
        <v>1.5651180143887442E-3</v>
      </c>
    </row>
    <row r="15" spans="2:65">
      <c r="B15" s="79" t="s">
        <v>1882</v>
      </c>
      <c r="C15" s="76">
        <v>5814</v>
      </c>
      <c r="D15" s="89" t="s">
        <v>30</v>
      </c>
      <c r="E15" s="76"/>
      <c r="F15" s="89" t="s">
        <v>1093</v>
      </c>
      <c r="G15" s="89" t="s">
        <v>140</v>
      </c>
      <c r="H15" s="86">
        <v>147369.60999999999</v>
      </c>
      <c r="I15" s="86">
        <v>112.2573</v>
      </c>
      <c r="J15" s="86">
        <v>589.93461000000002</v>
      </c>
      <c r="K15" s="87">
        <v>3.4122278655057798E-3</v>
      </c>
      <c r="L15" s="87">
        <v>2.9304780742822771E-2</v>
      </c>
      <c r="M15" s="87">
        <v>3.7672955345151586E-4</v>
      </c>
    </row>
    <row r="16" spans="2:65">
      <c r="B16" s="79" t="s">
        <v>1883</v>
      </c>
      <c r="C16" s="76">
        <v>6900</v>
      </c>
      <c r="D16" s="89" t="s">
        <v>30</v>
      </c>
      <c r="E16" s="76"/>
      <c r="F16" s="89" t="s">
        <v>1093</v>
      </c>
      <c r="G16" s="89" t="s">
        <v>140</v>
      </c>
      <c r="H16" s="86">
        <v>10997.35</v>
      </c>
      <c r="I16" s="86">
        <v>9875.2199999999993</v>
      </c>
      <c r="J16" s="86">
        <v>3872.7195400000001</v>
      </c>
      <c r="K16" s="87">
        <v>3.0678314812370294E-3</v>
      </c>
      <c r="L16" s="87">
        <v>0.19237589230125937</v>
      </c>
      <c r="M16" s="87">
        <v>2.4731010491945201E-3</v>
      </c>
    </row>
    <row r="17" spans="2:13">
      <c r="B17" s="79" t="s">
        <v>1884</v>
      </c>
      <c r="C17" s="76">
        <v>7019</v>
      </c>
      <c r="D17" s="89" t="s">
        <v>30</v>
      </c>
      <c r="E17" s="76"/>
      <c r="F17" s="89" t="s">
        <v>1093</v>
      </c>
      <c r="G17" s="89" t="s">
        <v>140</v>
      </c>
      <c r="H17" s="86">
        <v>6436.59</v>
      </c>
      <c r="I17" s="86">
        <v>9854.5624000000007</v>
      </c>
      <c r="J17" s="86">
        <v>2261.9058799999998</v>
      </c>
      <c r="K17" s="87">
        <v>2.595478648685084E-3</v>
      </c>
      <c r="L17" s="87">
        <v>0.11235932720458897</v>
      </c>
      <c r="M17" s="87">
        <v>1.4444427868399821E-3</v>
      </c>
    </row>
    <row r="18" spans="2:13">
      <c r="B18" s="79" t="s">
        <v>1885</v>
      </c>
      <c r="C18" s="76">
        <v>5771</v>
      </c>
      <c r="D18" s="89" t="s">
        <v>30</v>
      </c>
      <c r="E18" s="76"/>
      <c r="F18" s="89" t="s">
        <v>1093</v>
      </c>
      <c r="G18" s="89" t="s">
        <v>142</v>
      </c>
      <c r="H18" s="86">
        <v>348868.65</v>
      </c>
      <c r="I18" s="86">
        <v>105.42610000000001</v>
      </c>
      <c r="J18" s="86">
        <v>1493.8508400000001</v>
      </c>
      <c r="K18" s="87">
        <v>3.3567775031111435E-3</v>
      </c>
      <c r="L18" s="87">
        <v>7.4206480831293525E-2</v>
      </c>
      <c r="M18" s="87">
        <v>9.5396633853431982E-4</v>
      </c>
    </row>
    <row r="19" spans="2:13">
      <c r="B19" s="79" t="s">
        <v>1886</v>
      </c>
      <c r="C19" s="76" t="s">
        <v>1887</v>
      </c>
      <c r="D19" s="89" t="s">
        <v>30</v>
      </c>
      <c r="E19" s="76"/>
      <c r="F19" s="89" t="s">
        <v>1093</v>
      </c>
      <c r="G19" s="89" t="s">
        <v>140</v>
      </c>
      <c r="H19" s="86">
        <v>3576.8</v>
      </c>
      <c r="I19" s="86">
        <v>10551.775100000001</v>
      </c>
      <c r="J19" s="86">
        <v>1345.86599</v>
      </c>
      <c r="K19" s="87">
        <v>4.2938777572090166E-3</v>
      </c>
      <c r="L19" s="87">
        <v>6.6855388847540415E-2</v>
      </c>
      <c r="M19" s="87">
        <v>8.5946388773203576E-4</v>
      </c>
    </row>
    <row r="20" spans="2:13">
      <c r="B20" s="79" t="s">
        <v>1888</v>
      </c>
      <c r="C20" s="76" t="s">
        <v>1889</v>
      </c>
      <c r="D20" s="89" t="s">
        <v>30</v>
      </c>
      <c r="E20" s="76"/>
      <c r="F20" s="89" t="s">
        <v>1093</v>
      </c>
      <c r="G20" s="89" t="s">
        <v>142</v>
      </c>
      <c r="H20" s="86">
        <v>514984.56</v>
      </c>
      <c r="I20" s="86">
        <v>104.9843</v>
      </c>
      <c r="J20" s="86">
        <v>2195.9159799999998</v>
      </c>
      <c r="K20" s="87">
        <v>9.2316351744578962E-3</v>
      </c>
      <c r="L20" s="87">
        <v>0.10908130364407809</v>
      </c>
      <c r="M20" s="87">
        <v>1.4023019374341298E-3</v>
      </c>
    </row>
    <row r="21" spans="2:13">
      <c r="B21" s="79" t="s">
        <v>1890</v>
      </c>
      <c r="C21" s="76">
        <v>5691</v>
      </c>
      <c r="D21" s="89" t="s">
        <v>30</v>
      </c>
      <c r="E21" s="76"/>
      <c r="F21" s="89" t="s">
        <v>1093</v>
      </c>
      <c r="G21" s="89" t="s">
        <v>140</v>
      </c>
      <c r="H21" s="86">
        <v>284454.06</v>
      </c>
      <c r="I21" s="86">
        <v>102.3364</v>
      </c>
      <c r="J21" s="86">
        <v>1038.0627500000001</v>
      </c>
      <c r="K21" s="87">
        <v>3.2381031873626128E-3</v>
      </c>
      <c r="L21" s="87">
        <v>5.1565378213767873E-2</v>
      </c>
      <c r="M21" s="87">
        <v>6.6290214141216869E-4</v>
      </c>
    </row>
    <row r="22" spans="2:13">
      <c r="B22" s="79" t="s">
        <v>1891</v>
      </c>
      <c r="C22" s="76">
        <v>6629</v>
      </c>
      <c r="D22" s="89" t="s">
        <v>30</v>
      </c>
      <c r="E22" s="76"/>
      <c r="F22" s="89" t="s">
        <v>1093</v>
      </c>
      <c r="G22" s="89" t="s">
        <v>143</v>
      </c>
      <c r="H22" s="86">
        <v>5819.61</v>
      </c>
      <c r="I22" s="86">
        <v>9696.1769000000004</v>
      </c>
      <c r="J22" s="86">
        <v>2551.4479999999999</v>
      </c>
      <c r="K22" s="87">
        <v>8.5834955752212387E-3</v>
      </c>
      <c r="L22" s="87">
        <v>0.12674222354357828</v>
      </c>
      <c r="M22" s="87">
        <v>1.6293430651488023E-3</v>
      </c>
    </row>
    <row r="23" spans="2:13">
      <c r="B23" s="79" t="s">
        <v>1892</v>
      </c>
      <c r="C23" s="76">
        <v>5356</v>
      </c>
      <c r="D23" s="89" t="s">
        <v>30</v>
      </c>
      <c r="E23" s="76"/>
      <c r="F23" s="89" t="s">
        <v>1093</v>
      </c>
      <c r="G23" s="89" t="s">
        <v>140</v>
      </c>
      <c r="H23" s="86">
        <v>81467</v>
      </c>
      <c r="I23" s="86">
        <v>309.34559999999999</v>
      </c>
      <c r="J23" s="86">
        <v>898.68399999999997</v>
      </c>
      <c r="K23" s="87">
        <v>3.4377230722728086E-3</v>
      </c>
      <c r="L23" s="87">
        <v>4.4641791023386369E-2</v>
      </c>
      <c r="M23" s="87">
        <v>5.7389550684951694E-4</v>
      </c>
    </row>
    <row r="24" spans="2:13">
      <c r="B24" s="79" t="s">
        <v>1893</v>
      </c>
      <c r="C24" s="76" t="s">
        <v>1894</v>
      </c>
      <c r="D24" s="89" t="s">
        <v>30</v>
      </c>
      <c r="E24" s="76"/>
      <c r="F24" s="89" t="s">
        <v>1093</v>
      </c>
      <c r="G24" s="89" t="s">
        <v>140</v>
      </c>
      <c r="H24" s="86">
        <v>399003.06</v>
      </c>
      <c r="I24" s="86">
        <v>100.6251</v>
      </c>
      <c r="J24" s="86">
        <v>1431.7391200000002</v>
      </c>
      <c r="K24" s="87">
        <v>4.6776308850524336E-3</v>
      </c>
      <c r="L24" s="87">
        <v>7.1121104409388736E-2</v>
      </c>
      <c r="M24" s="87">
        <v>9.143020772025333E-4</v>
      </c>
    </row>
    <row r="25" spans="2:13">
      <c r="B25" s="75"/>
      <c r="C25" s="76"/>
      <c r="D25" s="76"/>
      <c r="E25" s="76"/>
      <c r="F25" s="76"/>
      <c r="G25" s="76"/>
      <c r="H25" s="86"/>
      <c r="I25" s="86"/>
      <c r="J25" s="76"/>
      <c r="K25" s="76"/>
      <c r="L25" s="87"/>
      <c r="M25" s="76"/>
    </row>
    <row r="26" spans="2:13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2:13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2:13">
      <c r="B28" s="146" t="s">
        <v>226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</row>
    <row r="29" spans="2:13">
      <c r="B29" s="146" t="s">
        <v>123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2:13">
      <c r="B30" s="146" t="s">
        <v>208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2:13">
      <c r="B31" s="146" t="s">
        <v>216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2:13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2:13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2:13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pans="2:13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6" spans="2:13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</row>
    <row r="37" spans="2:13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</row>
    <row r="38" spans="2:13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2:13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2:13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2:13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</row>
    <row r="42" spans="2:13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</row>
    <row r="43" spans="2:13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</row>
    <row r="44" spans="2:13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</row>
    <row r="45" spans="2:13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2:13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</row>
    <row r="47" spans="2:13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</row>
    <row r="48" spans="2:13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</row>
    <row r="49" spans="2:13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2:13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spans="2:13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</row>
    <row r="52" spans="2:13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</row>
    <row r="53" spans="2:13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</row>
    <row r="54" spans="2:13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</row>
    <row r="55" spans="2:13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</row>
    <row r="56" spans="2:13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</row>
    <row r="57" spans="2:13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2:13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</row>
    <row r="59" spans="2:13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</row>
    <row r="60" spans="2:13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2:13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</row>
    <row r="62" spans="2:13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</row>
    <row r="63" spans="2:13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</row>
    <row r="64" spans="2:13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</row>
    <row r="65" spans="2:13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6" spans="2:1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</row>
    <row r="67" spans="2:13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</row>
    <row r="68" spans="2:13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2:13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</row>
    <row r="70" spans="2:13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</row>
    <row r="71" spans="2:13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</row>
    <row r="72" spans="2:13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</row>
    <row r="73" spans="2:13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</row>
    <row r="74" spans="2:13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2:13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2:13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</row>
    <row r="77" spans="2:13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</row>
    <row r="78" spans="2:13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</row>
    <row r="79" spans="2:13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</row>
    <row r="80" spans="2:13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</row>
    <row r="81" spans="2:13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</row>
    <row r="82" spans="2:13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</row>
    <row r="83" spans="2:13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</row>
    <row r="84" spans="2:13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2:13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</row>
    <row r="86" spans="2:13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</row>
    <row r="87" spans="2:13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</row>
    <row r="88" spans="2:13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2:13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</row>
    <row r="90" spans="2:13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</row>
    <row r="91" spans="2:13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</row>
    <row r="92" spans="2:13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</row>
    <row r="93" spans="2:13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</row>
    <row r="94" spans="2:13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</row>
    <row r="95" spans="2:13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2:13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</row>
    <row r="97" spans="2:13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</row>
    <row r="98" spans="2:13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</row>
    <row r="99" spans="2:13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2:13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</row>
    <row r="101" spans="2:13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</row>
    <row r="102" spans="2:13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</row>
    <row r="103" spans="2:13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</row>
    <row r="104" spans="2:13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</row>
    <row r="105" spans="2:13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</row>
    <row r="106" spans="2:13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</row>
    <row r="107" spans="2:13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</row>
    <row r="108" spans="2:13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</row>
    <row r="109" spans="2:13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</row>
    <row r="110" spans="2:13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</row>
    <row r="111" spans="2:13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</row>
    <row r="112" spans="2:13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2:13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</row>
    <row r="114" spans="2:13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</row>
    <row r="115" spans="2:13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</row>
    <row r="116" spans="2:13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</row>
    <row r="117" spans="2:13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</row>
    <row r="118" spans="2:13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</row>
    <row r="119" spans="2:13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</row>
    <row r="120" spans="2:13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</row>
    <row r="121" spans="2:13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</row>
    <row r="122" spans="2:13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</row>
    <row r="123" spans="2:13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</row>
    <row r="124" spans="2:13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</row>
    <row r="125" spans="2:13">
      <c r="B125" s="144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</row>
    <row r="126" spans="2:13">
      <c r="B126" s="144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</row>
    <row r="127" spans="2:13">
      <c r="B127" s="144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</row>
    <row r="128" spans="2:13">
      <c r="B128" s="144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</row>
    <row r="129" spans="2:13">
      <c r="B129" s="144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</row>
    <row r="130" spans="2:13"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</row>
    <row r="131" spans="2:13">
      <c r="B131" s="144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</row>
    <row r="132" spans="2:13"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</row>
    <row r="133" spans="2:13">
      <c r="B133" s="144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</row>
    <row r="134" spans="2:13"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</row>
    <row r="135" spans="2:13">
      <c r="B135" s="144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</row>
    <row r="136" spans="2:13"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</row>
    <row r="137" spans="2:13">
      <c r="B137" s="144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</row>
    <row r="138" spans="2:13"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</row>
    <row r="139" spans="2:13">
      <c r="B139" s="144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</row>
    <row r="140" spans="2:13"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</row>
    <row r="141" spans="2:13">
      <c r="B141" s="144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</row>
    <row r="142" spans="2:13"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</row>
    <row r="143" spans="2:13">
      <c r="B143" s="144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</row>
    <row r="144" spans="2:13"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</row>
    <row r="145" spans="2:13">
      <c r="B145" s="144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</row>
    <row r="146" spans="2:13"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</row>
    <row r="147" spans="2:13">
      <c r="B147" s="144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</row>
    <row r="148" spans="2:13"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</row>
    <row r="149" spans="2:13">
      <c r="B149" s="144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</row>
    <row r="150" spans="2:13"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</row>
    <row r="151" spans="2:13">
      <c r="B151" s="144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</row>
    <row r="152" spans="2:13"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</row>
    <row r="153" spans="2:13">
      <c r="B153" s="144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</row>
    <row r="154" spans="2:13"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</row>
    <row r="155" spans="2:13">
      <c r="B155" s="144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</row>
    <row r="156" spans="2:13"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</row>
    <row r="157" spans="2:13">
      <c r="B157" s="144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</row>
    <row r="158" spans="2:13"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</row>
    <row r="159" spans="2:13">
      <c r="B159" s="144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</row>
    <row r="160" spans="2:13"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</row>
    <row r="161" spans="2:13">
      <c r="B161" s="144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</row>
    <row r="162" spans="2:13"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</row>
    <row r="163" spans="2:13">
      <c r="B163" s="144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</row>
    <row r="164" spans="2:13"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</row>
    <row r="165" spans="2:13">
      <c r="B165" s="144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</row>
    <row r="166" spans="2:13"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</row>
    <row r="167" spans="2:13">
      <c r="B167" s="144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</row>
    <row r="168" spans="2:13"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</row>
    <row r="169" spans="2:13">
      <c r="B169" s="144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</row>
    <row r="170" spans="2:13"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</row>
    <row r="171" spans="2:13">
      <c r="B171" s="144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</row>
    <row r="172" spans="2:13"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</row>
    <row r="173" spans="2:13">
      <c r="B173" s="144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</row>
    <row r="174" spans="2:13"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</row>
    <row r="175" spans="2:13">
      <c r="B175" s="144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</row>
    <row r="176" spans="2:13">
      <c r="B176" s="144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</row>
    <row r="177" spans="2:13">
      <c r="B177" s="144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</row>
    <row r="178" spans="2:13">
      <c r="B178" s="144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</row>
    <row r="179" spans="2:13">
      <c r="B179" s="144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</row>
    <row r="180" spans="2:13">
      <c r="B180" s="144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</row>
    <row r="181" spans="2:13">
      <c r="B181" s="144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</row>
    <row r="182" spans="2:13">
      <c r="B182" s="144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</row>
    <row r="183" spans="2:13">
      <c r="B183" s="144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</row>
    <row r="184" spans="2:13">
      <c r="B184" s="144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</row>
    <row r="185" spans="2:13">
      <c r="B185" s="144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</row>
    <row r="186" spans="2:13">
      <c r="B186" s="144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</row>
    <row r="187" spans="2:13">
      <c r="B187" s="144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</row>
    <row r="188" spans="2:13">
      <c r="B188" s="144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</row>
    <row r="189" spans="2:13">
      <c r="B189" s="144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</row>
    <row r="190" spans="2:13">
      <c r="B190" s="144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</row>
    <row r="191" spans="2:13">
      <c r="B191" s="144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</row>
    <row r="192" spans="2:13">
      <c r="B192" s="144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</row>
    <row r="193" spans="2:13">
      <c r="B193" s="144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</row>
    <row r="194" spans="2:13">
      <c r="B194" s="144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</row>
    <row r="195" spans="2:13">
      <c r="B195" s="144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</row>
    <row r="196" spans="2:13">
      <c r="B196" s="144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</row>
    <row r="197" spans="2:13">
      <c r="B197" s="144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</row>
    <row r="198" spans="2:13">
      <c r="B198" s="144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</row>
    <row r="199" spans="2:13">
      <c r="B199" s="144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</row>
    <row r="200" spans="2:13">
      <c r="B200" s="144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</row>
    <row r="201" spans="2:13">
      <c r="B201" s="144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</row>
    <row r="202" spans="2:13">
      <c r="B202" s="144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</row>
    <row r="203" spans="2:13">
      <c r="B203" s="144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</row>
    <row r="204" spans="2:13">
      <c r="B204" s="144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</row>
    <row r="205" spans="2:13">
      <c r="B205" s="144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</row>
    <row r="206" spans="2:13">
      <c r="B206" s="144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</row>
    <row r="207" spans="2:13">
      <c r="B207" s="144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</row>
    <row r="208" spans="2:13">
      <c r="B208" s="144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</row>
    <row r="209" spans="2:13">
      <c r="B209" s="144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</row>
    <row r="210" spans="2:13">
      <c r="B210" s="144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</row>
    <row r="211" spans="2:13">
      <c r="B211" s="144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</row>
    <row r="212" spans="2:13">
      <c r="B212" s="144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</row>
    <row r="213" spans="2:13">
      <c r="B213" s="144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</row>
    <row r="214" spans="2:13">
      <c r="B214" s="144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</row>
    <row r="215" spans="2:13">
      <c r="B215" s="144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</row>
    <row r="216" spans="2:13">
      <c r="B216" s="144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</row>
    <row r="217" spans="2:13">
      <c r="B217" s="144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</row>
    <row r="218" spans="2:13">
      <c r="B218" s="144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</row>
    <row r="219" spans="2:13">
      <c r="B219" s="144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</row>
    <row r="220" spans="2:13">
      <c r="B220" s="144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</row>
    <row r="221" spans="2:13">
      <c r="B221" s="144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</row>
    <row r="222" spans="2:13">
      <c r="B222" s="144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</row>
    <row r="223" spans="2:13">
      <c r="B223" s="144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</row>
    <row r="224" spans="2:13">
      <c r="B224" s="144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</row>
    <row r="225" spans="2:13">
      <c r="B225" s="144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</row>
    <row r="226" spans="2:13">
      <c r="B226" s="144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</row>
    <row r="227" spans="2:13">
      <c r="B227" s="144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</row>
    <row r="228" spans="2:13">
      <c r="B228" s="144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0"/>
      <c r="C400" s="1"/>
      <c r="D400" s="1"/>
      <c r="E400" s="1"/>
    </row>
    <row r="401" spans="2:5">
      <c r="B401" s="40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4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23" style="2" customWidth="1"/>
    <col min="4" max="4" width="12.28515625" style="1" bestFit="1" customWidth="1"/>
    <col min="5" max="6" width="11.28515625" style="1" bestFit="1" customWidth="1"/>
    <col min="7" max="7" width="7.28515625" style="1" bestFit="1" customWidth="1"/>
    <col min="8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52" t="s">
        <v>154</v>
      </c>
      <c r="C1" s="70" t="s" vm="1">
        <v>227</v>
      </c>
    </row>
    <row r="2" spans="2:17">
      <c r="B2" s="52" t="s">
        <v>153</v>
      </c>
      <c r="C2" s="70" t="s">
        <v>228</v>
      </c>
    </row>
    <row r="3" spans="2:17">
      <c r="B3" s="52" t="s">
        <v>155</v>
      </c>
      <c r="C3" s="70" t="s">
        <v>229</v>
      </c>
    </row>
    <row r="4" spans="2:17">
      <c r="B4" s="52" t="s">
        <v>156</v>
      </c>
      <c r="C4" s="70">
        <v>74</v>
      </c>
    </row>
    <row r="6" spans="2:17" ht="26.25" customHeight="1">
      <c r="B6" s="135" t="s">
        <v>182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17" ht="26.25" customHeight="1">
      <c r="B7" s="135" t="s">
        <v>107</v>
      </c>
      <c r="C7" s="136"/>
      <c r="D7" s="136"/>
      <c r="E7" s="136"/>
      <c r="F7" s="136"/>
      <c r="G7" s="136"/>
      <c r="H7" s="136"/>
      <c r="I7" s="136"/>
      <c r="J7" s="136"/>
      <c r="K7" s="137"/>
    </row>
    <row r="8" spans="2:17" s="3" customFormat="1" ht="78.75">
      <c r="B8" s="22" t="s">
        <v>127</v>
      </c>
      <c r="C8" s="27" t="s">
        <v>48</v>
      </c>
      <c r="D8" s="27" t="s">
        <v>112</v>
      </c>
      <c r="E8" s="27" t="s">
        <v>113</v>
      </c>
      <c r="F8" s="27" t="s">
        <v>210</v>
      </c>
      <c r="G8" s="27" t="s">
        <v>209</v>
      </c>
      <c r="H8" s="27" t="s">
        <v>121</v>
      </c>
      <c r="I8" s="27" t="s">
        <v>63</v>
      </c>
      <c r="J8" s="27" t="s">
        <v>157</v>
      </c>
      <c r="K8" s="28" t="s">
        <v>159</v>
      </c>
      <c r="Q8" s="1"/>
    </row>
    <row r="9" spans="2:17" s="3" customFormat="1" ht="21" customHeight="1">
      <c r="B9" s="15"/>
      <c r="C9" s="16"/>
      <c r="D9" s="16"/>
      <c r="E9" s="29" t="s">
        <v>22</v>
      </c>
      <c r="F9" s="29" t="s">
        <v>217</v>
      </c>
      <c r="G9" s="29"/>
      <c r="H9" s="29" t="s">
        <v>213</v>
      </c>
      <c r="I9" s="29" t="s">
        <v>20</v>
      </c>
      <c r="J9" s="29" t="s">
        <v>20</v>
      </c>
      <c r="K9" s="30" t="s">
        <v>20</v>
      </c>
      <c r="Q9" s="1"/>
    </row>
    <row r="10" spans="2:17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Q10" s="1"/>
    </row>
    <row r="11" spans="2:17" s="4" customFormat="1" ht="18" customHeight="1">
      <c r="B11" s="71" t="s">
        <v>1895</v>
      </c>
      <c r="C11" s="72"/>
      <c r="D11" s="72"/>
      <c r="E11" s="72"/>
      <c r="F11" s="80"/>
      <c r="G11" s="82"/>
      <c r="H11" s="80">
        <v>3507.5125799999996</v>
      </c>
      <c r="I11" s="72"/>
      <c r="J11" s="81">
        <v>1</v>
      </c>
      <c r="K11" s="81">
        <v>2.2398815488872134E-3</v>
      </c>
      <c r="Q11" s="1"/>
    </row>
    <row r="12" spans="2:17" ht="21" customHeight="1">
      <c r="B12" s="73" t="s">
        <v>1896</v>
      </c>
      <c r="C12" s="74"/>
      <c r="D12" s="74"/>
      <c r="E12" s="74"/>
      <c r="F12" s="83"/>
      <c r="G12" s="85"/>
      <c r="H12" s="83">
        <v>659.05816000000004</v>
      </c>
      <c r="I12" s="74"/>
      <c r="J12" s="84">
        <v>0.18789901531871345</v>
      </c>
      <c r="K12" s="84">
        <v>4.2087153746646214E-4</v>
      </c>
    </row>
    <row r="13" spans="2:17">
      <c r="B13" s="92" t="s">
        <v>201</v>
      </c>
      <c r="C13" s="74"/>
      <c r="D13" s="74"/>
      <c r="E13" s="74"/>
      <c r="F13" s="83"/>
      <c r="G13" s="85"/>
      <c r="H13" s="83">
        <v>225.23882999999998</v>
      </c>
      <c r="I13" s="74"/>
      <c r="J13" s="84">
        <v>6.4216114657527468E-2</v>
      </c>
      <c r="K13" s="84">
        <v>1.4383649036262152E-4</v>
      </c>
    </row>
    <row r="14" spans="2:17">
      <c r="B14" s="79" t="s">
        <v>1897</v>
      </c>
      <c r="C14" s="76">
        <v>5277</v>
      </c>
      <c r="D14" s="89" t="s">
        <v>140</v>
      </c>
      <c r="E14" s="104">
        <v>42545</v>
      </c>
      <c r="F14" s="86">
        <v>64253.78</v>
      </c>
      <c r="G14" s="88">
        <v>98.302199999999999</v>
      </c>
      <c r="H14" s="86">
        <v>225.23882999999998</v>
      </c>
      <c r="I14" s="87">
        <v>2.1417926666666666E-4</v>
      </c>
      <c r="J14" s="87">
        <v>6.4216114657527468E-2</v>
      </c>
      <c r="K14" s="87">
        <v>1.4383649036262152E-4</v>
      </c>
    </row>
    <row r="15" spans="2:17">
      <c r="B15" s="75"/>
      <c r="C15" s="76"/>
      <c r="D15" s="76"/>
      <c r="E15" s="76"/>
      <c r="F15" s="86"/>
      <c r="G15" s="88"/>
      <c r="H15" s="76"/>
      <c r="I15" s="76"/>
      <c r="J15" s="87"/>
      <c r="K15" s="76"/>
    </row>
    <row r="16" spans="2:17">
      <c r="B16" s="92" t="s">
        <v>203</v>
      </c>
      <c r="C16" s="74"/>
      <c r="D16" s="74"/>
      <c r="E16" s="74"/>
      <c r="F16" s="83"/>
      <c r="G16" s="85"/>
      <c r="H16" s="83">
        <v>433.81933000000004</v>
      </c>
      <c r="I16" s="74"/>
      <c r="J16" s="84">
        <v>0.12368290066118597</v>
      </c>
      <c r="K16" s="84">
        <v>2.770350471038406E-4</v>
      </c>
    </row>
    <row r="17" spans="2:11">
      <c r="B17" s="79" t="s">
        <v>1898</v>
      </c>
      <c r="C17" s="76">
        <v>5322</v>
      </c>
      <c r="D17" s="89" t="s">
        <v>142</v>
      </c>
      <c r="E17" s="104">
        <v>43191</v>
      </c>
      <c r="F17" s="86">
        <v>101364.65</v>
      </c>
      <c r="G17" s="88">
        <v>105.372</v>
      </c>
      <c r="H17" s="86">
        <v>433.81933000000004</v>
      </c>
      <c r="I17" s="87">
        <v>1.1273036000000003E-3</v>
      </c>
      <c r="J17" s="87">
        <v>0.12368290066118597</v>
      </c>
      <c r="K17" s="87">
        <v>2.770350471038406E-4</v>
      </c>
    </row>
    <row r="18" spans="2:11">
      <c r="B18" s="75"/>
      <c r="C18" s="76"/>
      <c r="D18" s="76"/>
      <c r="E18" s="76"/>
      <c r="F18" s="86"/>
      <c r="G18" s="88"/>
      <c r="H18" s="76"/>
      <c r="I18" s="76"/>
      <c r="J18" s="87"/>
      <c r="K18" s="76"/>
    </row>
    <row r="19" spans="2:11">
      <c r="B19" s="73" t="s">
        <v>1899</v>
      </c>
      <c r="C19" s="74"/>
      <c r="D19" s="74"/>
      <c r="E19" s="74"/>
      <c r="F19" s="83"/>
      <c r="G19" s="85"/>
      <c r="H19" s="83">
        <v>2848.4544199999996</v>
      </c>
      <c r="I19" s="74"/>
      <c r="J19" s="84">
        <v>0.81210098468128655</v>
      </c>
      <c r="K19" s="84">
        <v>1.8190100114207513E-3</v>
      </c>
    </row>
    <row r="20" spans="2:11">
      <c r="B20" s="92" t="s">
        <v>203</v>
      </c>
      <c r="C20" s="74"/>
      <c r="D20" s="74"/>
      <c r="E20" s="74"/>
      <c r="F20" s="83"/>
      <c r="G20" s="85"/>
      <c r="H20" s="83">
        <v>2848.4544199999996</v>
      </c>
      <c r="I20" s="74"/>
      <c r="J20" s="84">
        <v>0.81210098468128655</v>
      </c>
      <c r="K20" s="84">
        <v>1.8190100114207513E-3</v>
      </c>
    </row>
    <row r="21" spans="2:11">
      <c r="B21" s="79" t="s">
        <v>1900</v>
      </c>
      <c r="C21" s="76">
        <v>5307</v>
      </c>
      <c r="D21" s="89" t="s">
        <v>140</v>
      </c>
      <c r="E21" s="104">
        <v>43068</v>
      </c>
      <c r="F21" s="86">
        <v>12494</v>
      </c>
      <c r="G21" s="88">
        <v>79.255499999999998</v>
      </c>
      <c r="H21" s="86">
        <v>35.311169999999997</v>
      </c>
      <c r="I21" s="87">
        <v>8.4995524849535559E-5</v>
      </c>
      <c r="J21" s="87">
        <v>1.0067296750793122E-2</v>
      </c>
      <c r="K21" s="87">
        <v>2.254955223927371E-5</v>
      </c>
    </row>
    <row r="22" spans="2:11" ht="16.5" customHeight="1">
      <c r="B22" s="79" t="s">
        <v>1901</v>
      </c>
      <c r="C22" s="76">
        <v>5285</v>
      </c>
      <c r="D22" s="89" t="s">
        <v>140</v>
      </c>
      <c r="E22" s="104">
        <v>42718</v>
      </c>
      <c r="F22" s="86">
        <v>220015.38</v>
      </c>
      <c r="G22" s="88">
        <v>93.990799999999993</v>
      </c>
      <c r="H22" s="86">
        <v>737.42818999999997</v>
      </c>
      <c r="I22" s="87">
        <v>7.3650863157894716E-5</v>
      </c>
      <c r="J22" s="87">
        <v>0.21024249327139977</v>
      </c>
      <c r="K22" s="87">
        <v>4.7091828147065247E-4</v>
      </c>
    </row>
    <row r="23" spans="2:11" ht="16.5" customHeight="1">
      <c r="B23" s="79" t="s">
        <v>1902</v>
      </c>
      <c r="C23" s="76">
        <v>7000</v>
      </c>
      <c r="D23" s="89" t="s">
        <v>140</v>
      </c>
      <c r="E23" s="104">
        <v>43137</v>
      </c>
      <c r="F23" s="86">
        <v>38.93</v>
      </c>
      <c r="G23" s="88">
        <v>100</v>
      </c>
      <c r="H23" s="86">
        <v>0.13882</v>
      </c>
      <c r="I23" s="87">
        <v>1.2576385464368781E-4</v>
      </c>
      <c r="J23" s="87">
        <v>3.95779050919327E-5</v>
      </c>
      <c r="K23" s="87">
        <v>8.8649819359029349E-8</v>
      </c>
    </row>
    <row r="24" spans="2:11" ht="16.5" customHeight="1">
      <c r="B24" s="79" t="s">
        <v>1903</v>
      </c>
      <c r="C24" s="76">
        <v>6640</v>
      </c>
      <c r="D24" s="89" t="s">
        <v>140</v>
      </c>
      <c r="E24" s="104">
        <v>43563</v>
      </c>
      <c r="F24" s="86">
        <v>2334.85</v>
      </c>
      <c r="G24" s="88">
        <v>98.174899999999994</v>
      </c>
      <c r="H24" s="86">
        <v>8.1741299999999999</v>
      </c>
      <c r="I24" s="87">
        <v>2.2967536764705883E-5</v>
      </c>
      <c r="J24" s="87">
        <v>2.3304634876035145E-3</v>
      </c>
      <c r="K24" s="87">
        <v>5.2199621662384569E-6</v>
      </c>
    </row>
    <row r="25" spans="2:11">
      <c r="B25" s="79" t="s">
        <v>1904</v>
      </c>
      <c r="C25" s="76">
        <v>5292</v>
      </c>
      <c r="D25" s="89" t="s">
        <v>142</v>
      </c>
      <c r="E25" s="104">
        <v>42814</v>
      </c>
      <c r="F25" s="86">
        <v>9951.74</v>
      </c>
      <c r="G25" s="88">
        <v>1E-4</v>
      </c>
      <c r="H25" s="86">
        <v>4.0000000000000003E-5</v>
      </c>
      <c r="I25" s="87">
        <v>4.9116764318923109E-5</v>
      </c>
      <c r="J25" s="87">
        <v>1.140409309665256E-8</v>
      </c>
      <c r="K25" s="87">
        <v>2.5543817708984112E-11</v>
      </c>
    </row>
    <row r="26" spans="2:11">
      <c r="B26" s="79" t="s">
        <v>1905</v>
      </c>
      <c r="C26" s="76">
        <v>5329</v>
      </c>
      <c r="D26" s="89" t="s">
        <v>140</v>
      </c>
      <c r="E26" s="104">
        <v>43261</v>
      </c>
      <c r="F26" s="86">
        <v>16305.11</v>
      </c>
      <c r="G26" s="88">
        <v>99.665199999999999</v>
      </c>
      <c r="H26" s="86">
        <v>57.949349999999995</v>
      </c>
      <c r="I26" s="87">
        <v>1.7819792349726775E-5</v>
      </c>
      <c r="J26" s="87">
        <v>1.6521494557262571E-2</v>
      </c>
      <c r="K26" s="87">
        <v>3.7006190818852958E-5</v>
      </c>
    </row>
    <row r="27" spans="2:11">
      <c r="B27" s="79" t="s">
        <v>1906</v>
      </c>
      <c r="C27" s="76">
        <v>5296</v>
      </c>
      <c r="D27" s="89" t="s">
        <v>140</v>
      </c>
      <c r="E27" s="104">
        <v>42912</v>
      </c>
      <c r="F27" s="86">
        <v>16269.72</v>
      </c>
      <c r="G27" s="88">
        <v>119.8865</v>
      </c>
      <c r="H27" s="86">
        <v>69.555509999999998</v>
      </c>
      <c r="I27" s="87">
        <v>1.8256190431537916E-3</v>
      </c>
      <c r="J27" s="87">
        <v>1.98304377856287E-2</v>
      </c>
      <c r="K27" s="87">
        <v>4.4417831702385536E-5</v>
      </c>
    </row>
    <row r="28" spans="2:11">
      <c r="B28" s="79" t="s">
        <v>1907</v>
      </c>
      <c r="C28" s="76">
        <v>6659</v>
      </c>
      <c r="D28" s="89" t="s">
        <v>140</v>
      </c>
      <c r="E28" s="104">
        <v>43570</v>
      </c>
      <c r="F28" s="86">
        <v>22336.27</v>
      </c>
      <c r="G28" s="88">
        <v>100</v>
      </c>
      <c r="H28" s="86">
        <v>79.651139999999998</v>
      </c>
      <c r="I28" s="87">
        <v>1.632657909765848E-4</v>
      </c>
      <c r="J28" s="87">
        <v>2.2708725395362662E-2</v>
      </c>
      <c r="K28" s="87">
        <v>5.0864855011819313E-5</v>
      </c>
    </row>
    <row r="29" spans="2:11">
      <c r="B29" s="79" t="s">
        <v>1908</v>
      </c>
      <c r="C29" s="76">
        <v>5293</v>
      </c>
      <c r="D29" s="89" t="s">
        <v>140</v>
      </c>
      <c r="E29" s="104">
        <v>42859</v>
      </c>
      <c r="F29" s="86">
        <v>9419.19</v>
      </c>
      <c r="G29" s="88">
        <v>108.7486</v>
      </c>
      <c r="H29" s="86">
        <v>36.5274</v>
      </c>
      <c r="I29" s="87">
        <v>1.0896531586063492E-5</v>
      </c>
      <c r="J29" s="87">
        <v>1.0414046754466666E-2</v>
      </c>
      <c r="K29" s="87">
        <v>2.3326231174578656E-5</v>
      </c>
    </row>
    <row r="30" spans="2:11">
      <c r="B30" s="79" t="s">
        <v>1909</v>
      </c>
      <c r="C30" s="76">
        <v>5308</v>
      </c>
      <c r="D30" s="89" t="s">
        <v>140</v>
      </c>
      <c r="E30" s="104">
        <v>43072</v>
      </c>
      <c r="F30" s="86">
        <v>11259</v>
      </c>
      <c r="G30" s="88">
        <v>104.72</v>
      </c>
      <c r="H30" s="86">
        <v>42.044669999999996</v>
      </c>
      <c r="I30" s="87">
        <v>4.1578509660172139E-5</v>
      </c>
      <c r="J30" s="87">
        <v>1.1987033272450872E-2</v>
      </c>
      <c r="K30" s="87">
        <v>2.6849534652859823E-5</v>
      </c>
    </row>
    <row r="31" spans="2:11">
      <c r="B31" s="79" t="s">
        <v>1910</v>
      </c>
      <c r="C31" s="76">
        <v>5340</v>
      </c>
      <c r="D31" s="89" t="s">
        <v>143</v>
      </c>
      <c r="E31" s="104">
        <v>43375</v>
      </c>
      <c r="F31" s="86">
        <v>13729.37</v>
      </c>
      <c r="G31" s="88">
        <v>123.6122</v>
      </c>
      <c r="H31" s="86">
        <v>76.736840000000001</v>
      </c>
      <c r="I31" s="87">
        <v>6.1806304347826086E-5</v>
      </c>
      <c r="J31" s="87">
        <v>2.1877851682573297E-2</v>
      </c>
      <c r="K31" s="87">
        <v>4.9003796313087009E-5</v>
      </c>
    </row>
    <row r="32" spans="2:11">
      <c r="B32" s="79" t="s">
        <v>1911</v>
      </c>
      <c r="C32" s="76">
        <v>5280</v>
      </c>
      <c r="D32" s="89" t="s">
        <v>143</v>
      </c>
      <c r="E32" s="104">
        <v>42604</v>
      </c>
      <c r="F32" s="86">
        <v>8211.06</v>
      </c>
      <c r="G32" s="88">
        <v>80.120599999999996</v>
      </c>
      <c r="H32" s="86">
        <v>29.746479999999998</v>
      </c>
      <c r="I32" s="87">
        <v>2.1665065963060684E-4</v>
      </c>
      <c r="J32" s="87">
        <v>8.4807906804428342E-3</v>
      </c>
      <c r="K32" s="87">
        <v>1.8995966565098542E-5</v>
      </c>
    </row>
    <row r="33" spans="2:11">
      <c r="B33" s="79" t="s">
        <v>1912</v>
      </c>
      <c r="C33" s="76">
        <v>5318</v>
      </c>
      <c r="D33" s="89" t="s">
        <v>142</v>
      </c>
      <c r="E33" s="104">
        <v>43165</v>
      </c>
      <c r="F33" s="86">
        <v>8379.73</v>
      </c>
      <c r="G33" s="88">
        <v>120.4984</v>
      </c>
      <c r="H33" s="86">
        <v>41.011760000000002</v>
      </c>
      <c r="I33" s="87">
        <v>6.8127886178861785E-5</v>
      </c>
      <c r="J33" s="87">
        <v>1.1692548227439288E-2</v>
      </c>
      <c r="K33" s="87">
        <v>2.6189923034115158E-5</v>
      </c>
    </row>
    <row r="34" spans="2:11">
      <c r="B34" s="79" t="s">
        <v>1913</v>
      </c>
      <c r="C34" s="76">
        <v>5319</v>
      </c>
      <c r="D34" s="89" t="s">
        <v>140</v>
      </c>
      <c r="E34" s="104">
        <v>43165</v>
      </c>
      <c r="F34" s="86">
        <v>11154.08</v>
      </c>
      <c r="G34" s="88">
        <v>127.2805</v>
      </c>
      <c r="H34" s="86">
        <v>50.626400000000004</v>
      </c>
      <c r="I34" s="87">
        <v>2.856375943581393E-4</v>
      </c>
      <c r="J34" s="87">
        <v>1.4433704468709278E-2</v>
      </c>
      <c r="K34" s="87">
        <v>3.2329788321552833E-5</v>
      </c>
    </row>
    <row r="35" spans="2:11">
      <c r="B35" s="79" t="s">
        <v>1914</v>
      </c>
      <c r="C35" s="76">
        <v>5324</v>
      </c>
      <c r="D35" s="89" t="s">
        <v>142</v>
      </c>
      <c r="E35" s="104">
        <v>43192</v>
      </c>
      <c r="F35" s="86">
        <v>11048.61</v>
      </c>
      <c r="G35" s="88">
        <v>112.0993</v>
      </c>
      <c r="H35" s="86">
        <v>50.30462</v>
      </c>
      <c r="I35" s="87">
        <v>1.2256357142857141E-4</v>
      </c>
      <c r="J35" s="87">
        <v>1.4341964241793256E-2</v>
      </c>
      <c r="K35" s="87">
        <v>3.2124301079992907E-5</v>
      </c>
    </row>
    <row r="36" spans="2:11">
      <c r="B36" s="79" t="s">
        <v>1915</v>
      </c>
      <c r="C36" s="76">
        <v>5325</v>
      </c>
      <c r="D36" s="89" t="s">
        <v>140</v>
      </c>
      <c r="E36" s="104">
        <v>43201</v>
      </c>
      <c r="F36" s="86">
        <v>21525.95</v>
      </c>
      <c r="G36" s="88">
        <v>129.27590000000001</v>
      </c>
      <c r="H36" s="86">
        <v>99.23415</v>
      </c>
      <c r="I36" s="87">
        <v>1.2668896031683205E-5</v>
      </c>
      <c r="J36" s="87">
        <v>2.8291887124179613E-2</v>
      </c>
      <c r="K36" s="87">
        <v>6.3370475952649645E-5</v>
      </c>
    </row>
    <row r="37" spans="2:11">
      <c r="B37" s="79" t="s">
        <v>1916</v>
      </c>
      <c r="C37" s="76">
        <v>5330</v>
      </c>
      <c r="D37" s="89" t="s">
        <v>140</v>
      </c>
      <c r="E37" s="104">
        <v>43272</v>
      </c>
      <c r="F37" s="86">
        <v>21685.99</v>
      </c>
      <c r="G37" s="88">
        <v>90.292000000000002</v>
      </c>
      <c r="H37" s="86">
        <v>69.824809999999999</v>
      </c>
      <c r="I37" s="87">
        <v>1.1429743857814949E-5</v>
      </c>
      <c r="J37" s="87">
        <v>1.9907215842401915E-2</v>
      </c>
      <c r="K37" s="87">
        <v>4.4589805455111268E-5</v>
      </c>
    </row>
    <row r="38" spans="2:11">
      <c r="B38" s="79" t="s">
        <v>1917</v>
      </c>
      <c r="C38" s="76">
        <v>5311</v>
      </c>
      <c r="D38" s="89" t="s">
        <v>140</v>
      </c>
      <c r="E38" s="104">
        <v>43089</v>
      </c>
      <c r="F38" s="86">
        <v>22506.55</v>
      </c>
      <c r="G38" s="88">
        <v>97.513300000000001</v>
      </c>
      <c r="H38" s="86">
        <v>78.26258</v>
      </c>
      <c r="I38" s="87">
        <v>4.1190131868131862E-5</v>
      </c>
      <c r="J38" s="87">
        <v>2.2312843707605466E-2</v>
      </c>
      <c r="K38" s="87">
        <v>4.9978126923869643E-5</v>
      </c>
    </row>
    <row r="39" spans="2:11">
      <c r="B39" s="79" t="s">
        <v>1918</v>
      </c>
      <c r="C39" s="76">
        <v>5306</v>
      </c>
      <c r="D39" s="89" t="s">
        <v>142</v>
      </c>
      <c r="E39" s="104">
        <v>43068</v>
      </c>
      <c r="F39" s="86">
        <v>6350.67</v>
      </c>
      <c r="G39" s="88">
        <v>69.165899999999993</v>
      </c>
      <c r="H39" s="86">
        <v>17.840580000000003</v>
      </c>
      <c r="I39" s="87">
        <v>2.6199982264576359E-5</v>
      </c>
      <c r="J39" s="87">
        <v>5.0863908804569431E-3</v>
      </c>
      <c r="K39" s="87">
        <v>1.1392913083563696E-5</v>
      </c>
    </row>
    <row r="40" spans="2:11">
      <c r="B40" s="79" t="s">
        <v>1919</v>
      </c>
      <c r="C40" s="76">
        <v>5276</v>
      </c>
      <c r="D40" s="89" t="s">
        <v>140</v>
      </c>
      <c r="E40" s="104">
        <v>42521</v>
      </c>
      <c r="F40" s="86">
        <v>287142.32</v>
      </c>
      <c r="G40" s="88">
        <v>119.5074</v>
      </c>
      <c r="H40" s="86">
        <v>1223.69544</v>
      </c>
      <c r="I40" s="87">
        <v>4.0000000000000003E-5</v>
      </c>
      <c r="J40" s="87">
        <v>0.34887841799273034</v>
      </c>
      <c r="K40" s="87">
        <v>7.8144633126687752E-4</v>
      </c>
    </row>
    <row r="41" spans="2:11">
      <c r="B41" s="79" t="s">
        <v>1920</v>
      </c>
      <c r="C41" s="76">
        <v>5312</v>
      </c>
      <c r="D41" s="89" t="s">
        <v>140</v>
      </c>
      <c r="E41" s="104">
        <v>43095</v>
      </c>
      <c r="F41" s="86">
        <v>7808.96</v>
      </c>
      <c r="G41" s="88">
        <v>90.156199999999998</v>
      </c>
      <c r="H41" s="86">
        <v>25.105560000000001</v>
      </c>
      <c r="I41" s="87">
        <v>2.9803996404724237E-4</v>
      </c>
      <c r="J41" s="87">
        <v>7.1576535870899148E-3</v>
      </c>
      <c r="K41" s="87">
        <v>1.6032296203049079E-5</v>
      </c>
    </row>
    <row r="42" spans="2:11">
      <c r="B42" s="79" t="s">
        <v>1921</v>
      </c>
      <c r="C42" s="76">
        <v>5338</v>
      </c>
      <c r="D42" s="89" t="s">
        <v>140</v>
      </c>
      <c r="E42" s="104">
        <v>43375</v>
      </c>
      <c r="F42" s="86">
        <v>4935.26</v>
      </c>
      <c r="G42" s="88">
        <v>98.747</v>
      </c>
      <c r="H42" s="86">
        <v>17.37865</v>
      </c>
      <c r="I42" s="87">
        <v>3.5698114285714284E-5</v>
      </c>
      <c r="J42" s="87">
        <v>4.9546935623535245E-3</v>
      </c>
      <c r="K42" s="87">
        <v>1.1097926690705917E-5</v>
      </c>
    </row>
    <row r="43" spans="2:11">
      <c r="B43" s="79" t="s">
        <v>1922</v>
      </c>
      <c r="C43" s="76">
        <v>6641</v>
      </c>
      <c r="D43" s="89" t="s">
        <v>140</v>
      </c>
      <c r="E43" s="104">
        <v>43461</v>
      </c>
      <c r="F43" s="86">
        <v>1151.8900000000001</v>
      </c>
      <c r="G43" s="88">
        <v>46.404499999999999</v>
      </c>
      <c r="H43" s="86">
        <v>1.9061300000000001</v>
      </c>
      <c r="I43" s="87">
        <v>3.5903275862068965E-5</v>
      </c>
      <c r="J43" s="87">
        <v>5.4344209935805856E-4</v>
      </c>
      <c r="K43" s="87">
        <v>1.2172459312406472E-6</v>
      </c>
    </row>
    <row r="44" spans="2:11">
      <c r="B44" s="144"/>
      <c r="C44" s="145"/>
      <c r="D44" s="145"/>
      <c r="E44" s="145"/>
      <c r="F44" s="145"/>
      <c r="G44" s="145"/>
      <c r="H44" s="145"/>
      <c r="I44" s="145"/>
      <c r="J44" s="145"/>
      <c r="K44" s="145"/>
    </row>
    <row r="45" spans="2:11">
      <c r="B45" s="144"/>
      <c r="C45" s="145"/>
      <c r="D45" s="145"/>
      <c r="E45" s="145"/>
      <c r="F45" s="145"/>
      <c r="G45" s="145"/>
      <c r="H45" s="145"/>
      <c r="I45" s="145"/>
      <c r="J45" s="145"/>
      <c r="K45" s="145"/>
    </row>
    <row r="46" spans="2:11">
      <c r="B46" s="144"/>
      <c r="C46" s="145"/>
      <c r="D46" s="145"/>
      <c r="E46" s="145"/>
      <c r="F46" s="145"/>
      <c r="G46" s="145"/>
      <c r="H46" s="145"/>
      <c r="I46" s="145"/>
      <c r="J46" s="145"/>
      <c r="K46" s="145"/>
    </row>
    <row r="47" spans="2:11">
      <c r="B47" s="146" t="s">
        <v>123</v>
      </c>
      <c r="C47" s="145"/>
      <c r="D47" s="145"/>
      <c r="E47" s="145"/>
      <c r="F47" s="145"/>
      <c r="G47" s="145"/>
      <c r="H47" s="145"/>
      <c r="I47" s="145"/>
      <c r="J47" s="145"/>
      <c r="K47" s="145"/>
    </row>
    <row r="48" spans="2:11">
      <c r="B48" s="146" t="s">
        <v>208</v>
      </c>
      <c r="C48" s="145"/>
      <c r="D48" s="145"/>
      <c r="E48" s="145"/>
      <c r="F48" s="145"/>
      <c r="G48" s="145"/>
      <c r="H48" s="145"/>
      <c r="I48" s="145"/>
      <c r="J48" s="145"/>
      <c r="K48" s="145"/>
    </row>
    <row r="49" spans="2:11">
      <c r="B49" s="146" t="s">
        <v>216</v>
      </c>
      <c r="C49" s="145"/>
      <c r="D49" s="145"/>
      <c r="E49" s="145"/>
      <c r="F49" s="145"/>
      <c r="G49" s="145"/>
      <c r="H49" s="145"/>
      <c r="I49" s="145"/>
      <c r="J49" s="145"/>
      <c r="K49" s="145"/>
    </row>
    <row r="50" spans="2:11">
      <c r="B50" s="144"/>
      <c r="C50" s="145"/>
      <c r="D50" s="145"/>
      <c r="E50" s="145"/>
      <c r="F50" s="145"/>
      <c r="G50" s="145"/>
      <c r="H50" s="145"/>
      <c r="I50" s="145"/>
      <c r="J50" s="145"/>
      <c r="K50" s="145"/>
    </row>
    <row r="51" spans="2:11">
      <c r="B51" s="144"/>
      <c r="C51" s="145"/>
      <c r="D51" s="145"/>
      <c r="E51" s="145"/>
      <c r="F51" s="145"/>
      <c r="G51" s="145"/>
      <c r="H51" s="145"/>
      <c r="I51" s="145"/>
      <c r="J51" s="145"/>
      <c r="K51" s="145"/>
    </row>
    <row r="52" spans="2:11">
      <c r="B52" s="144"/>
      <c r="C52" s="145"/>
      <c r="D52" s="145"/>
      <c r="E52" s="145"/>
      <c r="F52" s="145"/>
      <c r="G52" s="145"/>
      <c r="H52" s="145"/>
      <c r="I52" s="145"/>
      <c r="J52" s="145"/>
      <c r="K52" s="145"/>
    </row>
    <row r="53" spans="2:11">
      <c r="B53" s="144"/>
      <c r="C53" s="145"/>
      <c r="D53" s="145"/>
      <c r="E53" s="145"/>
      <c r="F53" s="145"/>
      <c r="G53" s="145"/>
      <c r="H53" s="145"/>
      <c r="I53" s="145"/>
      <c r="J53" s="145"/>
      <c r="K53" s="145"/>
    </row>
    <row r="54" spans="2:11">
      <c r="B54" s="144"/>
      <c r="C54" s="145"/>
      <c r="D54" s="145"/>
      <c r="E54" s="145"/>
      <c r="F54" s="145"/>
      <c r="G54" s="145"/>
      <c r="H54" s="145"/>
      <c r="I54" s="145"/>
      <c r="J54" s="145"/>
      <c r="K54" s="145"/>
    </row>
    <row r="55" spans="2:11">
      <c r="B55" s="144"/>
      <c r="C55" s="145"/>
      <c r="D55" s="145"/>
      <c r="E55" s="145"/>
      <c r="F55" s="145"/>
      <c r="G55" s="145"/>
      <c r="H55" s="145"/>
      <c r="I55" s="145"/>
      <c r="J55" s="145"/>
      <c r="K55" s="145"/>
    </row>
    <row r="56" spans="2:11">
      <c r="B56" s="144"/>
      <c r="C56" s="145"/>
      <c r="D56" s="145"/>
      <c r="E56" s="145"/>
      <c r="F56" s="145"/>
      <c r="G56" s="145"/>
      <c r="H56" s="145"/>
      <c r="I56" s="145"/>
      <c r="J56" s="145"/>
      <c r="K56" s="145"/>
    </row>
    <row r="57" spans="2:11">
      <c r="B57" s="144"/>
      <c r="C57" s="145"/>
      <c r="D57" s="145"/>
      <c r="E57" s="145"/>
      <c r="F57" s="145"/>
      <c r="G57" s="145"/>
      <c r="H57" s="145"/>
      <c r="I57" s="145"/>
      <c r="J57" s="145"/>
      <c r="K57" s="145"/>
    </row>
    <row r="58" spans="2:11">
      <c r="B58" s="144"/>
      <c r="C58" s="145"/>
      <c r="D58" s="145"/>
      <c r="E58" s="145"/>
      <c r="F58" s="145"/>
      <c r="G58" s="145"/>
      <c r="H58" s="145"/>
      <c r="I58" s="145"/>
      <c r="J58" s="145"/>
      <c r="K58" s="145"/>
    </row>
    <row r="59" spans="2:11">
      <c r="B59" s="144"/>
      <c r="C59" s="145"/>
      <c r="D59" s="145"/>
      <c r="E59" s="145"/>
      <c r="F59" s="145"/>
      <c r="G59" s="145"/>
      <c r="H59" s="145"/>
      <c r="I59" s="145"/>
      <c r="J59" s="145"/>
      <c r="K59" s="145"/>
    </row>
    <row r="60" spans="2:11">
      <c r="B60" s="144"/>
      <c r="C60" s="145"/>
      <c r="D60" s="145"/>
      <c r="E60" s="145"/>
      <c r="F60" s="145"/>
      <c r="G60" s="145"/>
      <c r="H60" s="145"/>
      <c r="I60" s="145"/>
      <c r="J60" s="145"/>
      <c r="K60" s="145"/>
    </row>
    <row r="61" spans="2:11">
      <c r="B61" s="144"/>
      <c r="C61" s="145"/>
      <c r="D61" s="145"/>
      <c r="E61" s="145"/>
      <c r="F61" s="145"/>
      <c r="G61" s="145"/>
      <c r="H61" s="145"/>
      <c r="I61" s="145"/>
      <c r="J61" s="145"/>
      <c r="K61" s="145"/>
    </row>
    <row r="62" spans="2:11">
      <c r="B62" s="144"/>
      <c r="C62" s="145"/>
      <c r="D62" s="145"/>
      <c r="E62" s="145"/>
      <c r="F62" s="145"/>
      <c r="G62" s="145"/>
      <c r="H62" s="145"/>
      <c r="I62" s="145"/>
      <c r="J62" s="145"/>
      <c r="K62" s="145"/>
    </row>
    <row r="63" spans="2:11">
      <c r="B63" s="144"/>
      <c r="C63" s="145"/>
      <c r="D63" s="145"/>
      <c r="E63" s="145"/>
      <c r="F63" s="145"/>
      <c r="G63" s="145"/>
      <c r="H63" s="145"/>
      <c r="I63" s="145"/>
      <c r="J63" s="145"/>
      <c r="K63" s="145"/>
    </row>
    <row r="64" spans="2:11">
      <c r="B64" s="144"/>
      <c r="C64" s="145"/>
      <c r="D64" s="145"/>
      <c r="E64" s="145"/>
      <c r="F64" s="145"/>
      <c r="G64" s="145"/>
      <c r="H64" s="145"/>
      <c r="I64" s="145"/>
      <c r="J64" s="145"/>
      <c r="K64" s="145"/>
    </row>
    <row r="65" spans="2:11">
      <c r="B65" s="144"/>
      <c r="C65" s="145"/>
      <c r="D65" s="145"/>
      <c r="E65" s="145"/>
      <c r="F65" s="145"/>
      <c r="G65" s="145"/>
      <c r="H65" s="145"/>
      <c r="I65" s="145"/>
      <c r="J65" s="145"/>
      <c r="K65" s="145"/>
    </row>
    <row r="66" spans="2:11">
      <c r="B66" s="144"/>
      <c r="C66" s="145"/>
      <c r="D66" s="145"/>
      <c r="E66" s="145"/>
      <c r="F66" s="145"/>
      <c r="G66" s="145"/>
      <c r="H66" s="145"/>
      <c r="I66" s="145"/>
      <c r="J66" s="145"/>
      <c r="K66" s="145"/>
    </row>
    <row r="67" spans="2:11">
      <c r="B67" s="144"/>
      <c r="C67" s="145"/>
      <c r="D67" s="145"/>
      <c r="E67" s="145"/>
      <c r="F67" s="145"/>
      <c r="G67" s="145"/>
      <c r="H67" s="145"/>
      <c r="I67" s="145"/>
      <c r="J67" s="145"/>
      <c r="K67" s="145"/>
    </row>
    <row r="68" spans="2:11">
      <c r="B68" s="144"/>
      <c r="C68" s="145"/>
      <c r="D68" s="145"/>
      <c r="E68" s="145"/>
      <c r="F68" s="145"/>
      <c r="G68" s="145"/>
      <c r="H68" s="145"/>
      <c r="I68" s="145"/>
      <c r="J68" s="145"/>
      <c r="K68" s="145"/>
    </row>
    <row r="69" spans="2:11">
      <c r="B69" s="144"/>
      <c r="C69" s="145"/>
      <c r="D69" s="145"/>
      <c r="E69" s="145"/>
      <c r="F69" s="145"/>
      <c r="G69" s="145"/>
      <c r="H69" s="145"/>
      <c r="I69" s="145"/>
      <c r="J69" s="145"/>
      <c r="K69" s="145"/>
    </row>
    <row r="70" spans="2:11">
      <c r="B70" s="144"/>
      <c r="C70" s="145"/>
      <c r="D70" s="145"/>
      <c r="E70" s="145"/>
      <c r="F70" s="145"/>
      <c r="G70" s="145"/>
      <c r="H70" s="145"/>
      <c r="I70" s="145"/>
      <c r="J70" s="145"/>
      <c r="K70" s="145"/>
    </row>
    <row r="71" spans="2:11">
      <c r="B71" s="144"/>
      <c r="C71" s="145"/>
      <c r="D71" s="145"/>
      <c r="E71" s="145"/>
      <c r="F71" s="145"/>
      <c r="G71" s="145"/>
      <c r="H71" s="145"/>
      <c r="I71" s="145"/>
      <c r="J71" s="145"/>
      <c r="K71" s="145"/>
    </row>
    <row r="72" spans="2:11">
      <c r="B72" s="144"/>
      <c r="C72" s="145"/>
      <c r="D72" s="145"/>
      <c r="E72" s="145"/>
      <c r="F72" s="145"/>
      <c r="G72" s="145"/>
      <c r="H72" s="145"/>
      <c r="I72" s="145"/>
      <c r="J72" s="145"/>
      <c r="K72" s="145"/>
    </row>
    <row r="73" spans="2:11">
      <c r="B73" s="144"/>
      <c r="C73" s="145"/>
      <c r="D73" s="145"/>
      <c r="E73" s="145"/>
      <c r="F73" s="145"/>
      <c r="G73" s="145"/>
      <c r="H73" s="145"/>
      <c r="I73" s="145"/>
      <c r="J73" s="145"/>
      <c r="K73" s="145"/>
    </row>
    <row r="74" spans="2:11">
      <c r="B74" s="144"/>
      <c r="C74" s="145"/>
      <c r="D74" s="145"/>
      <c r="E74" s="145"/>
      <c r="F74" s="145"/>
      <c r="G74" s="145"/>
      <c r="H74" s="145"/>
      <c r="I74" s="145"/>
      <c r="J74" s="145"/>
      <c r="K74" s="145"/>
    </row>
    <row r="75" spans="2:11">
      <c r="B75" s="144"/>
      <c r="C75" s="145"/>
      <c r="D75" s="145"/>
      <c r="E75" s="145"/>
      <c r="F75" s="145"/>
      <c r="G75" s="145"/>
      <c r="H75" s="145"/>
      <c r="I75" s="145"/>
      <c r="J75" s="145"/>
      <c r="K75" s="145"/>
    </row>
    <row r="76" spans="2:11">
      <c r="B76" s="144"/>
      <c r="C76" s="145"/>
      <c r="D76" s="145"/>
      <c r="E76" s="145"/>
      <c r="F76" s="145"/>
      <c r="G76" s="145"/>
      <c r="H76" s="145"/>
      <c r="I76" s="145"/>
      <c r="J76" s="145"/>
      <c r="K76" s="145"/>
    </row>
    <row r="77" spans="2:11">
      <c r="B77" s="144"/>
      <c r="C77" s="145"/>
      <c r="D77" s="145"/>
      <c r="E77" s="145"/>
      <c r="F77" s="145"/>
      <c r="G77" s="145"/>
      <c r="H77" s="145"/>
      <c r="I77" s="145"/>
      <c r="J77" s="145"/>
      <c r="K77" s="145"/>
    </row>
    <row r="78" spans="2:11">
      <c r="B78" s="144"/>
      <c r="C78" s="145"/>
      <c r="D78" s="145"/>
      <c r="E78" s="145"/>
      <c r="F78" s="145"/>
      <c r="G78" s="145"/>
      <c r="H78" s="145"/>
      <c r="I78" s="145"/>
      <c r="J78" s="145"/>
      <c r="K78" s="145"/>
    </row>
    <row r="79" spans="2:11">
      <c r="B79" s="144"/>
      <c r="C79" s="145"/>
      <c r="D79" s="145"/>
      <c r="E79" s="145"/>
      <c r="F79" s="145"/>
      <c r="G79" s="145"/>
      <c r="H79" s="145"/>
      <c r="I79" s="145"/>
      <c r="J79" s="145"/>
      <c r="K79" s="145"/>
    </row>
    <row r="80" spans="2:11">
      <c r="B80" s="144"/>
      <c r="C80" s="145"/>
      <c r="D80" s="145"/>
      <c r="E80" s="145"/>
      <c r="F80" s="145"/>
      <c r="G80" s="145"/>
      <c r="H80" s="145"/>
      <c r="I80" s="145"/>
      <c r="J80" s="145"/>
      <c r="K80" s="145"/>
    </row>
    <row r="81" spans="2:11">
      <c r="B81" s="144"/>
      <c r="C81" s="145"/>
      <c r="D81" s="145"/>
      <c r="E81" s="145"/>
      <c r="F81" s="145"/>
      <c r="G81" s="145"/>
      <c r="H81" s="145"/>
      <c r="I81" s="145"/>
      <c r="J81" s="145"/>
      <c r="K81" s="145"/>
    </row>
    <row r="82" spans="2:11">
      <c r="B82" s="144"/>
      <c r="C82" s="145"/>
      <c r="D82" s="145"/>
      <c r="E82" s="145"/>
      <c r="F82" s="145"/>
      <c r="G82" s="145"/>
      <c r="H82" s="145"/>
      <c r="I82" s="145"/>
      <c r="J82" s="145"/>
      <c r="K82" s="145"/>
    </row>
    <row r="83" spans="2:11">
      <c r="B83" s="144"/>
      <c r="C83" s="145"/>
      <c r="D83" s="145"/>
      <c r="E83" s="145"/>
      <c r="F83" s="145"/>
      <c r="G83" s="145"/>
      <c r="H83" s="145"/>
      <c r="I83" s="145"/>
      <c r="J83" s="145"/>
      <c r="K83" s="145"/>
    </row>
    <row r="84" spans="2:11">
      <c r="B84" s="144"/>
      <c r="C84" s="145"/>
      <c r="D84" s="145"/>
      <c r="E84" s="145"/>
      <c r="F84" s="145"/>
      <c r="G84" s="145"/>
      <c r="H84" s="145"/>
      <c r="I84" s="145"/>
      <c r="J84" s="145"/>
      <c r="K84" s="145"/>
    </row>
    <row r="85" spans="2:11">
      <c r="B85" s="144"/>
      <c r="C85" s="145"/>
      <c r="D85" s="145"/>
      <c r="E85" s="145"/>
      <c r="F85" s="145"/>
      <c r="G85" s="145"/>
      <c r="H85" s="145"/>
      <c r="I85" s="145"/>
      <c r="J85" s="145"/>
      <c r="K85" s="145"/>
    </row>
    <row r="86" spans="2:11">
      <c r="B86" s="144"/>
      <c r="C86" s="145"/>
      <c r="D86" s="145"/>
      <c r="E86" s="145"/>
      <c r="F86" s="145"/>
      <c r="G86" s="145"/>
      <c r="H86" s="145"/>
      <c r="I86" s="145"/>
      <c r="J86" s="145"/>
      <c r="K86" s="145"/>
    </row>
    <row r="87" spans="2:11">
      <c r="B87" s="144"/>
      <c r="C87" s="145"/>
      <c r="D87" s="145"/>
      <c r="E87" s="145"/>
      <c r="F87" s="145"/>
      <c r="G87" s="145"/>
      <c r="H87" s="145"/>
      <c r="I87" s="145"/>
      <c r="J87" s="145"/>
      <c r="K87" s="145"/>
    </row>
    <row r="88" spans="2:11">
      <c r="B88" s="144"/>
      <c r="C88" s="145"/>
      <c r="D88" s="145"/>
      <c r="E88" s="145"/>
      <c r="F88" s="145"/>
      <c r="G88" s="145"/>
      <c r="H88" s="145"/>
      <c r="I88" s="145"/>
      <c r="J88" s="145"/>
      <c r="K88" s="145"/>
    </row>
    <row r="89" spans="2:11">
      <c r="B89" s="144"/>
      <c r="C89" s="145"/>
      <c r="D89" s="145"/>
      <c r="E89" s="145"/>
      <c r="F89" s="145"/>
      <c r="G89" s="145"/>
      <c r="H89" s="145"/>
      <c r="I89" s="145"/>
      <c r="J89" s="145"/>
      <c r="K89" s="145"/>
    </row>
    <row r="90" spans="2:11">
      <c r="B90" s="144"/>
      <c r="C90" s="145"/>
      <c r="D90" s="145"/>
      <c r="E90" s="145"/>
      <c r="F90" s="145"/>
      <c r="G90" s="145"/>
      <c r="H90" s="145"/>
      <c r="I90" s="145"/>
      <c r="J90" s="145"/>
      <c r="K90" s="145"/>
    </row>
    <row r="91" spans="2:11">
      <c r="B91" s="144"/>
      <c r="C91" s="145"/>
      <c r="D91" s="145"/>
      <c r="E91" s="145"/>
      <c r="F91" s="145"/>
      <c r="G91" s="145"/>
      <c r="H91" s="145"/>
      <c r="I91" s="145"/>
      <c r="J91" s="145"/>
      <c r="K91" s="145"/>
    </row>
    <row r="92" spans="2:11">
      <c r="B92" s="144"/>
      <c r="C92" s="145"/>
      <c r="D92" s="145"/>
      <c r="E92" s="145"/>
      <c r="F92" s="145"/>
      <c r="G92" s="145"/>
      <c r="H92" s="145"/>
      <c r="I92" s="145"/>
      <c r="J92" s="145"/>
      <c r="K92" s="145"/>
    </row>
    <row r="93" spans="2:11">
      <c r="B93" s="144"/>
      <c r="C93" s="145"/>
      <c r="D93" s="145"/>
      <c r="E93" s="145"/>
      <c r="F93" s="145"/>
      <c r="G93" s="145"/>
      <c r="H93" s="145"/>
      <c r="I93" s="145"/>
      <c r="J93" s="145"/>
      <c r="K93" s="145"/>
    </row>
    <row r="94" spans="2:11">
      <c r="B94" s="144"/>
      <c r="C94" s="145"/>
      <c r="D94" s="145"/>
      <c r="E94" s="145"/>
      <c r="F94" s="145"/>
      <c r="G94" s="145"/>
      <c r="H94" s="145"/>
      <c r="I94" s="145"/>
      <c r="J94" s="145"/>
      <c r="K94" s="145"/>
    </row>
    <row r="95" spans="2:11">
      <c r="B95" s="144"/>
      <c r="C95" s="145"/>
      <c r="D95" s="145"/>
      <c r="E95" s="145"/>
      <c r="F95" s="145"/>
      <c r="G95" s="145"/>
      <c r="H95" s="145"/>
      <c r="I95" s="145"/>
      <c r="J95" s="145"/>
      <c r="K95" s="145"/>
    </row>
    <row r="96" spans="2:11">
      <c r="B96" s="144"/>
      <c r="C96" s="145"/>
      <c r="D96" s="145"/>
      <c r="E96" s="145"/>
      <c r="F96" s="145"/>
      <c r="G96" s="145"/>
      <c r="H96" s="145"/>
      <c r="I96" s="145"/>
      <c r="J96" s="145"/>
      <c r="K96" s="145"/>
    </row>
    <row r="97" spans="2:11">
      <c r="B97" s="144"/>
      <c r="C97" s="145"/>
      <c r="D97" s="145"/>
      <c r="E97" s="145"/>
      <c r="F97" s="145"/>
      <c r="G97" s="145"/>
      <c r="H97" s="145"/>
      <c r="I97" s="145"/>
      <c r="J97" s="145"/>
      <c r="K97" s="145"/>
    </row>
    <row r="98" spans="2:11">
      <c r="B98" s="144"/>
      <c r="C98" s="145"/>
      <c r="D98" s="145"/>
      <c r="E98" s="145"/>
      <c r="F98" s="145"/>
      <c r="G98" s="145"/>
      <c r="H98" s="145"/>
      <c r="I98" s="145"/>
      <c r="J98" s="145"/>
      <c r="K98" s="145"/>
    </row>
    <row r="99" spans="2:11">
      <c r="B99" s="144"/>
      <c r="C99" s="145"/>
      <c r="D99" s="145"/>
      <c r="E99" s="145"/>
      <c r="F99" s="145"/>
      <c r="G99" s="145"/>
      <c r="H99" s="145"/>
      <c r="I99" s="145"/>
      <c r="J99" s="145"/>
      <c r="K99" s="145"/>
    </row>
    <row r="100" spans="2:11">
      <c r="B100" s="144"/>
      <c r="C100" s="145"/>
      <c r="D100" s="145"/>
      <c r="E100" s="145"/>
      <c r="F100" s="145"/>
      <c r="G100" s="145"/>
      <c r="H100" s="145"/>
      <c r="I100" s="145"/>
      <c r="J100" s="145"/>
      <c r="K100" s="145"/>
    </row>
    <row r="101" spans="2:11">
      <c r="B101" s="144"/>
      <c r="C101" s="145"/>
      <c r="D101" s="145"/>
      <c r="E101" s="145"/>
      <c r="F101" s="145"/>
      <c r="G101" s="145"/>
      <c r="H101" s="145"/>
      <c r="I101" s="145"/>
      <c r="J101" s="145"/>
      <c r="K101" s="145"/>
    </row>
    <row r="102" spans="2:11">
      <c r="B102" s="144"/>
      <c r="C102" s="145"/>
      <c r="D102" s="145"/>
      <c r="E102" s="145"/>
      <c r="F102" s="145"/>
      <c r="G102" s="145"/>
      <c r="H102" s="145"/>
      <c r="I102" s="145"/>
      <c r="J102" s="145"/>
      <c r="K102" s="145"/>
    </row>
    <row r="103" spans="2:11">
      <c r="B103" s="144"/>
      <c r="C103" s="145"/>
      <c r="D103" s="145"/>
      <c r="E103" s="145"/>
      <c r="F103" s="145"/>
      <c r="G103" s="145"/>
      <c r="H103" s="145"/>
      <c r="I103" s="145"/>
      <c r="J103" s="145"/>
      <c r="K103" s="145"/>
    </row>
    <row r="104" spans="2:11">
      <c r="B104" s="144"/>
      <c r="C104" s="145"/>
      <c r="D104" s="145"/>
      <c r="E104" s="145"/>
      <c r="F104" s="145"/>
      <c r="G104" s="145"/>
      <c r="H104" s="145"/>
      <c r="I104" s="145"/>
      <c r="J104" s="145"/>
      <c r="K104" s="145"/>
    </row>
    <row r="105" spans="2:11">
      <c r="B105" s="144"/>
      <c r="C105" s="145"/>
      <c r="D105" s="145"/>
      <c r="E105" s="145"/>
      <c r="F105" s="145"/>
      <c r="G105" s="145"/>
      <c r="H105" s="145"/>
      <c r="I105" s="145"/>
      <c r="J105" s="145"/>
      <c r="K105" s="145"/>
    </row>
    <row r="106" spans="2:11">
      <c r="B106" s="144"/>
      <c r="C106" s="145"/>
      <c r="D106" s="145"/>
      <c r="E106" s="145"/>
      <c r="F106" s="145"/>
      <c r="G106" s="145"/>
      <c r="H106" s="145"/>
      <c r="I106" s="145"/>
      <c r="J106" s="145"/>
      <c r="K106" s="145"/>
    </row>
    <row r="107" spans="2:11">
      <c r="B107" s="144"/>
      <c r="C107" s="145"/>
      <c r="D107" s="145"/>
      <c r="E107" s="145"/>
      <c r="F107" s="145"/>
      <c r="G107" s="145"/>
      <c r="H107" s="145"/>
      <c r="I107" s="145"/>
      <c r="J107" s="145"/>
      <c r="K107" s="145"/>
    </row>
    <row r="108" spans="2:11">
      <c r="B108" s="144"/>
      <c r="C108" s="145"/>
      <c r="D108" s="145"/>
      <c r="E108" s="145"/>
      <c r="F108" s="145"/>
      <c r="G108" s="145"/>
      <c r="H108" s="145"/>
      <c r="I108" s="145"/>
      <c r="J108" s="145"/>
      <c r="K108" s="145"/>
    </row>
    <row r="109" spans="2:11">
      <c r="B109" s="144"/>
      <c r="C109" s="145"/>
      <c r="D109" s="145"/>
      <c r="E109" s="145"/>
      <c r="F109" s="145"/>
      <c r="G109" s="145"/>
      <c r="H109" s="145"/>
      <c r="I109" s="145"/>
      <c r="J109" s="145"/>
      <c r="K109" s="145"/>
    </row>
    <row r="110" spans="2:11">
      <c r="B110" s="144"/>
      <c r="C110" s="145"/>
      <c r="D110" s="145"/>
      <c r="E110" s="145"/>
      <c r="F110" s="145"/>
      <c r="G110" s="145"/>
      <c r="H110" s="145"/>
      <c r="I110" s="145"/>
      <c r="J110" s="145"/>
      <c r="K110" s="145"/>
    </row>
    <row r="111" spans="2:11">
      <c r="B111" s="144"/>
      <c r="C111" s="145"/>
      <c r="D111" s="145"/>
      <c r="E111" s="145"/>
      <c r="F111" s="145"/>
      <c r="G111" s="145"/>
      <c r="H111" s="145"/>
      <c r="I111" s="145"/>
      <c r="J111" s="145"/>
      <c r="K111" s="145"/>
    </row>
    <row r="112" spans="2:11">
      <c r="B112" s="144"/>
      <c r="C112" s="145"/>
      <c r="D112" s="145"/>
      <c r="E112" s="145"/>
      <c r="F112" s="145"/>
      <c r="G112" s="145"/>
      <c r="H112" s="145"/>
      <c r="I112" s="145"/>
      <c r="J112" s="145"/>
      <c r="K112" s="145"/>
    </row>
    <row r="113" spans="2:11">
      <c r="B113" s="144"/>
      <c r="C113" s="145"/>
      <c r="D113" s="145"/>
      <c r="E113" s="145"/>
      <c r="F113" s="145"/>
      <c r="G113" s="145"/>
      <c r="H113" s="145"/>
      <c r="I113" s="145"/>
      <c r="J113" s="145"/>
      <c r="K113" s="145"/>
    </row>
    <row r="114" spans="2:11">
      <c r="B114" s="144"/>
      <c r="C114" s="145"/>
      <c r="D114" s="145"/>
      <c r="E114" s="145"/>
      <c r="F114" s="145"/>
      <c r="G114" s="145"/>
      <c r="H114" s="145"/>
      <c r="I114" s="145"/>
      <c r="J114" s="145"/>
      <c r="K114" s="145"/>
    </row>
    <row r="115" spans="2:11">
      <c r="B115" s="144"/>
      <c r="C115" s="145"/>
      <c r="D115" s="145"/>
      <c r="E115" s="145"/>
      <c r="F115" s="145"/>
      <c r="G115" s="145"/>
      <c r="H115" s="145"/>
      <c r="I115" s="145"/>
      <c r="J115" s="145"/>
      <c r="K115" s="145"/>
    </row>
    <row r="116" spans="2:11">
      <c r="B116" s="144"/>
      <c r="C116" s="145"/>
      <c r="D116" s="145"/>
      <c r="E116" s="145"/>
      <c r="F116" s="145"/>
      <c r="G116" s="145"/>
      <c r="H116" s="145"/>
      <c r="I116" s="145"/>
      <c r="J116" s="145"/>
      <c r="K116" s="145"/>
    </row>
    <row r="117" spans="2:11">
      <c r="B117" s="144"/>
      <c r="C117" s="145"/>
      <c r="D117" s="145"/>
      <c r="E117" s="145"/>
      <c r="F117" s="145"/>
      <c r="G117" s="145"/>
      <c r="H117" s="145"/>
      <c r="I117" s="145"/>
      <c r="J117" s="145"/>
      <c r="K117" s="145"/>
    </row>
    <row r="118" spans="2:11">
      <c r="B118" s="144"/>
      <c r="C118" s="145"/>
      <c r="D118" s="145"/>
      <c r="E118" s="145"/>
      <c r="F118" s="145"/>
      <c r="G118" s="145"/>
      <c r="H118" s="145"/>
      <c r="I118" s="145"/>
      <c r="J118" s="145"/>
      <c r="K118" s="145"/>
    </row>
    <row r="119" spans="2:11">
      <c r="B119" s="144"/>
      <c r="C119" s="145"/>
      <c r="D119" s="145"/>
      <c r="E119" s="145"/>
      <c r="F119" s="145"/>
      <c r="G119" s="145"/>
      <c r="H119" s="145"/>
      <c r="I119" s="145"/>
      <c r="J119" s="145"/>
      <c r="K119" s="145"/>
    </row>
    <row r="120" spans="2:11">
      <c r="B120" s="144"/>
      <c r="C120" s="145"/>
      <c r="D120" s="145"/>
      <c r="E120" s="145"/>
      <c r="F120" s="145"/>
      <c r="G120" s="145"/>
      <c r="H120" s="145"/>
      <c r="I120" s="145"/>
      <c r="J120" s="145"/>
      <c r="K120" s="145"/>
    </row>
    <row r="121" spans="2:11">
      <c r="B121" s="144"/>
      <c r="C121" s="145"/>
      <c r="D121" s="145"/>
      <c r="E121" s="145"/>
      <c r="F121" s="145"/>
      <c r="G121" s="145"/>
      <c r="H121" s="145"/>
      <c r="I121" s="145"/>
      <c r="J121" s="145"/>
      <c r="K121" s="145"/>
    </row>
    <row r="122" spans="2:11">
      <c r="B122" s="144"/>
      <c r="C122" s="145"/>
      <c r="D122" s="145"/>
      <c r="E122" s="145"/>
      <c r="F122" s="145"/>
      <c r="G122" s="145"/>
      <c r="H122" s="145"/>
      <c r="I122" s="145"/>
      <c r="J122" s="145"/>
      <c r="K122" s="145"/>
    </row>
    <row r="123" spans="2:11">
      <c r="B123" s="144"/>
      <c r="C123" s="145"/>
      <c r="D123" s="145"/>
      <c r="E123" s="145"/>
      <c r="F123" s="145"/>
      <c r="G123" s="145"/>
      <c r="H123" s="145"/>
      <c r="I123" s="145"/>
      <c r="J123" s="145"/>
      <c r="K123" s="145"/>
    </row>
    <row r="124" spans="2:11">
      <c r="B124" s="144"/>
      <c r="C124" s="145"/>
      <c r="D124" s="145"/>
      <c r="E124" s="145"/>
      <c r="F124" s="145"/>
      <c r="G124" s="145"/>
      <c r="H124" s="145"/>
      <c r="I124" s="145"/>
      <c r="J124" s="145"/>
      <c r="K124" s="145"/>
    </row>
    <row r="125" spans="2:11">
      <c r="B125" s="144"/>
      <c r="C125" s="145"/>
      <c r="D125" s="145"/>
      <c r="E125" s="145"/>
      <c r="F125" s="145"/>
      <c r="G125" s="145"/>
      <c r="H125" s="145"/>
      <c r="I125" s="145"/>
      <c r="J125" s="145"/>
      <c r="K125" s="145"/>
    </row>
    <row r="126" spans="2:11">
      <c r="B126" s="144"/>
      <c r="C126" s="145"/>
      <c r="D126" s="145"/>
      <c r="E126" s="145"/>
      <c r="F126" s="145"/>
      <c r="G126" s="145"/>
      <c r="H126" s="145"/>
      <c r="I126" s="145"/>
      <c r="J126" s="145"/>
      <c r="K126" s="145"/>
    </row>
    <row r="127" spans="2:11">
      <c r="B127" s="144"/>
      <c r="C127" s="145"/>
      <c r="D127" s="145"/>
      <c r="E127" s="145"/>
      <c r="F127" s="145"/>
      <c r="G127" s="145"/>
      <c r="H127" s="145"/>
      <c r="I127" s="145"/>
      <c r="J127" s="145"/>
      <c r="K127" s="145"/>
    </row>
    <row r="128" spans="2:11">
      <c r="B128" s="144"/>
      <c r="C128" s="145"/>
      <c r="D128" s="145"/>
      <c r="E128" s="145"/>
      <c r="F128" s="145"/>
      <c r="G128" s="145"/>
      <c r="H128" s="145"/>
      <c r="I128" s="145"/>
      <c r="J128" s="145"/>
      <c r="K128" s="145"/>
    </row>
    <row r="129" spans="2:11">
      <c r="B129" s="144"/>
      <c r="C129" s="145"/>
      <c r="D129" s="145"/>
      <c r="E129" s="145"/>
      <c r="F129" s="145"/>
      <c r="G129" s="145"/>
      <c r="H129" s="145"/>
      <c r="I129" s="145"/>
      <c r="J129" s="145"/>
      <c r="K129" s="145"/>
    </row>
    <row r="130" spans="2:11"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</row>
    <row r="131" spans="2:11">
      <c r="B131" s="144"/>
      <c r="C131" s="145"/>
      <c r="D131" s="145"/>
      <c r="E131" s="145"/>
      <c r="F131" s="145"/>
      <c r="G131" s="145"/>
      <c r="H131" s="145"/>
      <c r="I131" s="145"/>
      <c r="J131" s="145"/>
      <c r="K131" s="145"/>
    </row>
    <row r="132" spans="2:11"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</row>
    <row r="133" spans="2:11">
      <c r="B133" s="144"/>
      <c r="C133" s="145"/>
      <c r="D133" s="145"/>
      <c r="E133" s="145"/>
      <c r="F133" s="145"/>
      <c r="G133" s="145"/>
      <c r="H133" s="145"/>
      <c r="I133" s="145"/>
      <c r="J133" s="145"/>
      <c r="K133" s="145"/>
    </row>
    <row r="134" spans="2:11"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</row>
    <row r="135" spans="2:11">
      <c r="B135" s="144"/>
      <c r="C135" s="145"/>
      <c r="D135" s="145"/>
      <c r="E135" s="145"/>
      <c r="F135" s="145"/>
      <c r="G135" s="145"/>
      <c r="H135" s="145"/>
      <c r="I135" s="145"/>
      <c r="J135" s="145"/>
      <c r="K135" s="145"/>
    </row>
    <row r="136" spans="2:11"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</row>
    <row r="137" spans="2:11">
      <c r="B137" s="144"/>
      <c r="C137" s="145"/>
      <c r="D137" s="145"/>
      <c r="E137" s="145"/>
      <c r="F137" s="145"/>
      <c r="G137" s="145"/>
      <c r="H137" s="145"/>
      <c r="I137" s="145"/>
      <c r="J137" s="145"/>
      <c r="K137" s="145"/>
    </row>
    <row r="138" spans="2:11"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</row>
    <row r="139" spans="2:11">
      <c r="B139" s="144"/>
      <c r="C139" s="145"/>
      <c r="D139" s="145"/>
      <c r="E139" s="145"/>
      <c r="F139" s="145"/>
      <c r="G139" s="145"/>
      <c r="H139" s="145"/>
      <c r="I139" s="145"/>
      <c r="J139" s="145"/>
      <c r="K139" s="145"/>
    </row>
    <row r="140" spans="2:11"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</row>
    <row r="141" spans="2:11">
      <c r="B141" s="144"/>
      <c r="C141" s="145"/>
      <c r="D141" s="145"/>
      <c r="E141" s="145"/>
      <c r="F141" s="145"/>
      <c r="G141" s="145"/>
      <c r="H141" s="145"/>
      <c r="I141" s="145"/>
      <c r="J141" s="145"/>
      <c r="K141" s="145"/>
    </row>
    <row r="142" spans="2:11"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</row>
    <row r="143" spans="2:11">
      <c r="B143" s="144"/>
      <c r="C143" s="145"/>
      <c r="D143" s="145"/>
      <c r="E143" s="145"/>
      <c r="F143" s="145"/>
      <c r="G143" s="145"/>
      <c r="H143" s="145"/>
      <c r="I143" s="145"/>
      <c r="J143" s="145"/>
      <c r="K143" s="145"/>
    </row>
    <row r="144" spans="2:11"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</row>
    <row r="145" spans="2:11">
      <c r="B145" s="144"/>
      <c r="C145" s="145"/>
      <c r="D145" s="145"/>
      <c r="E145" s="145"/>
      <c r="F145" s="145"/>
      <c r="G145" s="145"/>
      <c r="H145" s="145"/>
      <c r="I145" s="145"/>
      <c r="J145" s="145"/>
      <c r="K145" s="145"/>
    </row>
    <row r="146" spans="2:11"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</row>
    <row r="147" spans="2:11">
      <c r="B147" s="144"/>
      <c r="C147" s="145"/>
      <c r="D147" s="145"/>
      <c r="E147" s="145"/>
      <c r="F147" s="145"/>
      <c r="G147" s="145"/>
      <c r="H147" s="145"/>
      <c r="I147" s="145"/>
      <c r="J147" s="145"/>
      <c r="K147" s="145"/>
    </row>
    <row r="148" spans="2:11"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</row>
    <row r="149" spans="2:11">
      <c r="B149" s="144"/>
      <c r="C149" s="145"/>
      <c r="D149" s="145"/>
      <c r="E149" s="145"/>
      <c r="F149" s="145"/>
      <c r="G149" s="145"/>
      <c r="H149" s="145"/>
      <c r="I149" s="145"/>
      <c r="J149" s="145"/>
      <c r="K149" s="145"/>
    </row>
    <row r="150" spans="2:11"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</row>
    <row r="151" spans="2:11">
      <c r="B151" s="144"/>
      <c r="C151" s="145"/>
      <c r="D151" s="145"/>
      <c r="E151" s="145"/>
      <c r="F151" s="145"/>
      <c r="G151" s="145"/>
      <c r="H151" s="145"/>
      <c r="I151" s="145"/>
      <c r="J151" s="145"/>
      <c r="K151" s="145"/>
    </row>
    <row r="152" spans="2:11"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</row>
    <row r="153" spans="2:11">
      <c r="B153" s="144"/>
      <c r="C153" s="145"/>
      <c r="D153" s="145"/>
      <c r="E153" s="145"/>
      <c r="F153" s="145"/>
      <c r="G153" s="145"/>
      <c r="H153" s="145"/>
      <c r="I153" s="145"/>
      <c r="J153" s="145"/>
      <c r="K153" s="145"/>
    </row>
    <row r="154" spans="2:11"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</row>
    <row r="155" spans="2:11">
      <c r="B155" s="144"/>
      <c r="C155" s="145"/>
      <c r="D155" s="145"/>
      <c r="E155" s="145"/>
      <c r="F155" s="145"/>
      <c r="G155" s="145"/>
      <c r="H155" s="145"/>
      <c r="I155" s="145"/>
      <c r="J155" s="145"/>
      <c r="K155" s="145"/>
    </row>
    <row r="156" spans="2:11"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</row>
    <row r="157" spans="2:11">
      <c r="B157" s="144"/>
      <c r="C157" s="145"/>
      <c r="D157" s="145"/>
      <c r="E157" s="145"/>
      <c r="F157" s="145"/>
      <c r="G157" s="145"/>
      <c r="H157" s="145"/>
      <c r="I157" s="145"/>
      <c r="J157" s="145"/>
      <c r="K157" s="145"/>
    </row>
    <row r="158" spans="2:11"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</row>
    <row r="159" spans="2:11">
      <c r="B159" s="144"/>
      <c r="C159" s="145"/>
      <c r="D159" s="145"/>
      <c r="E159" s="145"/>
      <c r="F159" s="145"/>
      <c r="G159" s="145"/>
      <c r="H159" s="145"/>
      <c r="I159" s="145"/>
      <c r="J159" s="145"/>
      <c r="K159" s="145"/>
    </row>
    <row r="160" spans="2:11"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</row>
    <row r="161" spans="2:11">
      <c r="B161" s="144"/>
      <c r="C161" s="145"/>
      <c r="D161" s="145"/>
      <c r="E161" s="145"/>
      <c r="F161" s="145"/>
      <c r="G161" s="145"/>
      <c r="H161" s="145"/>
      <c r="I161" s="145"/>
      <c r="J161" s="145"/>
      <c r="K161" s="145"/>
    </row>
    <row r="162" spans="2:11"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</row>
    <row r="163" spans="2:11">
      <c r="B163" s="144"/>
      <c r="C163" s="145"/>
      <c r="D163" s="145"/>
      <c r="E163" s="145"/>
      <c r="F163" s="145"/>
      <c r="G163" s="145"/>
      <c r="H163" s="145"/>
      <c r="I163" s="145"/>
      <c r="J163" s="145"/>
      <c r="K163" s="145"/>
    </row>
    <row r="164" spans="2:11"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</row>
    <row r="165" spans="2:11">
      <c r="B165" s="144"/>
      <c r="C165" s="145"/>
      <c r="D165" s="145"/>
      <c r="E165" s="145"/>
      <c r="F165" s="145"/>
      <c r="G165" s="145"/>
      <c r="H165" s="145"/>
      <c r="I165" s="145"/>
      <c r="J165" s="145"/>
      <c r="K165" s="145"/>
    </row>
    <row r="166" spans="2:11"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</row>
    <row r="167" spans="2:11">
      <c r="B167" s="144"/>
      <c r="C167" s="145"/>
      <c r="D167" s="145"/>
      <c r="E167" s="145"/>
      <c r="F167" s="145"/>
      <c r="G167" s="145"/>
      <c r="H167" s="145"/>
      <c r="I167" s="145"/>
      <c r="J167" s="145"/>
      <c r="K167" s="145"/>
    </row>
    <row r="168" spans="2:11"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</row>
    <row r="169" spans="2:11">
      <c r="B169" s="144"/>
      <c r="C169" s="145"/>
      <c r="D169" s="145"/>
      <c r="E169" s="145"/>
      <c r="F169" s="145"/>
      <c r="G169" s="145"/>
      <c r="H169" s="145"/>
      <c r="I169" s="145"/>
      <c r="J169" s="145"/>
      <c r="K169" s="145"/>
    </row>
    <row r="170" spans="2:11"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</row>
    <row r="171" spans="2:11">
      <c r="B171" s="144"/>
      <c r="C171" s="145"/>
      <c r="D171" s="145"/>
      <c r="E171" s="145"/>
      <c r="F171" s="145"/>
      <c r="G171" s="145"/>
      <c r="H171" s="145"/>
      <c r="I171" s="145"/>
      <c r="J171" s="145"/>
      <c r="K171" s="145"/>
    </row>
    <row r="172" spans="2:11"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</row>
    <row r="173" spans="2:11">
      <c r="B173" s="144"/>
      <c r="C173" s="145"/>
      <c r="D173" s="145"/>
      <c r="E173" s="145"/>
      <c r="F173" s="145"/>
      <c r="G173" s="145"/>
      <c r="H173" s="145"/>
      <c r="I173" s="145"/>
      <c r="J173" s="145"/>
      <c r="K173" s="145"/>
    </row>
    <row r="174" spans="2:11"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</row>
    <row r="175" spans="2:11">
      <c r="B175" s="144"/>
      <c r="C175" s="145"/>
      <c r="D175" s="145"/>
      <c r="E175" s="145"/>
      <c r="F175" s="145"/>
      <c r="G175" s="145"/>
      <c r="H175" s="145"/>
      <c r="I175" s="145"/>
      <c r="J175" s="145"/>
      <c r="K175" s="145"/>
    </row>
    <row r="176" spans="2:11">
      <c r="B176" s="144"/>
      <c r="C176" s="145"/>
      <c r="D176" s="145"/>
      <c r="E176" s="145"/>
      <c r="F176" s="145"/>
      <c r="G176" s="145"/>
      <c r="H176" s="145"/>
      <c r="I176" s="145"/>
      <c r="J176" s="145"/>
      <c r="K176" s="145"/>
    </row>
    <row r="177" spans="2:11">
      <c r="B177" s="144"/>
      <c r="C177" s="145"/>
      <c r="D177" s="145"/>
      <c r="E177" s="145"/>
      <c r="F177" s="145"/>
      <c r="G177" s="145"/>
      <c r="H177" s="145"/>
      <c r="I177" s="145"/>
      <c r="J177" s="145"/>
      <c r="K177" s="145"/>
    </row>
    <row r="178" spans="2:11">
      <c r="B178" s="144"/>
      <c r="C178" s="145"/>
      <c r="D178" s="145"/>
      <c r="E178" s="145"/>
      <c r="F178" s="145"/>
      <c r="G178" s="145"/>
      <c r="H178" s="145"/>
      <c r="I178" s="145"/>
      <c r="J178" s="145"/>
      <c r="K178" s="145"/>
    </row>
    <row r="179" spans="2:11">
      <c r="B179" s="144"/>
      <c r="C179" s="145"/>
      <c r="D179" s="145"/>
      <c r="E179" s="145"/>
      <c r="F179" s="145"/>
      <c r="G179" s="145"/>
      <c r="H179" s="145"/>
      <c r="I179" s="145"/>
      <c r="J179" s="145"/>
      <c r="K179" s="145"/>
    </row>
    <row r="180" spans="2:11">
      <c r="B180" s="144"/>
      <c r="C180" s="145"/>
      <c r="D180" s="145"/>
      <c r="E180" s="145"/>
      <c r="F180" s="145"/>
      <c r="G180" s="145"/>
      <c r="H180" s="145"/>
      <c r="I180" s="145"/>
      <c r="J180" s="145"/>
      <c r="K180" s="145"/>
    </row>
    <row r="181" spans="2:11">
      <c r="B181" s="144"/>
      <c r="C181" s="145"/>
      <c r="D181" s="145"/>
      <c r="E181" s="145"/>
      <c r="F181" s="145"/>
      <c r="G181" s="145"/>
      <c r="H181" s="145"/>
      <c r="I181" s="145"/>
      <c r="J181" s="145"/>
      <c r="K181" s="145"/>
    </row>
    <row r="182" spans="2:11">
      <c r="B182" s="144"/>
      <c r="C182" s="145"/>
      <c r="D182" s="145"/>
      <c r="E182" s="145"/>
      <c r="F182" s="145"/>
      <c r="G182" s="145"/>
      <c r="H182" s="145"/>
      <c r="I182" s="145"/>
      <c r="J182" s="145"/>
      <c r="K182" s="145"/>
    </row>
    <row r="183" spans="2:11">
      <c r="B183" s="144"/>
      <c r="C183" s="145"/>
      <c r="D183" s="145"/>
      <c r="E183" s="145"/>
      <c r="F183" s="145"/>
      <c r="G183" s="145"/>
      <c r="H183" s="145"/>
      <c r="I183" s="145"/>
      <c r="J183" s="145"/>
      <c r="K183" s="145"/>
    </row>
    <row r="184" spans="2:11">
      <c r="B184" s="144"/>
      <c r="C184" s="145"/>
      <c r="D184" s="145"/>
      <c r="E184" s="145"/>
      <c r="F184" s="145"/>
      <c r="G184" s="145"/>
      <c r="H184" s="145"/>
      <c r="I184" s="145"/>
      <c r="J184" s="145"/>
      <c r="K184" s="145"/>
    </row>
    <row r="185" spans="2:11">
      <c r="B185" s="144"/>
      <c r="C185" s="145"/>
      <c r="D185" s="145"/>
      <c r="E185" s="145"/>
      <c r="F185" s="145"/>
      <c r="G185" s="145"/>
      <c r="H185" s="145"/>
      <c r="I185" s="145"/>
      <c r="J185" s="145"/>
      <c r="K185" s="145"/>
    </row>
    <row r="186" spans="2:11">
      <c r="B186" s="144"/>
      <c r="C186" s="145"/>
      <c r="D186" s="145"/>
      <c r="E186" s="145"/>
      <c r="F186" s="145"/>
      <c r="G186" s="145"/>
      <c r="H186" s="145"/>
      <c r="I186" s="145"/>
      <c r="J186" s="145"/>
      <c r="K186" s="145"/>
    </row>
    <row r="187" spans="2:11">
      <c r="B187" s="144"/>
      <c r="C187" s="145"/>
      <c r="D187" s="145"/>
      <c r="E187" s="145"/>
      <c r="F187" s="145"/>
      <c r="G187" s="145"/>
      <c r="H187" s="145"/>
      <c r="I187" s="145"/>
      <c r="J187" s="145"/>
      <c r="K187" s="145"/>
    </row>
    <row r="188" spans="2:11">
      <c r="B188" s="144"/>
      <c r="C188" s="145"/>
      <c r="D188" s="145"/>
      <c r="E188" s="145"/>
      <c r="F188" s="145"/>
      <c r="G188" s="145"/>
      <c r="H188" s="145"/>
      <c r="I188" s="145"/>
      <c r="J188" s="145"/>
      <c r="K188" s="145"/>
    </row>
    <row r="189" spans="2:11">
      <c r="B189" s="144"/>
      <c r="C189" s="145"/>
      <c r="D189" s="145"/>
      <c r="E189" s="145"/>
      <c r="F189" s="145"/>
      <c r="G189" s="145"/>
      <c r="H189" s="145"/>
      <c r="I189" s="145"/>
      <c r="J189" s="145"/>
      <c r="K189" s="145"/>
    </row>
    <row r="190" spans="2:11">
      <c r="B190" s="144"/>
      <c r="C190" s="145"/>
      <c r="D190" s="145"/>
      <c r="E190" s="145"/>
      <c r="F190" s="145"/>
      <c r="G190" s="145"/>
      <c r="H190" s="145"/>
      <c r="I190" s="145"/>
      <c r="J190" s="145"/>
      <c r="K190" s="145"/>
    </row>
    <row r="191" spans="2:11">
      <c r="B191" s="144"/>
      <c r="C191" s="145"/>
      <c r="D191" s="145"/>
      <c r="E191" s="145"/>
      <c r="F191" s="145"/>
      <c r="G191" s="145"/>
      <c r="H191" s="145"/>
      <c r="I191" s="145"/>
      <c r="J191" s="145"/>
      <c r="K191" s="145"/>
    </row>
    <row r="192" spans="2:11">
      <c r="B192" s="144"/>
      <c r="C192" s="145"/>
      <c r="D192" s="145"/>
      <c r="E192" s="145"/>
      <c r="F192" s="145"/>
      <c r="G192" s="145"/>
      <c r="H192" s="145"/>
      <c r="I192" s="145"/>
      <c r="J192" s="145"/>
      <c r="K192" s="145"/>
    </row>
    <row r="193" spans="2:11">
      <c r="B193" s="144"/>
      <c r="C193" s="145"/>
      <c r="D193" s="145"/>
      <c r="E193" s="145"/>
      <c r="F193" s="145"/>
      <c r="G193" s="145"/>
      <c r="H193" s="145"/>
      <c r="I193" s="145"/>
      <c r="J193" s="145"/>
      <c r="K193" s="145"/>
    </row>
    <row r="194" spans="2:11">
      <c r="B194" s="144"/>
      <c r="C194" s="145"/>
      <c r="D194" s="145"/>
      <c r="E194" s="145"/>
      <c r="F194" s="145"/>
      <c r="G194" s="145"/>
      <c r="H194" s="145"/>
      <c r="I194" s="145"/>
      <c r="J194" s="145"/>
      <c r="K194" s="145"/>
    </row>
    <row r="195" spans="2:11">
      <c r="B195" s="144"/>
      <c r="C195" s="145"/>
      <c r="D195" s="145"/>
      <c r="E195" s="145"/>
      <c r="F195" s="145"/>
      <c r="G195" s="145"/>
      <c r="H195" s="145"/>
      <c r="I195" s="145"/>
      <c r="J195" s="145"/>
      <c r="K195" s="145"/>
    </row>
    <row r="196" spans="2:11">
      <c r="B196" s="144"/>
      <c r="C196" s="145"/>
      <c r="D196" s="145"/>
      <c r="E196" s="145"/>
      <c r="F196" s="145"/>
      <c r="G196" s="145"/>
      <c r="H196" s="145"/>
      <c r="I196" s="145"/>
      <c r="J196" s="145"/>
      <c r="K196" s="145"/>
    </row>
    <row r="197" spans="2:11">
      <c r="B197" s="144"/>
      <c r="C197" s="145"/>
      <c r="D197" s="145"/>
      <c r="E197" s="145"/>
      <c r="F197" s="145"/>
      <c r="G197" s="145"/>
      <c r="H197" s="145"/>
      <c r="I197" s="145"/>
      <c r="J197" s="145"/>
      <c r="K197" s="145"/>
    </row>
    <row r="198" spans="2:11">
      <c r="B198" s="144"/>
      <c r="C198" s="145"/>
      <c r="D198" s="145"/>
      <c r="E198" s="145"/>
      <c r="F198" s="145"/>
      <c r="G198" s="145"/>
      <c r="H198" s="145"/>
      <c r="I198" s="145"/>
      <c r="J198" s="145"/>
      <c r="K198" s="145"/>
    </row>
    <row r="199" spans="2:11">
      <c r="B199" s="144"/>
      <c r="C199" s="145"/>
      <c r="D199" s="145"/>
      <c r="E199" s="145"/>
      <c r="F199" s="145"/>
      <c r="G199" s="145"/>
      <c r="H199" s="145"/>
      <c r="I199" s="145"/>
      <c r="J199" s="145"/>
      <c r="K199" s="145"/>
    </row>
    <row r="200" spans="2:11">
      <c r="B200" s="144"/>
      <c r="C200" s="145"/>
      <c r="D200" s="145"/>
      <c r="E200" s="145"/>
      <c r="F200" s="145"/>
      <c r="G200" s="145"/>
      <c r="H200" s="145"/>
      <c r="I200" s="145"/>
      <c r="J200" s="145"/>
      <c r="K200" s="145"/>
    </row>
    <row r="201" spans="2:11">
      <c r="B201" s="144"/>
      <c r="C201" s="145"/>
      <c r="D201" s="145"/>
      <c r="E201" s="145"/>
      <c r="F201" s="145"/>
      <c r="G201" s="145"/>
      <c r="H201" s="145"/>
      <c r="I201" s="145"/>
      <c r="J201" s="145"/>
      <c r="K201" s="145"/>
    </row>
    <row r="202" spans="2:11">
      <c r="B202" s="144"/>
      <c r="C202" s="145"/>
      <c r="D202" s="145"/>
      <c r="E202" s="145"/>
      <c r="F202" s="145"/>
      <c r="G202" s="145"/>
      <c r="H202" s="145"/>
      <c r="I202" s="145"/>
      <c r="J202" s="145"/>
      <c r="K202" s="145"/>
    </row>
    <row r="203" spans="2:11">
      <c r="B203" s="144"/>
      <c r="C203" s="145"/>
      <c r="D203" s="145"/>
      <c r="E203" s="145"/>
      <c r="F203" s="145"/>
      <c r="G203" s="145"/>
      <c r="H203" s="145"/>
      <c r="I203" s="145"/>
      <c r="J203" s="145"/>
      <c r="K203" s="145"/>
    </row>
    <row r="204" spans="2:11">
      <c r="B204" s="144"/>
      <c r="C204" s="145"/>
      <c r="D204" s="145"/>
      <c r="E204" s="145"/>
      <c r="F204" s="145"/>
      <c r="G204" s="145"/>
      <c r="H204" s="145"/>
      <c r="I204" s="145"/>
      <c r="J204" s="145"/>
      <c r="K204" s="145"/>
    </row>
    <row r="205" spans="2:11">
      <c r="B205" s="144"/>
      <c r="C205" s="145"/>
      <c r="D205" s="145"/>
      <c r="E205" s="145"/>
      <c r="F205" s="145"/>
      <c r="G205" s="145"/>
      <c r="H205" s="145"/>
      <c r="I205" s="145"/>
      <c r="J205" s="145"/>
      <c r="K205" s="145"/>
    </row>
    <row r="206" spans="2:11">
      <c r="B206" s="144"/>
      <c r="C206" s="145"/>
      <c r="D206" s="145"/>
      <c r="E206" s="145"/>
      <c r="F206" s="145"/>
      <c r="G206" s="145"/>
      <c r="H206" s="145"/>
      <c r="I206" s="145"/>
      <c r="J206" s="145"/>
      <c r="K206" s="145"/>
    </row>
    <row r="207" spans="2:11">
      <c r="B207" s="144"/>
      <c r="C207" s="145"/>
      <c r="D207" s="145"/>
      <c r="E207" s="145"/>
      <c r="F207" s="145"/>
      <c r="G207" s="145"/>
      <c r="H207" s="145"/>
      <c r="I207" s="145"/>
      <c r="J207" s="145"/>
      <c r="K207" s="145"/>
    </row>
    <row r="208" spans="2:11">
      <c r="B208" s="144"/>
      <c r="C208" s="145"/>
      <c r="D208" s="145"/>
      <c r="E208" s="145"/>
      <c r="F208" s="145"/>
      <c r="G208" s="145"/>
      <c r="H208" s="145"/>
      <c r="I208" s="145"/>
      <c r="J208" s="145"/>
      <c r="K208" s="145"/>
    </row>
    <row r="209" spans="2:11">
      <c r="B209" s="144"/>
      <c r="C209" s="145"/>
      <c r="D209" s="145"/>
      <c r="E209" s="145"/>
      <c r="F209" s="145"/>
      <c r="G209" s="145"/>
      <c r="H209" s="145"/>
      <c r="I209" s="145"/>
      <c r="J209" s="145"/>
      <c r="K209" s="145"/>
    </row>
    <row r="210" spans="2:11">
      <c r="B210" s="144"/>
      <c r="C210" s="145"/>
      <c r="D210" s="145"/>
      <c r="E210" s="145"/>
      <c r="F210" s="145"/>
      <c r="G210" s="145"/>
      <c r="H210" s="145"/>
      <c r="I210" s="145"/>
      <c r="J210" s="145"/>
      <c r="K210" s="145"/>
    </row>
    <row r="211" spans="2:11">
      <c r="B211" s="144"/>
      <c r="C211" s="145"/>
      <c r="D211" s="145"/>
      <c r="E211" s="145"/>
      <c r="F211" s="145"/>
      <c r="G211" s="145"/>
      <c r="H211" s="145"/>
      <c r="I211" s="145"/>
      <c r="J211" s="145"/>
      <c r="K211" s="145"/>
    </row>
    <row r="212" spans="2:11">
      <c r="B212" s="144"/>
      <c r="C212" s="145"/>
      <c r="D212" s="145"/>
      <c r="E212" s="145"/>
      <c r="F212" s="145"/>
      <c r="G212" s="145"/>
      <c r="H212" s="145"/>
      <c r="I212" s="145"/>
      <c r="J212" s="145"/>
      <c r="K212" s="145"/>
    </row>
    <row r="213" spans="2:11">
      <c r="B213" s="144"/>
      <c r="C213" s="145"/>
      <c r="D213" s="145"/>
      <c r="E213" s="145"/>
      <c r="F213" s="145"/>
      <c r="G213" s="145"/>
      <c r="H213" s="145"/>
      <c r="I213" s="145"/>
      <c r="J213" s="145"/>
      <c r="K213" s="145"/>
    </row>
    <row r="214" spans="2:11">
      <c r="B214" s="144"/>
      <c r="C214" s="145"/>
      <c r="D214" s="145"/>
      <c r="E214" s="145"/>
      <c r="F214" s="145"/>
      <c r="G214" s="145"/>
      <c r="H214" s="145"/>
      <c r="I214" s="145"/>
      <c r="J214" s="145"/>
      <c r="K214" s="145"/>
    </row>
    <row r="215" spans="2:11">
      <c r="B215" s="144"/>
      <c r="C215" s="145"/>
      <c r="D215" s="145"/>
      <c r="E215" s="145"/>
      <c r="F215" s="145"/>
      <c r="G215" s="145"/>
      <c r="H215" s="145"/>
      <c r="I215" s="145"/>
      <c r="J215" s="145"/>
      <c r="K215" s="145"/>
    </row>
    <row r="216" spans="2:11">
      <c r="B216" s="144"/>
      <c r="C216" s="145"/>
      <c r="D216" s="145"/>
      <c r="E216" s="145"/>
      <c r="F216" s="145"/>
      <c r="G216" s="145"/>
      <c r="H216" s="145"/>
      <c r="I216" s="145"/>
      <c r="J216" s="145"/>
      <c r="K216" s="145"/>
    </row>
    <row r="217" spans="2:11">
      <c r="B217" s="144"/>
      <c r="C217" s="145"/>
      <c r="D217" s="145"/>
      <c r="E217" s="145"/>
      <c r="F217" s="145"/>
      <c r="G217" s="145"/>
      <c r="H217" s="145"/>
      <c r="I217" s="145"/>
      <c r="J217" s="145"/>
      <c r="K217" s="145"/>
    </row>
    <row r="218" spans="2:11">
      <c r="B218" s="144"/>
      <c r="C218" s="145"/>
      <c r="D218" s="145"/>
      <c r="E218" s="145"/>
      <c r="F218" s="145"/>
      <c r="G218" s="145"/>
      <c r="H218" s="145"/>
      <c r="I218" s="145"/>
      <c r="J218" s="145"/>
      <c r="K218" s="145"/>
    </row>
    <row r="219" spans="2:11">
      <c r="B219" s="144"/>
      <c r="C219" s="145"/>
      <c r="D219" s="145"/>
      <c r="E219" s="145"/>
      <c r="F219" s="145"/>
      <c r="G219" s="145"/>
      <c r="H219" s="145"/>
      <c r="I219" s="145"/>
      <c r="J219" s="145"/>
      <c r="K219" s="145"/>
    </row>
    <row r="220" spans="2:11">
      <c r="B220" s="144"/>
      <c r="C220" s="145"/>
      <c r="D220" s="145"/>
      <c r="E220" s="145"/>
      <c r="F220" s="145"/>
      <c r="G220" s="145"/>
      <c r="H220" s="145"/>
      <c r="I220" s="145"/>
      <c r="J220" s="145"/>
      <c r="K220" s="145"/>
    </row>
    <row r="221" spans="2:11">
      <c r="B221" s="144"/>
      <c r="C221" s="145"/>
      <c r="D221" s="145"/>
      <c r="E221" s="145"/>
      <c r="F221" s="145"/>
      <c r="G221" s="145"/>
      <c r="H221" s="145"/>
      <c r="I221" s="145"/>
      <c r="J221" s="145"/>
      <c r="K221" s="145"/>
    </row>
    <row r="222" spans="2:11">
      <c r="B222" s="144"/>
      <c r="C222" s="145"/>
      <c r="D222" s="145"/>
      <c r="E222" s="145"/>
      <c r="F222" s="145"/>
      <c r="G222" s="145"/>
      <c r="H222" s="145"/>
      <c r="I222" s="145"/>
      <c r="J222" s="145"/>
      <c r="K222" s="145"/>
    </row>
    <row r="223" spans="2:11">
      <c r="B223" s="144"/>
      <c r="C223" s="145"/>
      <c r="D223" s="145"/>
      <c r="E223" s="145"/>
      <c r="F223" s="145"/>
      <c r="G223" s="145"/>
      <c r="H223" s="145"/>
      <c r="I223" s="145"/>
      <c r="J223" s="145"/>
      <c r="K223" s="145"/>
    </row>
    <row r="224" spans="2:11">
      <c r="B224" s="144"/>
      <c r="C224" s="145"/>
      <c r="D224" s="145"/>
      <c r="E224" s="145"/>
      <c r="F224" s="145"/>
      <c r="G224" s="145"/>
      <c r="H224" s="145"/>
      <c r="I224" s="145"/>
      <c r="J224" s="145"/>
      <c r="K224" s="145"/>
    </row>
    <row r="225" spans="2:11">
      <c r="B225" s="144"/>
      <c r="C225" s="145"/>
      <c r="D225" s="145"/>
      <c r="E225" s="145"/>
      <c r="F225" s="145"/>
      <c r="G225" s="145"/>
      <c r="H225" s="145"/>
      <c r="I225" s="145"/>
      <c r="J225" s="145"/>
      <c r="K225" s="145"/>
    </row>
    <row r="226" spans="2:11">
      <c r="B226" s="144"/>
      <c r="C226" s="145"/>
      <c r="D226" s="145"/>
      <c r="E226" s="145"/>
      <c r="F226" s="145"/>
      <c r="G226" s="145"/>
      <c r="H226" s="145"/>
      <c r="I226" s="145"/>
      <c r="J226" s="145"/>
      <c r="K226" s="145"/>
    </row>
    <row r="227" spans="2:11">
      <c r="B227" s="144"/>
      <c r="C227" s="145"/>
      <c r="D227" s="145"/>
      <c r="E227" s="145"/>
      <c r="F227" s="145"/>
      <c r="G227" s="145"/>
      <c r="H227" s="145"/>
      <c r="I227" s="145"/>
      <c r="J227" s="145"/>
      <c r="K227" s="145"/>
    </row>
    <row r="228" spans="2:11">
      <c r="B228" s="144"/>
      <c r="C228" s="145"/>
      <c r="D228" s="145"/>
      <c r="E228" s="145"/>
      <c r="F228" s="145"/>
      <c r="G228" s="145"/>
      <c r="H228" s="145"/>
      <c r="I228" s="145"/>
      <c r="J228" s="145"/>
      <c r="K228" s="145"/>
    </row>
    <row r="229" spans="2:11">
      <c r="B229" s="144"/>
      <c r="C229" s="145"/>
      <c r="D229" s="145"/>
      <c r="E229" s="145"/>
      <c r="F229" s="145"/>
      <c r="G229" s="145"/>
      <c r="H229" s="145"/>
      <c r="I229" s="145"/>
      <c r="J229" s="145"/>
      <c r="K229" s="145"/>
    </row>
    <row r="230" spans="2:11">
      <c r="B230" s="144"/>
      <c r="C230" s="145"/>
      <c r="D230" s="145"/>
      <c r="E230" s="145"/>
      <c r="F230" s="145"/>
      <c r="G230" s="145"/>
      <c r="H230" s="145"/>
      <c r="I230" s="145"/>
      <c r="J230" s="145"/>
      <c r="K230" s="145"/>
    </row>
    <row r="231" spans="2:11">
      <c r="B231" s="144"/>
      <c r="C231" s="145"/>
      <c r="D231" s="145"/>
      <c r="E231" s="145"/>
      <c r="F231" s="145"/>
      <c r="G231" s="145"/>
      <c r="H231" s="145"/>
      <c r="I231" s="145"/>
      <c r="J231" s="145"/>
      <c r="K231" s="145"/>
    </row>
    <row r="232" spans="2:11">
      <c r="B232" s="144"/>
      <c r="C232" s="145"/>
      <c r="D232" s="145"/>
      <c r="E232" s="145"/>
      <c r="F232" s="145"/>
      <c r="G232" s="145"/>
      <c r="H232" s="145"/>
      <c r="I232" s="145"/>
      <c r="J232" s="145"/>
      <c r="K232" s="145"/>
    </row>
    <row r="233" spans="2:11">
      <c r="B233" s="144"/>
      <c r="C233" s="145"/>
      <c r="D233" s="145"/>
      <c r="E233" s="145"/>
      <c r="F233" s="145"/>
      <c r="G233" s="145"/>
      <c r="H233" s="145"/>
      <c r="I233" s="145"/>
      <c r="J233" s="145"/>
      <c r="K233" s="145"/>
    </row>
    <row r="234" spans="2:11">
      <c r="B234" s="144"/>
      <c r="C234" s="145"/>
      <c r="D234" s="145"/>
      <c r="E234" s="145"/>
      <c r="F234" s="145"/>
      <c r="G234" s="145"/>
      <c r="H234" s="145"/>
      <c r="I234" s="145"/>
      <c r="J234" s="145"/>
      <c r="K234" s="145"/>
    </row>
    <row r="235" spans="2:11">
      <c r="B235" s="144"/>
      <c r="C235" s="145"/>
      <c r="D235" s="145"/>
      <c r="E235" s="145"/>
      <c r="F235" s="145"/>
      <c r="G235" s="145"/>
      <c r="H235" s="145"/>
      <c r="I235" s="145"/>
      <c r="J235" s="145"/>
      <c r="K235" s="145"/>
    </row>
    <row r="236" spans="2:11">
      <c r="B236" s="144"/>
      <c r="C236" s="145"/>
      <c r="D236" s="145"/>
      <c r="E236" s="145"/>
      <c r="F236" s="145"/>
      <c r="G236" s="145"/>
      <c r="H236" s="145"/>
      <c r="I236" s="145"/>
      <c r="J236" s="145"/>
      <c r="K236" s="145"/>
    </row>
    <row r="237" spans="2:11">
      <c r="B237" s="144"/>
      <c r="C237" s="145"/>
      <c r="D237" s="145"/>
      <c r="E237" s="145"/>
      <c r="F237" s="145"/>
      <c r="G237" s="145"/>
      <c r="H237" s="145"/>
      <c r="I237" s="145"/>
      <c r="J237" s="145"/>
      <c r="K237" s="145"/>
    </row>
    <row r="238" spans="2:11">
      <c r="B238" s="144"/>
      <c r="C238" s="145"/>
      <c r="D238" s="145"/>
      <c r="E238" s="145"/>
      <c r="F238" s="145"/>
      <c r="G238" s="145"/>
      <c r="H238" s="145"/>
      <c r="I238" s="145"/>
      <c r="J238" s="145"/>
      <c r="K238" s="145"/>
    </row>
    <row r="239" spans="2:11">
      <c r="B239" s="144"/>
      <c r="C239" s="145"/>
      <c r="D239" s="145"/>
      <c r="E239" s="145"/>
      <c r="F239" s="145"/>
      <c r="G239" s="145"/>
      <c r="H239" s="145"/>
      <c r="I239" s="145"/>
      <c r="J239" s="145"/>
      <c r="K239" s="145"/>
    </row>
    <row r="240" spans="2:11">
      <c r="B240" s="144"/>
      <c r="C240" s="145"/>
      <c r="D240" s="145"/>
      <c r="E240" s="145"/>
      <c r="F240" s="145"/>
      <c r="G240" s="145"/>
      <c r="H240" s="145"/>
      <c r="I240" s="145"/>
      <c r="J240" s="145"/>
      <c r="K240" s="145"/>
    </row>
    <row r="241" spans="2:11">
      <c r="B241" s="144"/>
      <c r="C241" s="145"/>
      <c r="D241" s="145"/>
      <c r="E241" s="145"/>
      <c r="F241" s="145"/>
      <c r="G241" s="145"/>
      <c r="H241" s="145"/>
      <c r="I241" s="145"/>
      <c r="J241" s="145"/>
      <c r="K241" s="145"/>
    </row>
    <row r="242" spans="2:11">
      <c r="B242" s="144"/>
      <c r="C242" s="145"/>
      <c r="D242" s="145"/>
      <c r="E242" s="145"/>
      <c r="F242" s="145"/>
      <c r="G242" s="145"/>
      <c r="H242" s="145"/>
      <c r="I242" s="145"/>
      <c r="J242" s="145"/>
      <c r="K242" s="145"/>
    </row>
    <row r="243" spans="2:11">
      <c r="B243" s="144"/>
      <c r="C243" s="145"/>
      <c r="D243" s="145"/>
      <c r="E243" s="145"/>
      <c r="F243" s="145"/>
      <c r="G243" s="145"/>
      <c r="H243" s="145"/>
      <c r="I243" s="145"/>
      <c r="J243" s="145"/>
      <c r="K243" s="145"/>
    </row>
    <row r="244" spans="2:11">
      <c r="B244" s="144"/>
      <c r="C244" s="145"/>
      <c r="D244" s="145"/>
      <c r="E244" s="145"/>
      <c r="F244" s="145"/>
      <c r="G244" s="145"/>
      <c r="H244" s="145"/>
      <c r="I244" s="145"/>
      <c r="J244" s="145"/>
      <c r="K244" s="145"/>
    </row>
    <row r="245" spans="2:11">
      <c r="B245" s="144"/>
      <c r="C245" s="145"/>
      <c r="D245" s="145"/>
      <c r="E245" s="145"/>
      <c r="F245" s="145"/>
      <c r="G245" s="145"/>
      <c r="H245" s="145"/>
      <c r="I245" s="145"/>
      <c r="J245" s="145"/>
      <c r="K245" s="145"/>
    </row>
    <row r="246" spans="2:11">
      <c r="B246" s="144"/>
      <c r="C246" s="145"/>
      <c r="D246" s="145"/>
      <c r="E246" s="145"/>
      <c r="F246" s="145"/>
      <c r="G246" s="145"/>
      <c r="H246" s="145"/>
      <c r="I246" s="145"/>
      <c r="J246" s="145"/>
      <c r="K246" s="145"/>
    </row>
    <row r="247" spans="2:11">
      <c r="B247" s="144"/>
      <c r="C247" s="145"/>
      <c r="D247" s="145"/>
      <c r="E247" s="145"/>
      <c r="F247" s="145"/>
      <c r="G247" s="145"/>
      <c r="H247" s="145"/>
      <c r="I247" s="145"/>
      <c r="J247" s="145"/>
      <c r="K247" s="145"/>
    </row>
    <row r="248" spans="2:11">
      <c r="B248" s="144"/>
      <c r="C248" s="145"/>
      <c r="D248" s="145"/>
      <c r="E248" s="145"/>
      <c r="F248" s="145"/>
      <c r="G248" s="145"/>
      <c r="H248" s="145"/>
      <c r="I248" s="145"/>
      <c r="J248" s="145"/>
      <c r="K248" s="145"/>
    </row>
    <row r="249" spans="2:11">
      <c r="B249" s="144"/>
      <c r="C249" s="145"/>
      <c r="D249" s="145"/>
      <c r="E249" s="145"/>
      <c r="F249" s="145"/>
      <c r="G249" s="145"/>
      <c r="H249" s="145"/>
      <c r="I249" s="145"/>
      <c r="J249" s="145"/>
      <c r="K249" s="145"/>
    </row>
    <row r="250" spans="2:11">
      <c r="B250" s="144"/>
      <c r="C250" s="145"/>
      <c r="D250" s="145"/>
      <c r="E250" s="145"/>
      <c r="F250" s="145"/>
      <c r="G250" s="145"/>
      <c r="H250" s="145"/>
      <c r="I250" s="145"/>
      <c r="J250" s="145"/>
      <c r="K250" s="145"/>
    </row>
    <row r="251" spans="2:11">
      <c r="B251" s="144"/>
      <c r="C251" s="145"/>
      <c r="D251" s="145"/>
      <c r="E251" s="145"/>
      <c r="F251" s="145"/>
      <c r="G251" s="145"/>
      <c r="H251" s="145"/>
      <c r="I251" s="145"/>
      <c r="J251" s="145"/>
      <c r="K251" s="145"/>
    </row>
    <row r="252" spans="2:11">
      <c r="B252" s="144"/>
      <c r="C252" s="145"/>
      <c r="D252" s="145"/>
      <c r="E252" s="145"/>
      <c r="F252" s="145"/>
      <c r="G252" s="145"/>
      <c r="H252" s="145"/>
      <c r="I252" s="145"/>
      <c r="J252" s="145"/>
      <c r="K252" s="145"/>
    </row>
    <row r="253" spans="2:11">
      <c r="B253" s="144"/>
      <c r="C253" s="145"/>
      <c r="D253" s="145"/>
      <c r="E253" s="145"/>
      <c r="F253" s="145"/>
      <c r="G253" s="145"/>
      <c r="H253" s="145"/>
      <c r="I253" s="145"/>
      <c r="J253" s="145"/>
      <c r="K253" s="145"/>
    </row>
    <row r="254" spans="2:11">
      <c r="B254" s="144"/>
      <c r="C254" s="145"/>
      <c r="D254" s="145"/>
      <c r="E254" s="145"/>
      <c r="F254" s="145"/>
      <c r="G254" s="145"/>
      <c r="H254" s="145"/>
      <c r="I254" s="145"/>
      <c r="J254" s="145"/>
      <c r="K254" s="145"/>
    </row>
    <row r="255" spans="2:11">
      <c r="B255" s="144"/>
      <c r="C255" s="145"/>
      <c r="D255" s="145"/>
      <c r="E255" s="145"/>
      <c r="F255" s="145"/>
      <c r="G255" s="145"/>
      <c r="H255" s="145"/>
      <c r="I255" s="145"/>
      <c r="J255" s="145"/>
      <c r="K255" s="145"/>
    </row>
    <row r="256" spans="2:11">
      <c r="B256" s="144"/>
      <c r="C256" s="145"/>
      <c r="D256" s="145"/>
      <c r="E256" s="145"/>
      <c r="F256" s="145"/>
      <c r="G256" s="145"/>
      <c r="H256" s="145"/>
      <c r="I256" s="145"/>
      <c r="J256" s="145"/>
      <c r="K256" s="145"/>
    </row>
    <row r="257" spans="2:11">
      <c r="B257" s="144"/>
      <c r="C257" s="145"/>
      <c r="D257" s="145"/>
      <c r="E257" s="145"/>
      <c r="F257" s="145"/>
      <c r="G257" s="145"/>
      <c r="H257" s="145"/>
      <c r="I257" s="145"/>
      <c r="J257" s="145"/>
      <c r="K257" s="145"/>
    </row>
    <row r="258" spans="2:11">
      <c r="B258" s="144"/>
      <c r="C258" s="145"/>
      <c r="D258" s="145"/>
      <c r="E258" s="145"/>
      <c r="F258" s="145"/>
      <c r="G258" s="145"/>
      <c r="H258" s="145"/>
      <c r="I258" s="145"/>
      <c r="J258" s="145"/>
      <c r="K258" s="145"/>
    </row>
    <row r="259" spans="2:11">
      <c r="B259" s="144"/>
      <c r="C259" s="145"/>
      <c r="D259" s="145"/>
      <c r="E259" s="145"/>
      <c r="F259" s="145"/>
      <c r="G259" s="145"/>
      <c r="H259" s="145"/>
      <c r="I259" s="145"/>
      <c r="J259" s="145"/>
      <c r="K259" s="145"/>
    </row>
    <row r="260" spans="2:11">
      <c r="B260" s="144"/>
      <c r="C260" s="145"/>
      <c r="D260" s="145"/>
      <c r="E260" s="145"/>
      <c r="F260" s="145"/>
      <c r="G260" s="145"/>
      <c r="H260" s="145"/>
      <c r="I260" s="145"/>
      <c r="J260" s="145"/>
      <c r="K260" s="145"/>
    </row>
    <row r="261" spans="2:11">
      <c r="B261" s="144"/>
      <c r="C261" s="145"/>
      <c r="D261" s="145"/>
      <c r="E261" s="145"/>
      <c r="F261" s="145"/>
      <c r="G261" s="145"/>
      <c r="H261" s="145"/>
      <c r="I261" s="145"/>
      <c r="J261" s="145"/>
      <c r="K261" s="145"/>
    </row>
    <row r="262" spans="2:11">
      <c r="B262" s="144"/>
      <c r="C262" s="145"/>
      <c r="D262" s="145"/>
      <c r="E262" s="145"/>
      <c r="F262" s="145"/>
      <c r="G262" s="145"/>
      <c r="H262" s="145"/>
      <c r="I262" s="145"/>
      <c r="J262" s="145"/>
      <c r="K262" s="145"/>
    </row>
    <row r="263" spans="2:11">
      <c r="B263" s="144"/>
      <c r="C263" s="145"/>
      <c r="D263" s="145"/>
      <c r="E263" s="145"/>
      <c r="F263" s="145"/>
      <c r="G263" s="145"/>
      <c r="H263" s="145"/>
      <c r="I263" s="145"/>
      <c r="J263" s="145"/>
      <c r="K263" s="145"/>
    </row>
    <row r="264" spans="2:11">
      <c r="B264" s="144"/>
      <c r="C264" s="145"/>
      <c r="D264" s="145"/>
      <c r="E264" s="145"/>
      <c r="F264" s="145"/>
      <c r="G264" s="145"/>
      <c r="H264" s="145"/>
      <c r="I264" s="145"/>
      <c r="J264" s="145"/>
      <c r="K264" s="145"/>
    </row>
    <row r="265" spans="2:11">
      <c r="B265" s="144"/>
      <c r="C265" s="145"/>
      <c r="D265" s="145"/>
      <c r="E265" s="145"/>
      <c r="F265" s="145"/>
      <c r="G265" s="145"/>
      <c r="H265" s="145"/>
      <c r="I265" s="145"/>
      <c r="J265" s="145"/>
      <c r="K265" s="145"/>
    </row>
    <row r="266" spans="2:11">
      <c r="B266" s="144"/>
      <c r="C266" s="145"/>
      <c r="D266" s="145"/>
      <c r="E266" s="145"/>
      <c r="F266" s="145"/>
      <c r="G266" s="145"/>
      <c r="H266" s="145"/>
      <c r="I266" s="145"/>
      <c r="J266" s="145"/>
      <c r="K266" s="145"/>
    </row>
    <row r="267" spans="2:11">
      <c r="B267" s="144"/>
      <c r="C267" s="145"/>
      <c r="D267" s="145"/>
      <c r="E267" s="145"/>
      <c r="F267" s="145"/>
      <c r="G267" s="145"/>
      <c r="H267" s="145"/>
      <c r="I267" s="145"/>
      <c r="J267" s="145"/>
      <c r="K267" s="145"/>
    </row>
    <row r="268" spans="2:11">
      <c r="B268" s="144"/>
      <c r="C268" s="145"/>
      <c r="D268" s="145"/>
      <c r="E268" s="145"/>
      <c r="F268" s="145"/>
      <c r="G268" s="145"/>
      <c r="H268" s="145"/>
      <c r="I268" s="145"/>
      <c r="J268" s="145"/>
      <c r="K268" s="145"/>
    </row>
    <row r="269" spans="2:11">
      <c r="B269" s="144"/>
      <c r="C269" s="145"/>
      <c r="D269" s="145"/>
      <c r="E269" s="145"/>
      <c r="F269" s="145"/>
      <c r="G269" s="145"/>
      <c r="H269" s="145"/>
      <c r="I269" s="145"/>
      <c r="J269" s="145"/>
      <c r="K269" s="145"/>
    </row>
    <row r="270" spans="2:11">
      <c r="B270" s="144"/>
      <c r="C270" s="145"/>
      <c r="D270" s="145"/>
      <c r="E270" s="145"/>
      <c r="F270" s="145"/>
      <c r="G270" s="145"/>
      <c r="H270" s="145"/>
      <c r="I270" s="145"/>
      <c r="J270" s="145"/>
      <c r="K270" s="145"/>
    </row>
    <row r="271" spans="2:11">
      <c r="B271" s="144"/>
      <c r="C271" s="145"/>
      <c r="D271" s="145"/>
      <c r="E271" s="145"/>
      <c r="F271" s="145"/>
      <c r="G271" s="145"/>
      <c r="H271" s="145"/>
      <c r="I271" s="145"/>
      <c r="J271" s="145"/>
      <c r="K271" s="145"/>
    </row>
    <row r="272" spans="2:11">
      <c r="B272" s="144"/>
      <c r="C272" s="145"/>
      <c r="D272" s="145"/>
      <c r="E272" s="145"/>
      <c r="F272" s="145"/>
      <c r="G272" s="145"/>
      <c r="H272" s="145"/>
      <c r="I272" s="145"/>
      <c r="J272" s="145"/>
      <c r="K272" s="145"/>
    </row>
    <row r="273" spans="2:11">
      <c r="B273" s="144"/>
      <c r="C273" s="145"/>
      <c r="D273" s="145"/>
      <c r="E273" s="145"/>
      <c r="F273" s="145"/>
      <c r="G273" s="145"/>
      <c r="H273" s="145"/>
      <c r="I273" s="145"/>
      <c r="J273" s="145"/>
      <c r="K273" s="145"/>
    </row>
    <row r="274" spans="2:11">
      <c r="B274" s="144"/>
      <c r="C274" s="145"/>
      <c r="D274" s="145"/>
      <c r="E274" s="145"/>
      <c r="F274" s="145"/>
      <c r="G274" s="145"/>
      <c r="H274" s="145"/>
      <c r="I274" s="145"/>
      <c r="J274" s="145"/>
      <c r="K274" s="145"/>
    </row>
    <row r="275" spans="2:11">
      <c r="B275" s="144"/>
      <c r="C275" s="145"/>
      <c r="D275" s="145"/>
      <c r="E275" s="145"/>
      <c r="F275" s="145"/>
      <c r="G275" s="145"/>
      <c r="H275" s="145"/>
      <c r="I275" s="145"/>
      <c r="J275" s="145"/>
      <c r="K275" s="145"/>
    </row>
    <row r="276" spans="2:11">
      <c r="B276" s="144"/>
      <c r="C276" s="145"/>
      <c r="D276" s="145"/>
      <c r="E276" s="145"/>
      <c r="F276" s="145"/>
      <c r="G276" s="145"/>
      <c r="H276" s="145"/>
      <c r="I276" s="145"/>
      <c r="J276" s="145"/>
      <c r="K276" s="145"/>
    </row>
    <row r="277" spans="2:11">
      <c r="B277" s="144"/>
      <c r="C277" s="145"/>
      <c r="D277" s="145"/>
      <c r="E277" s="145"/>
      <c r="F277" s="145"/>
      <c r="G277" s="145"/>
      <c r="H277" s="145"/>
      <c r="I277" s="145"/>
      <c r="J277" s="145"/>
      <c r="K277" s="145"/>
    </row>
    <row r="278" spans="2:11">
      <c r="B278" s="144"/>
      <c r="C278" s="145"/>
      <c r="D278" s="145"/>
      <c r="E278" s="145"/>
      <c r="F278" s="145"/>
      <c r="G278" s="145"/>
      <c r="H278" s="145"/>
      <c r="I278" s="145"/>
      <c r="J278" s="145"/>
      <c r="K278" s="145"/>
    </row>
    <row r="279" spans="2:11">
      <c r="B279" s="144"/>
      <c r="C279" s="145"/>
      <c r="D279" s="145"/>
      <c r="E279" s="145"/>
      <c r="F279" s="145"/>
      <c r="G279" s="145"/>
      <c r="H279" s="145"/>
      <c r="I279" s="145"/>
      <c r="J279" s="145"/>
      <c r="K279" s="145"/>
    </row>
    <row r="280" spans="2:11">
      <c r="B280" s="144"/>
      <c r="C280" s="145"/>
      <c r="D280" s="145"/>
      <c r="E280" s="145"/>
      <c r="F280" s="145"/>
      <c r="G280" s="145"/>
      <c r="H280" s="145"/>
      <c r="I280" s="145"/>
      <c r="J280" s="145"/>
      <c r="K280" s="145"/>
    </row>
    <row r="281" spans="2:11">
      <c r="B281" s="144"/>
      <c r="C281" s="145"/>
      <c r="D281" s="145"/>
      <c r="E281" s="145"/>
      <c r="F281" s="145"/>
      <c r="G281" s="145"/>
      <c r="H281" s="145"/>
      <c r="I281" s="145"/>
      <c r="J281" s="145"/>
      <c r="K281" s="145"/>
    </row>
    <row r="282" spans="2:11">
      <c r="B282" s="144"/>
      <c r="C282" s="145"/>
      <c r="D282" s="145"/>
      <c r="E282" s="145"/>
      <c r="F282" s="145"/>
      <c r="G282" s="145"/>
      <c r="H282" s="145"/>
      <c r="I282" s="145"/>
      <c r="J282" s="145"/>
      <c r="K282" s="145"/>
    </row>
    <row r="283" spans="2:11">
      <c r="B283" s="144"/>
      <c r="C283" s="145"/>
      <c r="D283" s="145"/>
      <c r="E283" s="145"/>
      <c r="F283" s="145"/>
      <c r="G283" s="145"/>
      <c r="H283" s="145"/>
      <c r="I283" s="145"/>
      <c r="J283" s="145"/>
      <c r="K283" s="145"/>
    </row>
    <row r="284" spans="2:11">
      <c r="B284" s="144"/>
      <c r="C284" s="145"/>
      <c r="D284" s="145"/>
      <c r="E284" s="145"/>
      <c r="F284" s="145"/>
      <c r="G284" s="145"/>
      <c r="H284" s="145"/>
      <c r="I284" s="145"/>
      <c r="J284" s="145"/>
      <c r="K284" s="145"/>
    </row>
    <row r="285" spans="2:11">
      <c r="B285" s="144"/>
      <c r="C285" s="145"/>
      <c r="D285" s="145"/>
      <c r="E285" s="145"/>
      <c r="F285" s="145"/>
      <c r="G285" s="145"/>
      <c r="H285" s="145"/>
      <c r="I285" s="145"/>
      <c r="J285" s="145"/>
      <c r="K285" s="145"/>
    </row>
    <row r="286" spans="2:11">
      <c r="B286" s="144"/>
      <c r="C286" s="145"/>
      <c r="D286" s="145"/>
      <c r="E286" s="145"/>
      <c r="F286" s="145"/>
      <c r="G286" s="145"/>
      <c r="H286" s="145"/>
      <c r="I286" s="145"/>
      <c r="J286" s="145"/>
      <c r="K286" s="145"/>
    </row>
    <row r="287" spans="2:11">
      <c r="B287" s="144"/>
      <c r="C287" s="145"/>
      <c r="D287" s="145"/>
      <c r="E287" s="145"/>
      <c r="F287" s="145"/>
      <c r="G287" s="145"/>
      <c r="H287" s="145"/>
      <c r="I287" s="145"/>
      <c r="J287" s="145"/>
      <c r="K287" s="145"/>
    </row>
    <row r="288" spans="2:11">
      <c r="B288" s="144"/>
      <c r="C288" s="145"/>
      <c r="D288" s="145"/>
      <c r="E288" s="145"/>
      <c r="F288" s="145"/>
      <c r="G288" s="145"/>
      <c r="H288" s="145"/>
      <c r="I288" s="145"/>
      <c r="J288" s="145"/>
      <c r="K288" s="145"/>
    </row>
    <row r="289" spans="2:11">
      <c r="B289" s="144"/>
      <c r="C289" s="145"/>
      <c r="D289" s="145"/>
      <c r="E289" s="145"/>
      <c r="F289" s="145"/>
      <c r="G289" s="145"/>
      <c r="H289" s="145"/>
      <c r="I289" s="145"/>
      <c r="J289" s="145"/>
      <c r="K289" s="145"/>
    </row>
    <row r="290" spans="2:11">
      <c r="B290" s="144"/>
      <c r="C290" s="145"/>
      <c r="D290" s="145"/>
      <c r="E290" s="145"/>
      <c r="F290" s="145"/>
      <c r="G290" s="145"/>
      <c r="H290" s="145"/>
      <c r="I290" s="145"/>
      <c r="J290" s="145"/>
      <c r="K290" s="145"/>
    </row>
    <row r="291" spans="2:11">
      <c r="B291" s="144"/>
      <c r="C291" s="145"/>
      <c r="D291" s="145"/>
      <c r="E291" s="145"/>
      <c r="F291" s="145"/>
      <c r="G291" s="145"/>
      <c r="H291" s="145"/>
      <c r="I291" s="145"/>
      <c r="J291" s="145"/>
      <c r="K291" s="145"/>
    </row>
    <row r="292" spans="2:11">
      <c r="B292" s="144"/>
      <c r="C292" s="145"/>
      <c r="D292" s="145"/>
      <c r="E292" s="145"/>
      <c r="F292" s="145"/>
      <c r="G292" s="145"/>
      <c r="H292" s="145"/>
      <c r="I292" s="145"/>
      <c r="J292" s="145"/>
      <c r="K292" s="145"/>
    </row>
    <row r="293" spans="2:11">
      <c r="B293" s="144"/>
      <c r="C293" s="145"/>
      <c r="D293" s="145"/>
      <c r="E293" s="145"/>
      <c r="F293" s="145"/>
      <c r="G293" s="145"/>
      <c r="H293" s="145"/>
      <c r="I293" s="145"/>
      <c r="J293" s="145"/>
      <c r="K293" s="145"/>
    </row>
    <row r="294" spans="2:11">
      <c r="B294" s="144"/>
      <c r="C294" s="145"/>
      <c r="D294" s="145"/>
      <c r="E294" s="145"/>
      <c r="F294" s="145"/>
      <c r="G294" s="145"/>
      <c r="H294" s="145"/>
      <c r="I294" s="145"/>
      <c r="J294" s="145"/>
      <c r="K294" s="145"/>
    </row>
    <row r="295" spans="2:11">
      <c r="B295" s="144"/>
      <c r="C295" s="145"/>
      <c r="D295" s="145"/>
      <c r="E295" s="145"/>
      <c r="F295" s="145"/>
      <c r="G295" s="145"/>
      <c r="H295" s="145"/>
      <c r="I295" s="145"/>
      <c r="J295" s="145"/>
      <c r="K295" s="145"/>
    </row>
    <row r="296" spans="2:11">
      <c r="B296" s="144"/>
      <c r="C296" s="145"/>
      <c r="D296" s="145"/>
      <c r="E296" s="145"/>
      <c r="F296" s="145"/>
      <c r="G296" s="145"/>
      <c r="H296" s="145"/>
      <c r="I296" s="145"/>
      <c r="J296" s="145"/>
      <c r="K296" s="145"/>
    </row>
    <row r="297" spans="2:11">
      <c r="B297" s="144"/>
      <c r="C297" s="145"/>
      <c r="D297" s="145"/>
      <c r="E297" s="145"/>
      <c r="F297" s="145"/>
      <c r="G297" s="145"/>
      <c r="H297" s="145"/>
      <c r="I297" s="145"/>
      <c r="J297" s="145"/>
      <c r="K297" s="145"/>
    </row>
    <row r="298" spans="2:11">
      <c r="B298" s="144"/>
      <c r="C298" s="145"/>
      <c r="D298" s="145"/>
      <c r="E298" s="145"/>
      <c r="F298" s="145"/>
      <c r="G298" s="145"/>
      <c r="H298" s="145"/>
      <c r="I298" s="145"/>
      <c r="J298" s="145"/>
      <c r="K298" s="145"/>
    </row>
    <row r="299" spans="2:11">
      <c r="B299" s="144"/>
      <c r="C299" s="145"/>
      <c r="D299" s="145"/>
      <c r="E299" s="145"/>
      <c r="F299" s="145"/>
      <c r="G299" s="145"/>
      <c r="H299" s="145"/>
      <c r="I299" s="145"/>
      <c r="J299" s="145"/>
      <c r="K299" s="145"/>
    </row>
    <row r="300" spans="2:11">
      <c r="B300" s="144"/>
      <c r="C300" s="145"/>
      <c r="D300" s="145"/>
      <c r="E300" s="145"/>
      <c r="F300" s="145"/>
      <c r="G300" s="145"/>
      <c r="H300" s="145"/>
      <c r="I300" s="145"/>
      <c r="J300" s="145"/>
      <c r="K300" s="145"/>
    </row>
    <row r="301" spans="2:11">
      <c r="B301" s="144"/>
      <c r="C301" s="145"/>
      <c r="D301" s="145"/>
      <c r="E301" s="145"/>
      <c r="F301" s="145"/>
      <c r="G301" s="145"/>
      <c r="H301" s="145"/>
      <c r="I301" s="145"/>
      <c r="J301" s="145"/>
      <c r="K301" s="145"/>
    </row>
    <row r="302" spans="2:11">
      <c r="B302" s="144"/>
      <c r="C302" s="145"/>
      <c r="D302" s="145"/>
      <c r="E302" s="145"/>
      <c r="F302" s="145"/>
      <c r="G302" s="145"/>
      <c r="H302" s="145"/>
      <c r="I302" s="145"/>
      <c r="J302" s="145"/>
      <c r="K302" s="145"/>
    </row>
    <row r="303" spans="2:11">
      <c r="B303" s="144"/>
      <c r="C303" s="145"/>
      <c r="D303" s="145"/>
      <c r="E303" s="145"/>
      <c r="F303" s="145"/>
      <c r="G303" s="145"/>
      <c r="H303" s="145"/>
      <c r="I303" s="145"/>
      <c r="J303" s="145"/>
      <c r="K303" s="145"/>
    </row>
    <row r="304" spans="2:11">
      <c r="B304" s="144"/>
      <c r="C304" s="145"/>
      <c r="D304" s="145"/>
      <c r="E304" s="145"/>
      <c r="F304" s="145"/>
      <c r="G304" s="145"/>
      <c r="H304" s="145"/>
      <c r="I304" s="145"/>
      <c r="J304" s="145"/>
      <c r="K304" s="145"/>
    </row>
    <row r="305" spans="2:11">
      <c r="B305" s="144"/>
      <c r="C305" s="145"/>
      <c r="D305" s="145"/>
      <c r="E305" s="145"/>
      <c r="F305" s="145"/>
      <c r="G305" s="145"/>
      <c r="H305" s="145"/>
      <c r="I305" s="145"/>
      <c r="J305" s="145"/>
      <c r="K305" s="145"/>
    </row>
    <row r="306" spans="2:11">
      <c r="B306" s="144"/>
      <c r="C306" s="145"/>
      <c r="D306" s="145"/>
      <c r="E306" s="145"/>
      <c r="F306" s="145"/>
      <c r="G306" s="145"/>
      <c r="H306" s="145"/>
      <c r="I306" s="145"/>
      <c r="J306" s="145"/>
      <c r="K306" s="145"/>
    </row>
    <row r="307" spans="2:11">
      <c r="B307" s="144"/>
      <c r="C307" s="145"/>
      <c r="D307" s="145"/>
      <c r="E307" s="145"/>
      <c r="F307" s="145"/>
      <c r="G307" s="145"/>
      <c r="H307" s="145"/>
      <c r="I307" s="145"/>
      <c r="J307" s="145"/>
      <c r="K307" s="145"/>
    </row>
    <row r="308" spans="2:11">
      <c r="B308" s="144"/>
      <c r="C308" s="145"/>
      <c r="D308" s="145"/>
      <c r="E308" s="145"/>
      <c r="F308" s="145"/>
      <c r="G308" s="145"/>
      <c r="H308" s="145"/>
      <c r="I308" s="145"/>
      <c r="J308" s="145"/>
      <c r="K308" s="145"/>
    </row>
    <row r="309" spans="2:11">
      <c r="B309" s="144"/>
      <c r="C309" s="145"/>
      <c r="D309" s="145"/>
      <c r="E309" s="145"/>
      <c r="F309" s="145"/>
      <c r="G309" s="145"/>
      <c r="H309" s="145"/>
      <c r="I309" s="145"/>
      <c r="J309" s="145"/>
      <c r="K309" s="145"/>
    </row>
    <row r="310" spans="2:11">
      <c r="B310" s="144"/>
      <c r="C310" s="145"/>
      <c r="D310" s="145"/>
      <c r="E310" s="145"/>
      <c r="F310" s="145"/>
      <c r="G310" s="145"/>
      <c r="H310" s="145"/>
      <c r="I310" s="145"/>
      <c r="J310" s="145"/>
      <c r="K310" s="145"/>
    </row>
    <row r="311" spans="2:11">
      <c r="B311" s="144"/>
      <c r="C311" s="145"/>
      <c r="D311" s="145"/>
      <c r="E311" s="145"/>
      <c r="F311" s="145"/>
      <c r="G311" s="145"/>
      <c r="H311" s="145"/>
      <c r="I311" s="145"/>
      <c r="J311" s="145"/>
      <c r="K311" s="145"/>
    </row>
    <row r="312" spans="2:11">
      <c r="B312" s="144"/>
      <c r="C312" s="145"/>
      <c r="D312" s="145"/>
      <c r="E312" s="145"/>
      <c r="F312" s="145"/>
      <c r="G312" s="145"/>
      <c r="H312" s="145"/>
      <c r="I312" s="145"/>
      <c r="J312" s="145"/>
      <c r="K312" s="145"/>
    </row>
    <row r="313" spans="2:11">
      <c r="B313" s="144"/>
      <c r="C313" s="145"/>
      <c r="D313" s="145"/>
      <c r="E313" s="145"/>
      <c r="F313" s="145"/>
      <c r="G313" s="145"/>
      <c r="H313" s="145"/>
      <c r="I313" s="145"/>
      <c r="J313" s="145"/>
      <c r="K313" s="145"/>
    </row>
    <row r="314" spans="2:11">
      <c r="B314" s="144"/>
      <c r="C314" s="145"/>
      <c r="D314" s="145"/>
      <c r="E314" s="145"/>
      <c r="F314" s="145"/>
      <c r="G314" s="145"/>
      <c r="H314" s="145"/>
      <c r="I314" s="145"/>
      <c r="J314" s="145"/>
      <c r="K314" s="145"/>
    </row>
    <row r="315" spans="2:11">
      <c r="B315" s="144"/>
      <c r="C315" s="145"/>
      <c r="D315" s="145"/>
      <c r="E315" s="145"/>
      <c r="F315" s="145"/>
      <c r="G315" s="145"/>
      <c r="H315" s="145"/>
      <c r="I315" s="145"/>
      <c r="J315" s="145"/>
      <c r="K315" s="145"/>
    </row>
    <row r="316" spans="2:11">
      <c r="B316" s="144"/>
      <c r="C316" s="145"/>
      <c r="D316" s="145"/>
      <c r="E316" s="145"/>
      <c r="F316" s="145"/>
      <c r="G316" s="145"/>
      <c r="H316" s="145"/>
      <c r="I316" s="145"/>
      <c r="J316" s="145"/>
      <c r="K316" s="145"/>
    </row>
    <row r="317" spans="2:11">
      <c r="B317" s="144"/>
      <c r="C317" s="145"/>
      <c r="D317" s="145"/>
      <c r="E317" s="145"/>
      <c r="F317" s="145"/>
      <c r="G317" s="145"/>
      <c r="H317" s="145"/>
      <c r="I317" s="145"/>
      <c r="J317" s="145"/>
      <c r="K317" s="145"/>
    </row>
    <row r="318" spans="2:11">
      <c r="B318" s="144"/>
      <c r="C318" s="145"/>
      <c r="D318" s="145"/>
      <c r="E318" s="145"/>
      <c r="F318" s="145"/>
      <c r="G318" s="145"/>
      <c r="H318" s="145"/>
      <c r="I318" s="145"/>
      <c r="J318" s="145"/>
      <c r="K318" s="145"/>
    </row>
    <row r="319" spans="2:11">
      <c r="B319" s="144"/>
      <c r="C319" s="145"/>
      <c r="D319" s="145"/>
      <c r="E319" s="145"/>
      <c r="F319" s="145"/>
      <c r="G319" s="145"/>
      <c r="H319" s="145"/>
      <c r="I319" s="145"/>
      <c r="J319" s="145"/>
      <c r="K319" s="145"/>
    </row>
    <row r="320" spans="2:11">
      <c r="B320" s="144"/>
      <c r="C320" s="145"/>
      <c r="D320" s="145"/>
      <c r="E320" s="145"/>
      <c r="F320" s="145"/>
      <c r="G320" s="145"/>
      <c r="H320" s="145"/>
      <c r="I320" s="145"/>
      <c r="J320" s="145"/>
      <c r="K320" s="145"/>
    </row>
    <row r="321" spans="2:11">
      <c r="B321" s="144"/>
      <c r="C321" s="145"/>
      <c r="D321" s="145"/>
      <c r="E321" s="145"/>
      <c r="F321" s="145"/>
      <c r="G321" s="145"/>
      <c r="H321" s="145"/>
      <c r="I321" s="145"/>
      <c r="J321" s="145"/>
      <c r="K321" s="145"/>
    </row>
    <row r="322" spans="2:11">
      <c r="B322" s="144"/>
      <c r="C322" s="145"/>
      <c r="D322" s="145"/>
      <c r="E322" s="145"/>
      <c r="F322" s="145"/>
      <c r="G322" s="145"/>
      <c r="H322" s="145"/>
      <c r="I322" s="145"/>
      <c r="J322" s="145"/>
      <c r="K322" s="145"/>
    </row>
    <row r="323" spans="2:11">
      <c r="B323" s="144"/>
      <c r="C323" s="145"/>
      <c r="D323" s="145"/>
      <c r="E323" s="145"/>
      <c r="F323" s="145"/>
      <c r="G323" s="145"/>
      <c r="H323" s="145"/>
      <c r="I323" s="145"/>
      <c r="J323" s="145"/>
      <c r="K323" s="145"/>
    </row>
    <row r="324" spans="2:11">
      <c r="B324" s="144"/>
      <c r="C324" s="145"/>
      <c r="D324" s="145"/>
      <c r="E324" s="145"/>
      <c r="F324" s="145"/>
      <c r="G324" s="145"/>
      <c r="H324" s="145"/>
      <c r="I324" s="145"/>
      <c r="J324" s="145"/>
      <c r="K324" s="145"/>
    </row>
    <row r="325" spans="2:11">
      <c r="B325" s="144"/>
      <c r="C325" s="145"/>
      <c r="D325" s="145"/>
      <c r="E325" s="145"/>
      <c r="F325" s="145"/>
      <c r="G325" s="145"/>
      <c r="H325" s="145"/>
      <c r="I325" s="145"/>
      <c r="J325" s="145"/>
      <c r="K325" s="145"/>
    </row>
    <row r="326" spans="2:11">
      <c r="B326" s="144"/>
      <c r="C326" s="145"/>
      <c r="D326" s="145"/>
      <c r="E326" s="145"/>
      <c r="F326" s="145"/>
      <c r="G326" s="145"/>
      <c r="H326" s="145"/>
      <c r="I326" s="145"/>
      <c r="J326" s="145"/>
      <c r="K326" s="145"/>
    </row>
    <row r="327" spans="2:11">
      <c r="B327" s="144"/>
      <c r="C327" s="145"/>
      <c r="D327" s="145"/>
      <c r="E327" s="145"/>
      <c r="F327" s="145"/>
      <c r="G327" s="145"/>
      <c r="H327" s="145"/>
      <c r="I327" s="145"/>
      <c r="J327" s="145"/>
      <c r="K327" s="145"/>
    </row>
    <row r="328" spans="2:11">
      <c r="B328" s="144"/>
      <c r="C328" s="145"/>
      <c r="D328" s="145"/>
      <c r="E328" s="145"/>
      <c r="F328" s="145"/>
      <c r="G328" s="145"/>
      <c r="H328" s="145"/>
      <c r="I328" s="145"/>
      <c r="J328" s="145"/>
      <c r="K328" s="145"/>
    </row>
    <row r="329" spans="2:11">
      <c r="B329" s="144"/>
      <c r="C329" s="145"/>
      <c r="D329" s="145"/>
      <c r="E329" s="145"/>
      <c r="F329" s="145"/>
      <c r="G329" s="145"/>
      <c r="H329" s="145"/>
      <c r="I329" s="145"/>
      <c r="J329" s="145"/>
      <c r="K329" s="145"/>
    </row>
    <row r="330" spans="2:11">
      <c r="B330" s="144"/>
      <c r="C330" s="145"/>
      <c r="D330" s="145"/>
      <c r="E330" s="145"/>
      <c r="F330" s="145"/>
      <c r="G330" s="145"/>
      <c r="H330" s="145"/>
      <c r="I330" s="145"/>
      <c r="J330" s="145"/>
      <c r="K330" s="145"/>
    </row>
    <row r="331" spans="2:11">
      <c r="B331" s="144"/>
      <c r="C331" s="145"/>
      <c r="D331" s="145"/>
      <c r="E331" s="145"/>
      <c r="F331" s="145"/>
      <c r="G331" s="145"/>
      <c r="H331" s="145"/>
      <c r="I331" s="145"/>
      <c r="J331" s="145"/>
      <c r="K331" s="145"/>
    </row>
    <row r="332" spans="2:11">
      <c r="B332" s="144"/>
      <c r="C332" s="145"/>
      <c r="D332" s="145"/>
      <c r="E332" s="145"/>
      <c r="F332" s="145"/>
      <c r="G332" s="145"/>
      <c r="H332" s="145"/>
      <c r="I332" s="145"/>
      <c r="J332" s="145"/>
      <c r="K332" s="145"/>
    </row>
    <row r="333" spans="2:11">
      <c r="B333" s="144"/>
      <c r="C333" s="145"/>
      <c r="D333" s="145"/>
      <c r="E333" s="145"/>
      <c r="F333" s="145"/>
      <c r="G333" s="145"/>
      <c r="H333" s="145"/>
      <c r="I333" s="145"/>
      <c r="J333" s="145"/>
      <c r="K333" s="145"/>
    </row>
    <row r="334" spans="2:11">
      <c r="B334" s="144"/>
      <c r="C334" s="145"/>
      <c r="D334" s="145"/>
      <c r="E334" s="145"/>
      <c r="F334" s="145"/>
      <c r="G334" s="145"/>
      <c r="H334" s="145"/>
      <c r="I334" s="145"/>
      <c r="J334" s="145"/>
      <c r="K334" s="145"/>
    </row>
    <row r="335" spans="2:11">
      <c r="B335" s="144"/>
      <c r="C335" s="145"/>
      <c r="D335" s="145"/>
      <c r="E335" s="145"/>
      <c r="F335" s="145"/>
      <c r="G335" s="145"/>
      <c r="H335" s="145"/>
      <c r="I335" s="145"/>
      <c r="J335" s="145"/>
      <c r="K335" s="145"/>
    </row>
    <row r="336" spans="2:11">
      <c r="B336" s="144"/>
      <c r="C336" s="145"/>
      <c r="D336" s="145"/>
      <c r="E336" s="145"/>
      <c r="F336" s="145"/>
      <c r="G336" s="145"/>
      <c r="H336" s="145"/>
      <c r="I336" s="145"/>
      <c r="J336" s="145"/>
      <c r="K336" s="145"/>
    </row>
    <row r="337" spans="2:11">
      <c r="B337" s="144"/>
      <c r="C337" s="145"/>
      <c r="D337" s="145"/>
      <c r="E337" s="145"/>
      <c r="F337" s="145"/>
      <c r="G337" s="145"/>
      <c r="H337" s="145"/>
      <c r="I337" s="145"/>
      <c r="J337" s="145"/>
      <c r="K337" s="145"/>
    </row>
    <row r="338" spans="2:11">
      <c r="B338" s="144"/>
      <c r="C338" s="145"/>
      <c r="D338" s="145"/>
      <c r="E338" s="145"/>
      <c r="F338" s="145"/>
      <c r="G338" s="145"/>
      <c r="H338" s="145"/>
      <c r="I338" s="145"/>
      <c r="J338" s="145"/>
      <c r="K338" s="145"/>
    </row>
    <row r="339" spans="2:11">
      <c r="B339" s="144"/>
      <c r="C339" s="145"/>
      <c r="D339" s="145"/>
      <c r="E339" s="145"/>
      <c r="F339" s="145"/>
      <c r="G339" s="145"/>
      <c r="H339" s="145"/>
      <c r="I339" s="145"/>
      <c r="J339" s="145"/>
      <c r="K339" s="145"/>
    </row>
    <row r="340" spans="2:11">
      <c r="B340" s="144"/>
      <c r="C340" s="145"/>
      <c r="D340" s="145"/>
      <c r="E340" s="145"/>
      <c r="F340" s="145"/>
      <c r="G340" s="145"/>
      <c r="H340" s="145"/>
      <c r="I340" s="145"/>
      <c r="J340" s="145"/>
      <c r="K340" s="145"/>
    </row>
    <row r="341" spans="2:11">
      <c r="B341" s="144"/>
      <c r="C341" s="145"/>
      <c r="D341" s="145"/>
      <c r="E341" s="145"/>
      <c r="F341" s="145"/>
      <c r="G341" s="145"/>
      <c r="H341" s="145"/>
      <c r="I341" s="145"/>
      <c r="J341" s="145"/>
      <c r="K341" s="145"/>
    </row>
    <row r="342" spans="2:11">
      <c r="B342" s="144"/>
      <c r="C342" s="145"/>
      <c r="D342" s="145"/>
      <c r="E342" s="145"/>
      <c r="F342" s="145"/>
      <c r="G342" s="145"/>
      <c r="H342" s="145"/>
      <c r="I342" s="145"/>
      <c r="J342" s="145"/>
      <c r="K342" s="145"/>
    </row>
    <row r="343" spans="2:11">
      <c r="B343" s="144"/>
      <c r="C343" s="145"/>
      <c r="D343" s="145"/>
      <c r="E343" s="145"/>
      <c r="F343" s="145"/>
      <c r="G343" s="145"/>
      <c r="H343" s="145"/>
      <c r="I343" s="145"/>
      <c r="J343" s="145"/>
      <c r="K343" s="145"/>
    </row>
    <row r="344" spans="2:11">
      <c r="B344" s="144"/>
      <c r="C344" s="145"/>
      <c r="D344" s="145"/>
      <c r="E344" s="145"/>
      <c r="F344" s="145"/>
      <c r="G344" s="145"/>
      <c r="H344" s="145"/>
      <c r="I344" s="145"/>
      <c r="J344" s="145"/>
      <c r="K344" s="145"/>
    </row>
    <row r="345" spans="2:11">
      <c r="B345" s="144"/>
      <c r="C345" s="145"/>
      <c r="D345" s="145"/>
      <c r="E345" s="145"/>
      <c r="F345" s="145"/>
      <c r="G345" s="145"/>
      <c r="H345" s="145"/>
      <c r="I345" s="145"/>
      <c r="J345" s="145"/>
      <c r="K345" s="145"/>
    </row>
    <row r="346" spans="2:11">
      <c r="B346" s="144"/>
      <c r="C346" s="145"/>
      <c r="D346" s="145"/>
      <c r="E346" s="145"/>
      <c r="F346" s="145"/>
      <c r="G346" s="145"/>
      <c r="H346" s="145"/>
      <c r="I346" s="145"/>
      <c r="J346" s="145"/>
      <c r="K346" s="145"/>
    </row>
    <row r="347" spans="2:11">
      <c r="B347" s="144"/>
      <c r="C347" s="145"/>
      <c r="D347" s="145"/>
      <c r="E347" s="145"/>
      <c r="F347" s="145"/>
      <c r="G347" s="145"/>
      <c r="H347" s="145"/>
      <c r="I347" s="145"/>
      <c r="J347" s="145"/>
      <c r="K347" s="145"/>
    </row>
    <row r="348" spans="2:11">
      <c r="B348" s="144"/>
      <c r="C348" s="145"/>
      <c r="D348" s="145"/>
      <c r="E348" s="145"/>
      <c r="F348" s="145"/>
      <c r="G348" s="145"/>
      <c r="H348" s="145"/>
      <c r="I348" s="145"/>
      <c r="J348" s="145"/>
      <c r="K348" s="145"/>
    </row>
    <row r="349" spans="2:11">
      <c r="B349" s="144"/>
      <c r="C349" s="145"/>
      <c r="D349" s="145"/>
      <c r="E349" s="145"/>
      <c r="F349" s="145"/>
      <c r="G349" s="145"/>
      <c r="H349" s="145"/>
      <c r="I349" s="145"/>
      <c r="J349" s="145"/>
      <c r="K349" s="145"/>
    </row>
    <row r="350" spans="2:11">
      <c r="B350" s="144"/>
      <c r="C350" s="145"/>
      <c r="D350" s="145"/>
      <c r="E350" s="145"/>
      <c r="F350" s="145"/>
      <c r="G350" s="145"/>
      <c r="H350" s="145"/>
      <c r="I350" s="145"/>
      <c r="J350" s="145"/>
      <c r="K350" s="145"/>
    </row>
    <row r="351" spans="2:11">
      <c r="B351" s="144"/>
      <c r="C351" s="145"/>
      <c r="D351" s="145"/>
      <c r="E351" s="145"/>
      <c r="F351" s="145"/>
      <c r="G351" s="145"/>
      <c r="H351" s="145"/>
      <c r="I351" s="145"/>
      <c r="J351" s="145"/>
      <c r="K351" s="145"/>
    </row>
    <row r="352" spans="2:11">
      <c r="B352" s="144"/>
      <c r="C352" s="145"/>
      <c r="D352" s="145"/>
      <c r="E352" s="145"/>
      <c r="F352" s="145"/>
      <c r="G352" s="145"/>
      <c r="H352" s="145"/>
      <c r="I352" s="145"/>
      <c r="J352" s="145"/>
      <c r="K352" s="145"/>
    </row>
    <row r="353" spans="2:11">
      <c r="B353" s="144"/>
      <c r="C353" s="145"/>
      <c r="D353" s="145"/>
      <c r="E353" s="145"/>
      <c r="F353" s="145"/>
      <c r="G353" s="145"/>
      <c r="H353" s="145"/>
      <c r="I353" s="145"/>
      <c r="J353" s="145"/>
      <c r="K353" s="145"/>
    </row>
    <row r="354" spans="2:11">
      <c r="B354" s="144"/>
      <c r="C354" s="145"/>
      <c r="D354" s="145"/>
      <c r="E354" s="145"/>
      <c r="F354" s="145"/>
      <c r="G354" s="145"/>
      <c r="H354" s="145"/>
      <c r="I354" s="145"/>
      <c r="J354" s="145"/>
      <c r="K354" s="145"/>
    </row>
    <row r="355" spans="2:11">
      <c r="B355" s="144"/>
      <c r="C355" s="145"/>
      <c r="D355" s="145"/>
      <c r="E355" s="145"/>
      <c r="F355" s="145"/>
      <c r="G355" s="145"/>
      <c r="H355" s="145"/>
      <c r="I355" s="145"/>
      <c r="J355" s="145"/>
      <c r="K355" s="145"/>
    </row>
    <row r="356" spans="2:11">
      <c r="B356" s="144"/>
      <c r="C356" s="145"/>
      <c r="D356" s="145"/>
      <c r="E356" s="145"/>
      <c r="F356" s="145"/>
      <c r="G356" s="145"/>
      <c r="H356" s="145"/>
      <c r="I356" s="145"/>
      <c r="J356" s="145"/>
      <c r="K356" s="145"/>
    </row>
    <row r="357" spans="2:11">
      <c r="B357" s="144"/>
      <c r="C357" s="145"/>
      <c r="D357" s="145"/>
      <c r="E357" s="145"/>
      <c r="F357" s="145"/>
      <c r="G357" s="145"/>
      <c r="H357" s="145"/>
      <c r="I357" s="145"/>
      <c r="J357" s="145"/>
      <c r="K357" s="145"/>
    </row>
    <row r="358" spans="2:11">
      <c r="B358" s="144"/>
      <c r="C358" s="145"/>
      <c r="D358" s="145"/>
      <c r="E358" s="145"/>
      <c r="F358" s="145"/>
      <c r="G358" s="145"/>
      <c r="H358" s="145"/>
      <c r="I358" s="145"/>
      <c r="J358" s="145"/>
      <c r="K358" s="145"/>
    </row>
    <row r="359" spans="2:11">
      <c r="B359" s="144"/>
      <c r="C359" s="145"/>
      <c r="D359" s="145"/>
      <c r="E359" s="145"/>
      <c r="F359" s="145"/>
      <c r="G359" s="145"/>
      <c r="H359" s="145"/>
      <c r="I359" s="145"/>
      <c r="J359" s="145"/>
      <c r="K359" s="145"/>
    </row>
    <row r="360" spans="2:11">
      <c r="B360" s="144"/>
      <c r="C360" s="145"/>
      <c r="D360" s="145"/>
      <c r="E360" s="145"/>
      <c r="F360" s="145"/>
      <c r="G360" s="145"/>
      <c r="H360" s="145"/>
      <c r="I360" s="145"/>
      <c r="J360" s="145"/>
      <c r="K360" s="145"/>
    </row>
    <row r="361" spans="2:11">
      <c r="B361" s="144"/>
      <c r="C361" s="145"/>
      <c r="D361" s="145"/>
      <c r="E361" s="145"/>
      <c r="F361" s="145"/>
      <c r="G361" s="145"/>
      <c r="H361" s="145"/>
      <c r="I361" s="145"/>
      <c r="J361" s="145"/>
      <c r="K361" s="145"/>
    </row>
    <row r="362" spans="2:11">
      <c r="B362" s="144"/>
      <c r="C362" s="145"/>
      <c r="D362" s="145"/>
      <c r="E362" s="145"/>
      <c r="F362" s="145"/>
      <c r="G362" s="145"/>
      <c r="H362" s="145"/>
      <c r="I362" s="145"/>
      <c r="J362" s="145"/>
      <c r="K362" s="145"/>
    </row>
    <row r="363" spans="2:11">
      <c r="B363" s="144"/>
      <c r="C363" s="145"/>
      <c r="D363" s="145"/>
      <c r="E363" s="145"/>
      <c r="F363" s="145"/>
      <c r="G363" s="145"/>
      <c r="H363" s="145"/>
      <c r="I363" s="145"/>
      <c r="J363" s="145"/>
      <c r="K363" s="145"/>
    </row>
    <row r="364" spans="2:11">
      <c r="B364" s="144"/>
      <c r="C364" s="145"/>
      <c r="D364" s="145"/>
      <c r="E364" s="145"/>
      <c r="F364" s="145"/>
      <c r="G364" s="145"/>
      <c r="H364" s="145"/>
      <c r="I364" s="145"/>
      <c r="J364" s="145"/>
      <c r="K364" s="145"/>
    </row>
    <row r="365" spans="2:11">
      <c r="B365" s="144"/>
      <c r="C365" s="145"/>
      <c r="D365" s="145"/>
      <c r="E365" s="145"/>
      <c r="F365" s="145"/>
      <c r="G365" s="145"/>
      <c r="H365" s="145"/>
      <c r="I365" s="145"/>
      <c r="J365" s="145"/>
      <c r="K365" s="145"/>
    </row>
    <row r="366" spans="2:11">
      <c r="B366" s="144"/>
      <c r="C366" s="145"/>
      <c r="D366" s="145"/>
      <c r="E366" s="145"/>
      <c r="F366" s="145"/>
      <c r="G366" s="145"/>
      <c r="H366" s="145"/>
      <c r="I366" s="145"/>
      <c r="J366" s="145"/>
      <c r="K366" s="145"/>
    </row>
    <row r="367" spans="2:11">
      <c r="B367" s="144"/>
      <c r="C367" s="145"/>
      <c r="D367" s="145"/>
      <c r="E367" s="145"/>
      <c r="F367" s="145"/>
      <c r="G367" s="145"/>
      <c r="H367" s="145"/>
      <c r="I367" s="145"/>
      <c r="J367" s="145"/>
      <c r="K367" s="145"/>
    </row>
    <row r="368" spans="2:11">
      <c r="B368" s="144"/>
      <c r="C368" s="145"/>
      <c r="D368" s="145"/>
      <c r="E368" s="145"/>
      <c r="F368" s="145"/>
      <c r="G368" s="145"/>
      <c r="H368" s="145"/>
      <c r="I368" s="145"/>
      <c r="J368" s="145"/>
      <c r="K368" s="145"/>
    </row>
    <row r="369" spans="2:11">
      <c r="B369" s="144"/>
      <c r="C369" s="145"/>
      <c r="D369" s="145"/>
      <c r="E369" s="145"/>
      <c r="F369" s="145"/>
      <c r="G369" s="145"/>
      <c r="H369" s="145"/>
      <c r="I369" s="145"/>
      <c r="J369" s="145"/>
      <c r="K369" s="145"/>
    </row>
    <row r="370" spans="2:11">
      <c r="B370" s="144"/>
      <c r="C370" s="145"/>
      <c r="D370" s="145"/>
      <c r="E370" s="145"/>
      <c r="F370" s="145"/>
      <c r="G370" s="145"/>
      <c r="H370" s="145"/>
      <c r="I370" s="145"/>
      <c r="J370" s="145"/>
      <c r="K370" s="145"/>
    </row>
    <row r="371" spans="2:11">
      <c r="B371" s="144"/>
      <c r="C371" s="145"/>
      <c r="D371" s="145"/>
      <c r="E371" s="145"/>
      <c r="F371" s="145"/>
      <c r="G371" s="145"/>
      <c r="H371" s="145"/>
      <c r="I371" s="145"/>
      <c r="J371" s="145"/>
      <c r="K371" s="145"/>
    </row>
    <row r="372" spans="2:11">
      <c r="B372" s="144"/>
      <c r="C372" s="145"/>
      <c r="D372" s="145"/>
      <c r="E372" s="145"/>
      <c r="F372" s="145"/>
      <c r="G372" s="145"/>
      <c r="H372" s="145"/>
      <c r="I372" s="145"/>
      <c r="J372" s="145"/>
      <c r="K372" s="145"/>
    </row>
    <row r="373" spans="2:11">
      <c r="B373" s="144"/>
      <c r="C373" s="145"/>
      <c r="D373" s="145"/>
      <c r="E373" s="145"/>
      <c r="F373" s="145"/>
      <c r="G373" s="145"/>
      <c r="H373" s="145"/>
      <c r="I373" s="145"/>
      <c r="J373" s="145"/>
      <c r="K373" s="145"/>
    </row>
    <row r="374" spans="2:11">
      <c r="B374" s="144"/>
      <c r="C374" s="145"/>
      <c r="D374" s="145"/>
      <c r="E374" s="145"/>
      <c r="F374" s="145"/>
      <c r="G374" s="145"/>
      <c r="H374" s="145"/>
      <c r="I374" s="145"/>
      <c r="J374" s="145"/>
      <c r="K374" s="145"/>
    </row>
    <row r="375" spans="2:11">
      <c r="B375" s="144"/>
      <c r="C375" s="145"/>
      <c r="D375" s="145"/>
      <c r="E375" s="145"/>
      <c r="F375" s="145"/>
      <c r="G375" s="145"/>
      <c r="H375" s="145"/>
      <c r="I375" s="145"/>
      <c r="J375" s="145"/>
      <c r="K375" s="145"/>
    </row>
    <row r="376" spans="2:11">
      <c r="B376" s="144"/>
      <c r="C376" s="145"/>
      <c r="D376" s="145"/>
      <c r="E376" s="145"/>
      <c r="F376" s="145"/>
      <c r="G376" s="145"/>
      <c r="H376" s="145"/>
      <c r="I376" s="145"/>
      <c r="J376" s="145"/>
      <c r="K376" s="145"/>
    </row>
    <row r="377" spans="2:11">
      <c r="B377" s="144"/>
      <c r="C377" s="145"/>
      <c r="D377" s="145"/>
      <c r="E377" s="145"/>
      <c r="F377" s="145"/>
      <c r="G377" s="145"/>
      <c r="H377" s="145"/>
      <c r="I377" s="145"/>
      <c r="J377" s="145"/>
      <c r="K377" s="145"/>
    </row>
    <row r="378" spans="2:11">
      <c r="B378" s="144"/>
      <c r="C378" s="145"/>
      <c r="D378" s="145"/>
      <c r="E378" s="145"/>
      <c r="F378" s="145"/>
      <c r="G378" s="145"/>
      <c r="H378" s="145"/>
      <c r="I378" s="145"/>
      <c r="J378" s="145"/>
      <c r="K378" s="145"/>
    </row>
    <row r="379" spans="2:11">
      <c r="B379" s="144"/>
      <c r="C379" s="145"/>
      <c r="D379" s="145"/>
      <c r="E379" s="145"/>
      <c r="F379" s="145"/>
      <c r="G379" s="145"/>
      <c r="H379" s="145"/>
      <c r="I379" s="145"/>
      <c r="J379" s="145"/>
      <c r="K379" s="145"/>
    </row>
    <row r="380" spans="2:11">
      <c r="B380" s="144"/>
      <c r="C380" s="145"/>
      <c r="D380" s="145"/>
      <c r="E380" s="145"/>
      <c r="F380" s="145"/>
      <c r="G380" s="145"/>
      <c r="H380" s="145"/>
      <c r="I380" s="145"/>
      <c r="J380" s="145"/>
      <c r="K380" s="145"/>
    </row>
    <row r="381" spans="2:11">
      <c r="B381" s="144"/>
      <c r="C381" s="145"/>
      <c r="D381" s="145"/>
      <c r="E381" s="145"/>
      <c r="F381" s="145"/>
      <c r="G381" s="145"/>
      <c r="H381" s="145"/>
      <c r="I381" s="145"/>
      <c r="J381" s="145"/>
      <c r="K381" s="145"/>
    </row>
    <row r="382" spans="2:11">
      <c r="B382" s="144"/>
      <c r="C382" s="145"/>
      <c r="D382" s="145"/>
      <c r="E382" s="145"/>
      <c r="F382" s="145"/>
      <c r="G382" s="145"/>
      <c r="H382" s="145"/>
      <c r="I382" s="145"/>
      <c r="J382" s="145"/>
      <c r="K382" s="145"/>
    </row>
    <row r="383" spans="2:11">
      <c r="B383" s="144"/>
      <c r="C383" s="145"/>
      <c r="D383" s="145"/>
      <c r="E383" s="145"/>
      <c r="F383" s="145"/>
      <c r="G383" s="145"/>
      <c r="H383" s="145"/>
      <c r="I383" s="145"/>
      <c r="J383" s="145"/>
      <c r="K383" s="145"/>
    </row>
    <row r="384" spans="2:11">
      <c r="B384" s="144"/>
      <c r="C384" s="145"/>
      <c r="D384" s="145"/>
      <c r="E384" s="145"/>
      <c r="F384" s="145"/>
      <c r="G384" s="145"/>
      <c r="H384" s="145"/>
      <c r="I384" s="145"/>
      <c r="J384" s="145"/>
      <c r="K384" s="145"/>
    </row>
    <row r="385" spans="2:11">
      <c r="B385" s="144"/>
      <c r="C385" s="145"/>
      <c r="D385" s="145"/>
      <c r="E385" s="145"/>
      <c r="F385" s="145"/>
      <c r="G385" s="145"/>
      <c r="H385" s="145"/>
      <c r="I385" s="145"/>
      <c r="J385" s="145"/>
      <c r="K385" s="145"/>
    </row>
    <row r="386" spans="2:11">
      <c r="B386" s="144"/>
      <c r="C386" s="145"/>
      <c r="D386" s="145"/>
      <c r="E386" s="145"/>
      <c r="F386" s="145"/>
      <c r="G386" s="145"/>
      <c r="H386" s="145"/>
      <c r="I386" s="145"/>
      <c r="J386" s="145"/>
      <c r="K386" s="145"/>
    </row>
    <row r="387" spans="2:11">
      <c r="B387" s="144"/>
      <c r="C387" s="145"/>
      <c r="D387" s="145"/>
      <c r="E387" s="145"/>
      <c r="F387" s="145"/>
      <c r="G387" s="145"/>
      <c r="H387" s="145"/>
      <c r="I387" s="145"/>
      <c r="J387" s="145"/>
      <c r="K387" s="145"/>
    </row>
    <row r="388" spans="2:11">
      <c r="B388" s="144"/>
      <c r="C388" s="145"/>
      <c r="D388" s="145"/>
      <c r="E388" s="145"/>
      <c r="F388" s="145"/>
      <c r="G388" s="145"/>
      <c r="H388" s="145"/>
      <c r="I388" s="145"/>
      <c r="J388" s="145"/>
      <c r="K388" s="145"/>
    </row>
    <row r="389" spans="2:11">
      <c r="B389" s="144"/>
      <c r="C389" s="145"/>
      <c r="D389" s="145"/>
      <c r="E389" s="145"/>
      <c r="F389" s="145"/>
      <c r="G389" s="145"/>
      <c r="H389" s="145"/>
      <c r="I389" s="145"/>
      <c r="J389" s="145"/>
      <c r="K389" s="145"/>
    </row>
    <row r="390" spans="2:11">
      <c r="B390" s="144"/>
      <c r="C390" s="145"/>
      <c r="D390" s="145"/>
      <c r="E390" s="145"/>
      <c r="F390" s="145"/>
      <c r="G390" s="145"/>
      <c r="H390" s="145"/>
      <c r="I390" s="145"/>
      <c r="J390" s="145"/>
      <c r="K390" s="145"/>
    </row>
    <row r="391" spans="2:11">
      <c r="B391" s="144"/>
      <c r="C391" s="145"/>
      <c r="D391" s="145"/>
      <c r="E391" s="145"/>
      <c r="F391" s="145"/>
      <c r="G391" s="145"/>
      <c r="H391" s="145"/>
      <c r="I391" s="145"/>
      <c r="J391" s="145"/>
      <c r="K391" s="145"/>
    </row>
    <row r="392" spans="2:11">
      <c r="B392" s="144"/>
      <c r="C392" s="145"/>
      <c r="D392" s="145"/>
      <c r="E392" s="145"/>
      <c r="F392" s="145"/>
      <c r="G392" s="145"/>
      <c r="H392" s="145"/>
      <c r="I392" s="145"/>
      <c r="J392" s="145"/>
      <c r="K392" s="145"/>
    </row>
    <row r="393" spans="2:11">
      <c r="B393" s="144"/>
      <c r="C393" s="145"/>
      <c r="D393" s="145"/>
      <c r="E393" s="145"/>
      <c r="F393" s="145"/>
      <c r="G393" s="145"/>
      <c r="H393" s="145"/>
      <c r="I393" s="145"/>
      <c r="J393" s="145"/>
      <c r="K393" s="145"/>
    </row>
    <row r="394" spans="2:11">
      <c r="B394" s="144"/>
      <c r="C394" s="145"/>
      <c r="D394" s="145"/>
      <c r="E394" s="145"/>
      <c r="F394" s="145"/>
      <c r="G394" s="145"/>
      <c r="H394" s="145"/>
      <c r="I394" s="145"/>
      <c r="J394" s="145"/>
      <c r="K394" s="145"/>
    </row>
    <row r="395" spans="2:11">
      <c r="B395" s="144"/>
      <c r="C395" s="145"/>
      <c r="D395" s="145"/>
      <c r="E395" s="145"/>
      <c r="F395" s="145"/>
      <c r="G395" s="145"/>
      <c r="H395" s="145"/>
      <c r="I395" s="145"/>
      <c r="J395" s="145"/>
      <c r="K395" s="145"/>
    </row>
    <row r="396" spans="2:11">
      <c r="B396" s="144"/>
      <c r="C396" s="145"/>
      <c r="D396" s="145"/>
      <c r="E396" s="145"/>
      <c r="F396" s="145"/>
      <c r="G396" s="145"/>
      <c r="H396" s="145"/>
      <c r="I396" s="145"/>
      <c r="J396" s="145"/>
      <c r="K396" s="145"/>
    </row>
    <row r="397" spans="2:11">
      <c r="B397" s="144"/>
      <c r="C397" s="145"/>
      <c r="D397" s="145"/>
      <c r="E397" s="145"/>
      <c r="F397" s="145"/>
      <c r="G397" s="145"/>
      <c r="H397" s="145"/>
      <c r="I397" s="145"/>
      <c r="J397" s="145"/>
      <c r="K397" s="145"/>
    </row>
    <row r="398" spans="2:11">
      <c r="B398" s="144"/>
      <c r="C398" s="145"/>
      <c r="D398" s="145"/>
      <c r="E398" s="145"/>
      <c r="F398" s="145"/>
      <c r="G398" s="145"/>
      <c r="H398" s="145"/>
      <c r="I398" s="145"/>
      <c r="J398" s="145"/>
      <c r="K398" s="145"/>
    </row>
    <row r="399" spans="2:11">
      <c r="B399" s="144"/>
      <c r="C399" s="145"/>
      <c r="D399" s="145"/>
      <c r="E399" s="145"/>
      <c r="F399" s="145"/>
      <c r="G399" s="145"/>
      <c r="H399" s="145"/>
      <c r="I399" s="145"/>
      <c r="J399" s="145"/>
      <c r="K399" s="145"/>
    </row>
    <row r="400" spans="2:11">
      <c r="B400" s="144"/>
      <c r="C400" s="145"/>
      <c r="D400" s="145"/>
      <c r="E400" s="145"/>
      <c r="F400" s="145"/>
      <c r="G400" s="145"/>
      <c r="H400" s="145"/>
      <c r="I400" s="145"/>
      <c r="J400" s="145"/>
      <c r="K400" s="145"/>
    </row>
    <row r="401" spans="2:11">
      <c r="B401" s="144"/>
      <c r="C401" s="145"/>
      <c r="D401" s="145"/>
      <c r="E401" s="145"/>
      <c r="F401" s="145"/>
      <c r="G401" s="145"/>
      <c r="H401" s="145"/>
      <c r="I401" s="145"/>
      <c r="J401" s="145"/>
      <c r="K401" s="145"/>
    </row>
    <row r="402" spans="2:11">
      <c r="B402" s="144"/>
      <c r="C402" s="145"/>
      <c r="D402" s="145"/>
      <c r="E402" s="145"/>
      <c r="F402" s="145"/>
      <c r="G402" s="145"/>
      <c r="H402" s="145"/>
      <c r="I402" s="145"/>
      <c r="J402" s="145"/>
      <c r="K402" s="145"/>
    </row>
    <row r="403" spans="2:11">
      <c r="B403" s="144"/>
      <c r="C403" s="145"/>
      <c r="D403" s="145"/>
      <c r="E403" s="145"/>
      <c r="F403" s="145"/>
      <c r="G403" s="145"/>
      <c r="H403" s="145"/>
      <c r="I403" s="145"/>
      <c r="J403" s="145"/>
      <c r="K403" s="145"/>
    </row>
    <row r="404" spans="2:11">
      <c r="B404" s="144"/>
      <c r="C404" s="145"/>
      <c r="D404" s="145"/>
      <c r="E404" s="145"/>
      <c r="F404" s="145"/>
      <c r="G404" s="145"/>
      <c r="H404" s="145"/>
      <c r="I404" s="145"/>
      <c r="J404" s="145"/>
      <c r="K404" s="145"/>
    </row>
    <row r="405" spans="2:11">
      <c r="B405" s="144"/>
      <c r="C405" s="145"/>
      <c r="D405" s="145"/>
      <c r="E405" s="145"/>
      <c r="F405" s="145"/>
      <c r="G405" s="145"/>
      <c r="H405" s="145"/>
      <c r="I405" s="145"/>
      <c r="J405" s="145"/>
      <c r="K405" s="145"/>
    </row>
    <row r="406" spans="2:11">
      <c r="B406" s="144"/>
      <c r="C406" s="145"/>
      <c r="D406" s="145"/>
      <c r="E406" s="145"/>
      <c r="F406" s="145"/>
      <c r="G406" s="145"/>
      <c r="H406" s="145"/>
      <c r="I406" s="145"/>
      <c r="J406" s="145"/>
      <c r="K406" s="145"/>
    </row>
    <row r="407" spans="2:11">
      <c r="B407" s="144"/>
      <c r="C407" s="145"/>
      <c r="D407" s="145"/>
      <c r="E407" s="145"/>
      <c r="F407" s="145"/>
      <c r="G407" s="145"/>
      <c r="H407" s="145"/>
      <c r="I407" s="145"/>
      <c r="J407" s="145"/>
      <c r="K407" s="145"/>
    </row>
    <row r="408" spans="2:11">
      <c r="B408" s="144"/>
      <c r="C408" s="145"/>
      <c r="D408" s="145"/>
      <c r="E408" s="145"/>
      <c r="F408" s="145"/>
      <c r="G408" s="145"/>
      <c r="H408" s="145"/>
      <c r="I408" s="145"/>
      <c r="J408" s="145"/>
      <c r="K408" s="145"/>
    </row>
    <row r="409" spans="2:11">
      <c r="B409" s="144"/>
      <c r="C409" s="145"/>
      <c r="D409" s="145"/>
      <c r="E409" s="145"/>
      <c r="F409" s="145"/>
      <c r="G409" s="145"/>
      <c r="H409" s="145"/>
      <c r="I409" s="145"/>
      <c r="J409" s="145"/>
      <c r="K409" s="145"/>
    </row>
    <row r="410" spans="2:11">
      <c r="B410" s="144"/>
      <c r="C410" s="145"/>
      <c r="D410" s="145"/>
      <c r="E410" s="145"/>
      <c r="F410" s="145"/>
      <c r="G410" s="145"/>
      <c r="H410" s="145"/>
      <c r="I410" s="145"/>
      <c r="J410" s="145"/>
      <c r="K410" s="145"/>
    </row>
    <row r="411" spans="2:11">
      <c r="B411" s="144"/>
      <c r="C411" s="145"/>
      <c r="D411" s="145"/>
      <c r="E411" s="145"/>
      <c r="F411" s="145"/>
      <c r="G411" s="145"/>
      <c r="H411" s="145"/>
      <c r="I411" s="145"/>
      <c r="J411" s="145"/>
      <c r="K411" s="145"/>
    </row>
    <row r="412" spans="2:11">
      <c r="B412" s="144"/>
      <c r="C412" s="145"/>
      <c r="D412" s="145"/>
      <c r="E412" s="145"/>
      <c r="F412" s="145"/>
      <c r="G412" s="145"/>
      <c r="H412" s="145"/>
      <c r="I412" s="145"/>
      <c r="J412" s="145"/>
      <c r="K412" s="145"/>
    </row>
    <row r="413" spans="2:11">
      <c r="B413" s="144"/>
      <c r="C413" s="145"/>
      <c r="D413" s="145"/>
      <c r="E413" s="145"/>
      <c r="F413" s="145"/>
      <c r="G413" s="145"/>
      <c r="H413" s="145"/>
      <c r="I413" s="145"/>
      <c r="J413" s="145"/>
      <c r="K413" s="145"/>
    </row>
    <row r="414" spans="2:11">
      <c r="B414" s="144"/>
      <c r="C414" s="145"/>
      <c r="D414" s="145"/>
      <c r="E414" s="145"/>
      <c r="F414" s="145"/>
      <c r="G414" s="145"/>
      <c r="H414" s="145"/>
      <c r="I414" s="145"/>
      <c r="J414" s="145"/>
      <c r="K414" s="145"/>
    </row>
    <row r="415" spans="2:11">
      <c r="B415" s="144"/>
      <c r="C415" s="145"/>
      <c r="D415" s="145"/>
      <c r="E415" s="145"/>
      <c r="F415" s="145"/>
      <c r="G415" s="145"/>
      <c r="H415" s="145"/>
      <c r="I415" s="145"/>
      <c r="J415" s="145"/>
      <c r="K415" s="145"/>
    </row>
    <row r="416" spans="2:11">
      <c r="B416" s="144"/>
      <c r="C416" s="145"/>
      <c r="D416" s="145"/>
      <c r="E416" s="145"/>
      <c r="F416" s="145"/>
      <c r="G416" s="145"/>
      <c r="H416" s="145"/>
      <c r="I416" s="145"/>
      <c r="J416" s="145"/>
      <c r="K416" s="145"/>
    </row>
    <row r="417" spans="2:11">
      <c r="B417" s="144"/>
      <c r="C417" s="145"/>
      <c r="D417" s="145"/>
      <c r="E417" s="145"/>
      <c r="F417" s="145"/>
      <c r="G417" s="145"/>
      <c r="H417" s="145"/>
      <c r="I417" s="145"/>
      <c r="J417" s="145"/>
      <c r="K417" s="145"/>
    </row>
    <row r="418" spans="2:11">
      <c r="B418" s="144"/>
      <c r="C418" s="145"/>
      <c r="D418" s="145"/>
      <c r="E418" s="145"/>
      <c r="F418" s="145"/>
      <c r="G418" s="145"/>
      <c r="H418" s="145"/>
      <c r="I418" s="145"/>
      <c r="J418" s="145"/>
      <c r="K418" s="145"/>
    </row>
    <row r="419" spans="2:11">
      <c r="B419" s="144"/>
      <c r="C419" s="145"/>
      <c r="D419" s="145"/>
      <c r="E419" s="145"/>
      <c r="F419" s="145"/>
      <c r="G419" s="145"/>
      <c r="H419" s="145"/>
      <c r="I419" s="145"/>
      <c r="J419" s="145"/>
      <c r="K419" s="145"/>
    </row>
    <row r="420" spans="2:11">
      <c r="B420" s="144"/>
      <c r="C420" s="145"/>
      <c r="D420" s="145"/>
      <c r="E420" s="145"/>
      <c r="F420" s="145"/>
      <c r="G420" s="145"/>
      <c r="H420" s="145"/>
      <c r="I420" s="145"/>
      <c r="J420" s="145"/>
      <c r="K420" s="145"/>
    </row>
    <row r="421" spans="2:11">
      <c r="B421" s="144"/>
      <c r="C421" s="145"/>
      <c r="D421" s="145"/>
      <c r="E421" s="145"/>
      <c r="F421" s="145"/>
      <c r="G421" s="145"/>
      <c r="H421" s="145"/>
      <c r="I421" s="145"/>
      <c r="J421" s="145"/>
      <c r="K421" s="145"/>
    </row>
    <row r="422" spans="2:11">
      <c r="B422" s="144"/>
      <c r="C422" s="145"/>
      <c r="D422" s="145"/>
      <c r="E422" s="145"/>
      <c r="F422" s="145"/>
      <c r="G422" s="145"/>
      <c r="H422" s="145"/>
      <c r="I422" s="145"/>
      <c r="J422" s="145"/>
      <c r="K422" s="145"/>
    </row>
    <row r="423" spans="2:11">
      <c r="B423" s="144"/>
      <c r="C423" s="145"/>
      <c r="D423" s="145"/>
      <c r="E423" s="145"/>
      <c r="F423" s="145"/>
      <c r="G423" s="145"/>
      <c r="H423" s="145"/>
      <c r="I423" s="145"/>
      <c r="J423" s="145"/>
      <c r="K423" s="145"/>
    </row>
    <row r="424" spans="2:11">
      <c r="B424" s="144"/>
      <c r="C424" s="145"/>
      <c r="D424" s="145"/>
      <c r="E424" s="145"/>
      <c r="F424" s="145"/>
      <c r="G424" s="145"/>
      <c r="H424" s="145"/>
      <c r="I424" s="145"/>
      <c r="J424" s="145"/>
      <c r="K424" s="145"/>
    </row>
    <row r="425" spans="2:11">
      <c r="B425" s="144"/>
      <c r="C425" s="145"/>
      <c r="D425" s="145"/>
      <c r="E425" s="145"/>
      <c r="F425" s="145"/>
      <c r="G425" s="145"/>
      <c r="H425" s="145"/>
      <c r="I425" s="145"/>
      <c r="J425" s="145"/>
      <c r="K425" s="145"/>
    </row>
    <row r="426" spans="2:11">
      <c r="B426" s="144"/>
      <c r="C426" s="145"/>
      <c r="D426" s="145"/>
      <c r="E426" s="145"/>
      <c r="F426" s="145"/>
      <c r="G426" s="145"/>
      <c r="H426" s="145"/>
      <c r="I426" s="145"/>
      <c r="J426" s="145"/>
      <c r="K426" s="145"/>
    </row>
    <row r="427" spans="2:11">
      <c r="B427" s="144"/>
      <c r="C427" s="145"/>
      <c r="D427" s="145"/>
      <c r="E427" s="145"/>
      <c r="F427" s="145"/>
      <c r="G427" s="145"/>
      <c r="H427" s="145"/>
      <c r="I427" s="145"/>
      <c r="J427" s="145"/>
      <c r="K427" s="145"/>
    </row>
    <row r="428" spans="2:11">
      <c r="B428" s="144"/>
      <c r="C428" s="145"/>
      <c r="D428" s="145"/>
      <c r="E428" s="145"/>
      <c r="F428" s="145"/>
      <c r="G428" s="145"/>
      <c r="H428" s="145"/>
      <c r="I428" s="145"/>
      <c r="J428" s="145"/>
      <c r="K428" s="145"/>
    </row>
    <row r="429" spans="2:11">
      <c r="B429" s="144"/>
      <c r="C429" s="145"/>
      <c r="D429" s="145"/>
      <c r="E429" s="145"/>
      <c r="F429" s="145"/>
      <c r="G429" s="145"/>
      <c r="H429" s="145"/>
      <c r="I429" s="145"/>
      <c r="J429" s="145"/>
      <c r="K429" s="145"/>
    </row>
    <row r="430" spans="2:11">
      <c r="B430" s="144"/>
      <c r="C430" s="145"/>
      <c r="D430" s="145"/>
      <c r="E430" s="145"/>
      <c r="F430" s="145"/>
      <c r="G430" s="145"/>
      <c r="H430" s="145"/>
      <c r="I430" s="145"/>
      <c r="J430" s="145"/>
      <c r="K430" s="145"/>
    </row>
    <row r="431" spans="2:11">
      <c r="B431" s="144"/>
      <c r="C431" s="145"/>
      <c r="D431" s="145"/>
      <c r="E431" s="145"/>
      <c r="F431" s="145"/>
      <c r="G431" s="145"/>
      <c r="H431" s="145"/>
      <c r="I431" s="145"/>
      <c r="J431" s="145"/>
      <c r="K431" s="145"/>
    </row>
    <row r="432" spans="2:11">
      <c r="B432" s="144"/>
      <c r="C432" s="145"/>
      <c r="D432" s="145"/>
      <c r="E432" s="145"/>
      <c r="F432" s="145"/>
      <c r="G432" s="145"/>
      <c r="H432" s="145"/>
      <c r="I432" s="145"/>
      <c r="J432" s="145"/>
      <c r="K432" s="145"/>
    </row>
    <row r="433" spans="2:11">
      <c r="B433" s="144"/>
      <c r="C433" s="145"/>
      <c r="D433" s="145"/>
      <c r="E433" s="145"/>
      <c r="F433" s="145"/>
      <c r="G433" s="145"/>
      <c r="H433" s="145"/>
      <c r="I433" s="145"/>
      <c r="J433" s="145"/>
      <c r="K433" s="145"/>
    </row>
    <row r="434" spans="2:11">
      <c r="B434" s="144"/>
      <c r="C434" s="145"/>
      <c r="D434" s="145"/>
      <c r="E434" s="145"/>
      <c r="F434" s="145"/>
      <c r="G434" s="145"/>
      <c r="H434" s="145"/>
      <c r="I434" s="145"/>
      <c r="J434" s="145"/>
      <c r="K434" s="145"/>
    </row>
    <row r="435" spans="2:11">
      <c r="B435" s="144"/>
      <c r="C435" s="145"/>
      <c r="D435" s="145"/>
      <c r="E435" s="145"/>
      <c r="F435" s="145"/>
      <c r="G435" s="145"/>
      <c r="H435" s="145"/>
      <c r="I435" s="145"/>
      <c r="J435" s="145"/>
      <c r="K435" s="145"/>
    </row>
    <row r="436" spans="2:11">
      <c r="B436" s="144"/>
      <c r="C436" s="145"/>
      <c r="D436" s="145"/>
      <c r="E436" s="145"/>
      <c r="F436" s="145"/>
      <c r="G436" s="145"/>
      <c r="H436" s="145"/>
      <c r="I436" s="145"/>
      <c r="J436" s="145"/>
      <c r="K436" s="145"/>
    </row>
    <row r="437" spans="2:11">
      <c r="B437" s="144"/>
      <c r="C437" s="145"/>
      <c r="D437" s="145"/>
      <c r="E437" s="145"/>
      <c r="F437" s="145"/>
      <c r="G437" s="145"/>
      <c r="H437" s="145"/>
      <c r="I437" s="145"/>
      <c r="J437" s="145"/>
      <c r="K437" s="145"/>
    </row>
    <row r="438" spans="2:11">
      <c r="B438" s="144"/>
      <c r="C438" s="145"/>
      <c r="D438" s="145"/>
      <c r="E438" s="145"/>
      <c r="F438" s="145"/>
      <c r="G438" s="145"/>
      <c r="H438" s="145"/>
      <c r="I438" s="145"/>
      <c r="J438" s="145"/>
      <c r="K438" s="145"/>
    </row>
    <row r="439" spans="2:11">
      <c r="B439" s="144"/>
      <c r="C439" s="145"/>
      <c r="D439" s="145"/>
      <c r="E439" s="145"/>
      <c r="F439" s="145"/>
      <c r="G439" s="145"/>
      <c r="H439" s="145"/>
      <c r="I439" s="145"/>
      <c r="J439" s="145"/>
      <c r="K439" s="145"/>
    </row>
    <row r="440" spans="2:11">
      <c r="B440" s="144"/>
      <c r="C440" s="145"/>
      <c r="D440" s="145"/>
      <c r="E440" s="145"/>
      <c r="F440" s="145"/>
      <c r="G440" s="145"/>
      <c r="H440" s="145"/>
      <c r="I440" s="145"/>
      <c r="J440" s="145"/>
      <c r="K440" s="145"/>
    </row>
    <row r="441" spans="2:11">
      <c r="B441" s="144"/>
      <c r="C441" s="145"/>
      <c r="D441" s="145"/>
      <c r="E441" s="145"/>
      <c r="F441" s="145"/>
      <c r="G441" s="145"/>
      <c r="H441" s="145"/>
      <c r="I441" s="145"/>
      <c r="J441" s="145"/>
      <c r="K441" s="145"/>
    </row>
    <row r="442" spans="2:11">
      <c r="B442" s="144"/>
      <c r="C442" s="145"/>
      <c r="D442" s="145"/>
      <c r="E442" s="145"/>
      <c r="F442" s="145"/>
      <c r="G442" s="145"/>
      <c r="H442" s="145"/>
      <c r="I442" s="145"/>
      <c r="J442" s="145"/>
      <c r="K442" s="145"/>
    </row>
    <row r="443" spans="2:11">
      <c r="B443" s="144"/>
      <c r="C443" s="145"/>
      <c r="D443" s="145"/>
      <c r="E443" s="145"/>
      <c r="F443" s="145"/>
      <c r="G443" s="145"/>
      <c r="H443" s="145"/>
      <c r="I443" s="145"/>
      <c r="J443" s="145"/>
      <c r="K443" s="145"/>
    </row>
    <row r="444" spans="2:11">
      <c r="B444" s="144"/>
      <c r="C444" s="145"/>
      <c r="D444" s="145"/>
      <c r="E444" s="145"/>
      <c r="F444" s="145"/>
      <c r="G444" s="145"/>
      <c r="H444" s="145"/>
      <c r="I444" s="145"/>
      <c r="J444" s="145"/>
      <c r="K444" s="145"/>
    </row>
    <row r="445" spans="2:11">
      <c r="B445" s="144"/>
      <c r="C445" s="145"/>
      <c r="D445" s="145"/>
      <c r="E445" s="145"/>
      <c r="F445" s="145"/>
      <c r="G445" s="145"/>
      <c r="H445" s="145"/>
      <c r="I445" s="145"/>
      <c r="J445" s="145"/>
      <c r="K445" s="145"/>
    </row>
    <row r="446" spans="2:11">
      <c r="B446" s="144"/>
      <c r="C446" s="145"/>
      <c r="D446" s="145"/>
      <c r="E446" s="145"/>
      <c r="F446" s="145"/>
      <c r="G446" s="145"/>
      <c r="H446" s="145"/>
      <c r="I446" s="145"/>
      <c r="J446" s="145"/>
      <c r="K446" s="145"/>
    </row>
    <row r="447" spans="2:11">
      <c r="B447" s="144"/>
      <c r="C447" s="145"/>
      <c r="D447" s="145"/>
      <c r="E447" s="145"/>
      <c r="F447" s="145"/>
      <c r="G447" s="145"/>
      <c r="H447" s="145"/>
      <c r="I447" s="145"/>
      <c r="J447" s="145"/>
      <c r="K447" s="145"/>
    </row>
    <row r="448" spans="2:11">
      <c r="B448" s="144"/>
      <c r="C448" s="145"/>
      <c r="D448" s="145"/>
      <c r="E448" s="145"/>
      <c r="F448" s="145"/>
      <c r="G448" s="145"/>
      <c r="H448" s="145"/>
      <c r="I448" s="145"/>
      <c r="J448" s="145"/>
      <c r="K448" s="145"/>
    </row>
    <row r="449" spans="2:11">
      <c r="B449" s="144"/>
      <c r="C449" s="145"/>
      <c r="D449" s="145"/>
      <c r="E449" s="145"/>
      <c r="F449" s="145"/>
      <c r="G449" s="145"/>
      <c r="H449" s="145"/>
      <c r="I449" s="145"/>
      <c r="J449" s="145"/>
      <c r="K449" s="145"/>
    </row>
    <row r="450" spans="2:11">
      <c r="B450" s="144"/>
      <c r="C450" s="145"/>
      <c r="D450" s="145"/>
      <c r="E450" s="145"/>
      <c r="F450" s="145"/>
      <c r="G450" s="145"/>
      <c r="H450" s="145"/>
      <c r="I450" s="145"/>
      <c r="J450" s="145"/>
      <c r="K450" s="145"/>
    </row>
    <row r="451" spans="2:11">
      <c r="B451" s="144"/>
      <c r="C451" s="145"/>
      <c r="D451" s="145"/>
      <c r="E451" s="145"/>
      <c r="F451" s="145"/>
      <c r="G451" s="145"/>
      <c r="H451" s="145"/>
      <c r="I451" s="145"/>
      <c r="J451" s="145"/>
      <c r="K451" s="145"/>
    </row>
    <row r="452" spans="2:11">
      <c r="B452" s="144"/>
      <c r="C452" s="145"/>
      <c r="D452" s="145"/>
      <c r="E452" s="145"/>
      <c r="F452" s="145"/>
      <c r="G452" s="145"/>
      <c r="H452" s="145"/>
      <c r="I452" s="145"/>
      <c r="J452" s="145"/>
      <c r="K452" s="145"/>
    </row>
    <row r="453" spans="2:11">
      <c r="B453" s="144"/>
      <c r="C453" s="145"/>
      <c r="D453" s="145"/>
      <c r="E453" s="145"/>
      <c r="F453" s="145"/>
      <c r="G453" s="145"/>
      <c r="H453" s="145"/>
      <c r="I453" s="145"/>
      <c r="J453" s="145"/>
      <c r="K453" s="145"/>
    </row>
    <row r="454" spans="2:11">
      <c r="B454" s="144"/>
      <c r="C454" s="145"/>
      <c r="D454" s="145"/>
      <c r="E454" s="145"/>
      <c r="F454" s="145"/>
      <c r="G454" s="145"/>
      <c r="H454" s="145"/>
      <c r="I454" s="145"/>
      <c r="J454" s="145"/>
      <c r="K454" s="145"/>
    </row>
    <row r="455" spans="2:11">
      <c r="B455" s="144"/>
      <c r="C455" s="145"/>
      <c r="D455" s="145"/>
      <c r="E455" s="145"/>
      <c r="F455" s="145"/>
      <c r="G455" s="145"/>
      <c r="H455" s="145"/>
      <c r="I455" s="145"/>
      <c r="J455" s="145"/>
      <c r="K455" s="145"/>
    </row>
    <row r="456" spans="2:11">
      <c r="B456" s="144"/>
      <c r="C456" s="145"/>
      <c r="D456" s="145"/>
      <c r="E456" s="145"/>
      <c r="F456" s="145"/>
      <c r="G456" s="145"/>
      <c r="H456" s="145"/>
      <c r="I456" s="145"/>
      <c r="J456" s="145"/>
      <c r="K456" s="145"/>
    </row>
    <row r="457" spans="2:11">
      <c r="B457" s="144"/>
      <c r="C457" s="145"/>
      <c r="D457" s="145"/>
      <c r="E457" s="145"/>
      <c r="F457" s="145"/>
      <c r="G457" s="145"/>
      <c r="H457" s="145"/>
      <c r="I457" s="145"/>
      <c r="J457" s="145"/>
      <c r="K457" s="145"/>
    </row>
    <row r="458" spans="2:11">
      <c r="B458" s="144"/>
      <c r="C458" s="145"/>
      <c r="D458" s="145"/>
      <c r="E458" s="145"/>
      <c r="F458" s="145"/>
      <c r="G458" s="145"/>
      <c r="H458" s="145"/>
      <c r="I458" s="145"/>
      <c r="J458" s="145"/>
      <c r="K458" s="145"/>
    </row>
    <row r="459" spans="2:11">
      <c r="B459" s="144"/>
      <c r="C459" s="145"/>
      <c r="D459" s="145"/>
      <c r="E459" s="145"/>
      <c r="F459" s="145"/>
      <c r="G459" s="145"/>
      <c r="H459" s="145"/>
      <c r="I459" s="145"/>
      <c r="J459" s="145"/>
      <c r="K459" s="145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52" t="s">
        <v>154</v>
      </c>
      <c r="C1" s="70" t="s" vm="1">
        <v>227</v>
      </c>
    </row>
    <row r="2" spans="2:29">
      <c r="B2" s="52" t="s">
        <v>153</v>
      </c>
      <c r="C2" s="70" t="s">
        <v>228</v>
      </c>
    </row>
    <row r="3" spans="2:29">
      <c r="B3" s="52" t="s">
        <v>155</v>
      </c>
      <c r="C3" s="70" t="s">
        <v>229</v>
      </c>
    </row>
    <row r="4" spans="2:29">
      <c r="B4" s="52" t="s">
        <v>156</v>
      </c>
      <c r="C4" s="70">
        <v>74</v>
      </c>
    </row>
    <row r="6" spans="2:29" ht="26.25" customHeight="1">
      <c r="B6" s="135" t="s">
        <v>182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29" ht="26.25" customHeight="1">
      <c r="B7" s="135" t="s">
        <v>108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</row>
    <row r="8" spans="2:29" s="3" customFormat="1" ht="78.75">
      <c r="B8" s="22" t="s">
        <v>127</v>
      </c>
      <c r="C8" s="27" t="s">
        <v>48</v>
      </c>
      <c r="D8" s="27" t="s">
        <v>69</v>
      </c>
      <c r="E8" s="27" t="s">
        <v>112</v>
      </c>
      <c r="F8" s="27" t="s">
        <v>113</v>
      </c>
      <c r="G8" s="27" t="s">
        <v>210</v>
      </c>
      <c r="H8" s="27" t="s">
        <v>209</v>
      </c>
      <c r="I8" s="27" t="s">
        <v>121</v>
      </c>
      <c r="J8" s="27" t="s">
        <v>63</v>
      </c>
      <c r="K8" s="27" t="s">
        <v>157</v>
      </c>
      <c r="L8" s="28" t="s">
        <v>159</v>
      </c>
      <c r="AC8" s="1"/>
    </row>
    <row r="9" spans="2:29" s="3" customFormat="1" ht="24" customHeight="1">
      <c r="B9" s="15"/>
      <c r="C9" s="16"/>
      <c r="D9" s="16"/>
      <c r="E9" s="16"/>
      <c r="F9" s="16" t="s">
        <v>22</v>
      </c>
      <c r="G9" s="16" t="s">
        <v>217</v>
      </c>
      <c r="H9" s="16"/>
      <c r="I9" s="16" t="s">
        <v>213</v>
      </c>
      <c r="J9" s="29" t="s">
        <v>20</v>
      </c>
      <c r="K9" s="29" t="s">
        <v>20</v>
      </c>
      <c r="L9" s="30" t="s">
        <v>20</v>
      </c>
      <c r="AC9" s="1"/>
    </row>
    <row r="10" spans="2:2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C10" s="1"/>
    </row>
    <row r="11" spans="2:29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AC11" s="1"/>
    </row>
    <row r="12" spans="2:29" ht="21" customHeight="1">
      <c r="B12" s="147"/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29">
      <c r="B13" s="147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2:29">
      <c r="B14" s="147"/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29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29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12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12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12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12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12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144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</row>
    <row r="112" spans="2:12">
      <c r="B112" s="144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</row>
    <row r="113" spans="2:12">
      <c r="B113" s="144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</row>
    <row r="114" spans="2:12">
      <c r="B114" s="144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</row>
    <row r="115" spans="2:12">
      <c r="B115" s="144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</row>
    <row r="116" spans="2:12">
      <c r="B116" s="144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</row>
    <row r="117" spans="2:12">
      <c r="B117" s="144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</row>
    <row r="118" spans="2:12">
      <c r="B118" s="144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</row>
    <row r="119" spans="2:12">
      <c r="B119" s="144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2:12">
      <c r="B120" s="144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</row>
    <row r="121" spans="2:12">
      <c r="B121" s="144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</row>
    <row r="122" spans="2:12">
      <c r="B122" s="144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</row>
    <row r="123" spans="2:12">
      <c r="B123" s="144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</row>
    <row r="124" spans="2:12">
      <c r="B124" s="144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</row>
    <row r="125" spans="2:12">
      <c r="B125" s="144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</row>
    <row r="126" spans="2:12">
      <c r="B126" s="144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</row>
    <row r="127" spans="2:12">
      <c r="B127" s="144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</row>
    <row r="128" spans="2:12">
      <c r="B128" s="144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</row>
    <row r="129" spans="2:12">
      <c r="B129" s="144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</row>
    <row r="130" spans="2:12"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</row>
    <row r="131" spans="2:12">
      <c r="B131" s="144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</row>
    <row r="132" spans="2:12"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</row>
    <row r="133" spans="2:12">
      <c r="B133" s="144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</row>
    <row r="134" spans="2:12"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</row>
    <row r="135" spans="2:12">
      <c r="B135" s="144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</row>
    <row r="136" spans="2:12"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</row>
    <row r="137" spans="2:12">
      <c r="B137" s="144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</row>
    <row r="138" spans="2:12"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</row>
    <row r="139" spans="2:12">
      <c r="B139" s="144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</row>
    <row r="140" spans="2:12"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</row>
    <row r="141" spans="2:12">
      <c r="B141" s="144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</row>
    <row r="142" spans="2:12"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</row>
    <row r="143" spans="2:12">
      <c r="B143" s="144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</row>
    <row r="144" spans="2:12"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</row>
    <row r="145" spans="2:12">
      <c r="B145" s="144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</row>
    <row r="146" spans="2:12"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</row>
    <row r="147" spans="2:12">
      <c r="B147" s="144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</row>
    <row r="148" spans="2:12"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</row>
    <row r="149" spans="2:12">
      <c r="B149" s="144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</row>
    <row r="150" spans="2:12"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</row>
    <row r="151" spans="2:12">
      <c r="B151" s="144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</row>
    <row r="152" spans="2:12"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</row>
    <row r="153" spans="2:12">
      <c r="B153" s="144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</row>
    <row r="154" spans="2:12"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</row>
    <row r="155" spans="2:12">
      <c r="B155" s="144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</row>
    <row r="156" spans="2:12"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</row>
    <row r="157" spans="2:12">
      <c r="B157" s="144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</row>
    <row r="158" spans="2:12"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</row>
    <row r="159" spans="2:12">
      <c r="B159" s="144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</row>
    <row r="160" spans="2:12"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</row>
    <row r="161" spans="2:12">
      <c r="B161" s="144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</row>
    <row r="162" spans="2:12"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</row>
    <row r="163" spans="2:12">
      <c r="B163" s="144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</row>
    <row r="164" spans="2:12"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</row>
    <row r="165" spans="2:12">
      <c r="B165" s="144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</row>
    <row r="166" spans="2:12"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</row>
    <row r="167" spans="2:12">
      <c r="B167" s="144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</row>
    <row r="168" spans="2:12"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</row>
    <row r="169" spans="2:12">
      <c r="B169" s="144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</row>
    <row r="170" spans="2:12"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</row>
    <row r="171" spans="2:12">
      <c r="B171" s="144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</row>
    <row r="172" spans="2:12"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</row>
    <row r="173" spans="2:12">
      <c r="B173" s="144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</row>
    <row r="174" spans="2:12"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</row>
    <row r="175" spans="2:12">
      <c r="B175" s="144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</row>
    <row r="176" spans="2:12">
      <c r="B176" s="144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</row>
    <row r="177" spans="2:12">
      <c r="B177" s="144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</row>
    <row r="178" spans="2:12">
      <c r="B178" s="144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</row>
    <row r="179" spans="2:12">
      <c r="B179" s="144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</row>
    <row r="180" spans="2:12">
      <c r="B180" s="144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</row>
    <row r="181" spans="2:12">
      <c r="B181" s="144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</row>
    <row r="182" spans="2:12">
      <c r="B182" s="144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</row>
    <row r="183" spans="2:12">
      <c r="B183" s="144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</row>
    <row r="184" spans="2:12">
      <c r="B184" s="144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</row>
    <row r="185" spans="2:12">
      <c r="B185" s="144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</row>
    <row r="186" spans="2:12">
      <c r="B186" s="144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</row>
    <row r="187" spans="2:12">
      <c r="B187" s="144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</row>
    <row r="188" spans="2:12">
      <c r="B188" s="144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</row>
    <row r="189" spans="2:12">
      <c r="B189" s="144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</row>
    <row r="190" spans="2:12">
      <c r="B190" s="144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</row>
    <row r="191" spans="2:12">
      <c r="B191" s="144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</row>
    <row r="192" spans="2:12">
      <c r="B192" s="144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</row>
    <row r="193" spans="2:12">
      <c r="B193" s="144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</row>
    <row r="194" spans="2:12">
      <c r="B194" s="144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</row>
    <row r="195" spans="2:12">
      <c r="B195" s="144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</row>
    <row r="196" spans="2:12">
      <c r="B196" s="144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</row>
    <row r="197" spans="2:12">
      <c r="B197" s="144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</row>
    <row r="198" spans="2:12">
      <c r="B198" s="144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</row>
    <row r="199" spans="2:12">
      <c r="B199" s="144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</row>
    <row r="200" spans="2:12">
      <c r="B200" s="144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</row>
    <row r="201" spans="2:12">
      <c r="B201" s="144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</row>
    <row r="202" spans="2:12">
      <c r="B202" s="144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</row>
    <row r="203" spans="2:12">
      <c r="B203" s="144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</row>
    <row r="204" spans="2:12">
      <c r="B204" s="144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</row>
    <row r="205" spans="2:12">
      <c r="B205" s="144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</row>
    <row r="206" spans="2:12">
      <c r="B206" s="144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</row>
    <row r="207" spans="2:12">
      <c r="B207" s="144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</row>
    <row r="208" spans="2:12">
      <c r="B208" s="144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</row>
    <row r="209" spans="2:12">
      <c r="B209" s="144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</row>
    <row r="210" spans="2:12">
      <c r="B210" s="144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</row>
    <row r="211" spans="2:12">
      <c r="B211" s="144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</row>
    <row r="212" spans="2:12">
      <c r="B212" s="144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</row>
    <row r="213" spans="2:12">
      <c r="B213" s="144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0" customFormat="1">
      <c r="C5" s="50">
        <v>1</v>
      </c>
      <c r="D5" s="50">
        <f>C5+1</f>
        <v>2</v>
      </c>
      <c r="E5" s="50">
        <f t="shared" ref="E5:Y5" si="0">D5+1</f>
        <v>3</v>
      </c>
      <c r="F5" s="50">
        <f t="shared" si="0"/>
        <v>4</v>
      </c>
      <c r="G5" s="50">
        <f t="shared" si="0"/>
        <v>5</v>
      </c>
      <c r="H5" s="50">
        <f t="shared" si="0"/>
        <v>6</v>
      </c>
      <c r="I5" s="50">
        <f t="shared" si="0"/>
        <v>7</v>
      </c>
      <c r="J5" s="50">
        <f t="shared" si="0"/>
        <v>8</v>
      </c>
      <c r="K5" s="50">
        <f t="shared" si="0"/>
        <v>9</v>
      </c>
      <c r="L5" s="50">
        <f t="shared" si="0"/>
        <v>10</v>
      </c>
      <c r="M5" s="50">
        <f t="shared" si="0"/>
        <v>11</v>
      </c>
      <c r="N5" s="50">
        <f t="shared" si="0"/>
        <v>12</v>
      </c>
      <c r="O5" s="50">
        <f t="shared" si="0"/>
        <v>13</v>
      </c>
      <c r="P5" s="50">
        <f t="shared" si="0"/>
        <v>14</v>
      </c>
      <c r="Q5" s="50">
        <f t="shared" si="0"/>
        <v>15</v>
      </c>
      <c r="R5" s="50">
        <f t="shared" si="0"/>
        <v>16</v>
      </c>
      <c r="S5" s="50">
        <f t="shared" si="0"/>
        <v>17</v>
      </c>
      <c r="T5" s="50">
        <f t="shared" si="0"/>
        <v>18</v>
      </c>
      <c r="U5" s="50">
        <f t="shared" si="0"/>
        <v>19</v>
      </c>
      <c r="V5" s="50">
        <f t="shared" si="0"/>
        <v>20</v>
      </c>
      <c r="W5" s="50">
        <f t="shared" si="0"/>
        <v>21</v>
      </c>
      <c r="X5" s="50">
        <f t="shared" si="0"/>
        <v>22</v>
      </c>
      <c r="Y5" s="50">
        <f t="shared" si="0"/>
        <v>23</v>
      </c>
    </row>
    <row r="6" spans="2:25" ht="31.5">
      <c r="B6" s="49" t="s">
        <v>93</v>
      </c>
      <c r="C6" s="13" t="s">
        <v>48</v>
      </c>
      <c r="E6" s="13" t="s">
        <v>128</v>
      </c>
      <c r="I6" s="13" t="s">
        <v>15</v>
      </c>
      <c r="J6" s="13" t="s">
        <v>70</v>
      </c>
      <c r="M6" s="13" t="s">
        <v>112</v>
      </c>
      <c r="Q6" s="13" t="s">
        <v>17</v>
      </c>
      <c r="R6" s="13" t="s">
        <v>19</v>
      </c>
      <c r="U6" s="13" t="s">
        <v>66</v>
      </c>
      <c r="W6" s="14" t="s">
        <v>62</v>
      </c>
    </row>
    <row r="7" spans="2:25" ht="18">
      <c r="B7" s="49" t="str">
        <f>'תעודות התחייבות ממשלתיות'!B6:R6</f>
        <v>1.ב. ניירות ערך סחירים</v>
      </c>
      <c r="C7" s="13"/>
      <c r="E7" s="43"/>
      <c r="I7" s="13"/>
      <c r="J7" s="13"/>
      <c r="K7" s="13"/>
      <c r="L7" s="13"/>
      <c r="M7" s="13"/>
      <c r="Q7" s="13"/>
      <c r="R7" s="48"/>
    </row>
    <row r="8" spans="2:25" ht="37.5">
      <c r="B8" s="44" t="s">
        <v>97</v>
      </c>
      <c r="C8" s="27" t="s">
        <v>48</v>
      </c>
      <c r="D8" s="27" t="s">
        <v>130</v>
      </c>
      <c r="I8" s="27" t="s">
        <v>15</v>
      </c>
      <c r="J8" s="27" t="s">
        <v>70</v>
      </c>
      <c r="K8" s="27" t="s">
        <v>113</v>
      </c>
      <c r="L8" s="27" t="s">
        <v>18</v>
      </c>
      <c r="M8" s="27" t="s">
        <v>112</v>
      </c>
      <c r="Q8" s="27" t="s">
        <v>17</v>
      </c>
      <c r="R8" s="27" t="s">
        <v>19</v>
      </c>
      <c r="S8" s="27" t="s">
        <v>0</v>
      </c>
      <c r="T8" s="27" t="s">
        <v>116</v>
      </c>
      <c r="U8" s="27" t="s">
        <v>66</v>
      </c>
      <c r="V8" s="27" t="s">
        <v>63</v>
      </c>
      <c r="W8" s="28" t="s">
        <v>122</v>
      </c>
    </row>
    <row r="9" spans="2:25" ht="31.5">
      <c r="B9" s="45" t="str">
        <f>'תעודות חוב מסחריות '!B7:T7</f>
        <v>2. תעודות חוב מסחריות</v>
      </c>
      <c r="C9" s="13" t="s">
        <v>48</v>
      </c>
      <c r="D9" s="13" t="s">
        <v>130</v>
      </c>
      <c r="E9" s="38" t="s">
        <v>128</v>
      </c>
      <c r="G9" s="13" t="s">
        <v>69</v>
      </c>
      <c r="I9" s="13" t="s">
        <v>15</v>
      </c>
      <c r="J9" s="13" t="s">
        <v>70</v>
      </c>
      <c r="K9" s="13" t="s">
        <v>113</v>
      </c>
      <c r="L9" s="13" t="s">
        <v>18</v>
      </c>
      <c r="M9" s="13" t="s">
        <v>112</v>
      </c>
      <c r="Q9" s="13" t="s">
        <v>17</v>
      </c>
      <c r="R9" s="13" t="s">
        <v>19</v>
      </c>
      <c r="S9" s="13" t="s">
        <v>0</v>
      </c>
      <c r="T9" s="13" t="s">
        <v>116</v>
      </c>
      <c r="U9" s="13" t="s">
        <v>66</v>
      </c>
      <c r="V9" s="13" t="s">
        <v>63</v>
      </c>
      <c r="W9" s="35" t="s">
        <v>122</v>
      </c>
    </row>
    <row r="10" spans="2:25" ht="31.5">
      <c r="B10" s="45" t="str">
        <f>'אג"ח קונצרני'!B7:U7</f>
        <v>3. אג"ח קונצרני</v>
      </c>
      <c r="C10" s="27" t="s">
        <v>48</v>
      </c>
      <c r="D10" s="13" t="s">
        <v>130</v>
      </c>
      <c r="E10" s="38" t="s">
        <v>128</v>
      </c>
      <c r="G10" s="27" t="s">
        <v>69</v>
      </c>
      <c r="I10" s="27" t="s">
        <v>15</v>
      </c>
      <c r="J10" s="27" t="s">
        <v>70</v>
      </c>
      <c r="K10" s="27" t="s">
        <v>113</v>
      </c>
      <c r="L10" s="27" t="s">
        <v>18</v>
      </c>
      <c r="M10" s="27" t="s">
        <v>112</v>
      </c>
      <c r="Q10" s="27" t="s">
        <v>17</v>
      </c>
      <c r="R10" s="27" t="s">
        <v>19</v>
      </c>
      <c r="S10" s="27" t="s">
        <v>0</v>
      </c>
      <c r="T10" s="27" t="s">
        <v>116</v>
      </c>
      <c r="U10" s="27" t="s">
        <v>66</v>
      </c>
      <c r="V10" s="13" t="s">
        <v>63</v>
      </c>
      <c r="W10" s="28" t="s">
        <v>122</v>
      </c>
    </row>
    <row r="11" spans="2:25" ht="31.5">
      <c r="B11" s="45" t="str">
        <f>מניות!B7</f>
        <v>4. מניות</v>
      </c>
      <c r="C11" s="27" t="s">
        <v>48</v>
      </c>
      <c r="D11" s="13" t="s">
        <v>130</v>
      </c>
      <c r="E11" s="38" t="s">
        <v>128</v>
      </c>
      <c r="H11" s="27" t="s">
        <v>112</v>
      </c>
      <c r="S11" s="27" t="s">
        <v>0</v>
      </c>
      <c r="T11" s="13" t="s">
        <v>116</v>
      </c>
      <c r="U11" s="13" t="s">
        <v>66</v>
      </c>
      <c r="V11" s="13" t="s">
        <v>63</v>
      </c>
      <c r="W11" s="14" t="s">
        <v>122</v>
      </c>
    </row>
    <row r="12" spans="2:25" ht="31.5">
      <c r="B12" s="45" t="str">
        <f>'תעודות סל'!B7:N7</f>
        <v>5. תעודות סל</v>
      </c>
      <c r="C12" s="27" t="s">
        <v>48</v>
      </c>
      <c r="D12" s="13" t="s">
        <v>130</v>
      </c>
      <c r="E12" s="38" t="s">
        <v>128</v>
      </c>
      <c r="H12" s="27" t="s">
        <v>112</v>
      </c>
      <c r="S12" s="27" t="s">
        <v>0</v>
      </c>
      <c r="T12" s="27" t="s">
        <v>116</v>
      </c>
      <c r="U12" s="27" t="s">
        <v>66</v>
      </c>
      <c r="V12" s="27" t="s">
        <v>63</v>
      </c>
      <c r="W12" s="28" t="s">
        <v>122</v>
      </c>
    </row>
    <row r="13" spans="2:25" ht="31.5">
      <c r="B13" s="45" t="str">
        <f>'קרנות נאמנות'!B7:O7</f>
        <v>6. קרנות נאמנות</v>
      </c>
      <c r="C13" s="27" t="s">
        <v>48</v>
      </c>
      <c r="D13" s="27" t="s">
        <v>130</v>
      </c>
      <c r="G13" s="27" t="s">
        <v>69</v>
      </c>
      <c r="H13" s="27" t="s">
        <v>112</v>
      </c>
      <c r="S13" s="27" t="s">
        <v>0</v>
      </c>
      <c r="T13" s="27" t="s">
        <v>116</v>
      </c>
      <c r="U13" s="27" t="s">
        <v>66</v>
      </c>
      <c r="V13" s="27" t="s">
        <v>63</v>
      </c>
      <c r="W13" s="28" t="s">
        <v>122</v>
      </c>
    </row>
    <row r="14" spans="2:25" ht="31.5">
      <c r="B14" s="45" t="str">
        <f>'כתבי אופציה'!B7:L7</f>
        <v>7. כתבי אופציה</v>
      </c>
      <c r="C14" s="27" t="s">
        <v>48</v>
      </c>
      <c r="D14" s="27" t="s">
        <v>130</v>
      </c>
      <c r="G14" s="27" t="s">
        <v>69</v>
      </c>
      <c r="H14" s="27" t="s">
        <v>112</v>
      </c>
      <c r="S14" s="27" t="s">
        <v>0</v>
      </c>
      <c r="T14" s="27" t="s">
        <v>116</v>
      </c>
      <c r="U14" s="27" t="s">
        <v>66</v>
      </c>
      <c r="V14" s="27" t="s">
        <v>63</v>
      </c>
      <c r="W14" s="28" t="s">
        <v>122</v>
      </c>
    </row>
    <row r="15" spans="2:25" ht="31.5">
      <c r="B15" s="45" t="str">
        <f>אופציות!B7</f>
        <v>8. אופציות</v>
      </c>
      <c r="C15" s="27" t="s">
        <v>48</v>
      </c>
      <c r="D15" s="27" t="s">
        <v>130</v>
      </c>
      <c r="G15" s="27" t="s">
        <v>69</v>
      </c>
      <c r="H15" s="27" t="s">
        <v>112</v>
      </c>
      <c r="S15" s="27" t="s">
        <v>0</v>
      </c>
      <c r="T15" s="27" t="s">
        <v>116</v>
      </c>
      <c r="U15" s="27" t="s">
        <v>66</v>
      </c>
      <c r="V15" s="27" t="s">
        <v>63</v>
      </c>
      <c r="W15" s="28" t="s">
        <v>122</v>
      </c>
    </row>
    <row r="16" spans="2:25" ht="31.5">
      <c r="B16" s="45" t="str">
        <f>'חוזים עתידיים'!B7:I7</f>
        <v>9. חוזים עתידיים</v>
      </c>
      <c r="C16" s="27" t="s">
        <v>48</v>
      </c>
      <c r="D16" s="27" t="s">
        <v>130</v>
      </c>
      <c r="G16" s="27" t="s">
        <v>69</v>
      </c>
      <c r="H16" s="27" t="s">
        <v>112</v>
      </c>
      <c r="S16" s="27" t="s">
        <v>0</v>
      </c>
      <c r="T16" s="28" t="s">
        <v>116</v>
      </c>
    </row>
    <row r="17" spans="2:25" ht="31.5">
      <c r="B17" s="45" t="str">
        <f>'מוצרים מובנים'!B7:Q7</f>
        <v>10. מוצרים מובנים</v>
      </c>
      <c r="C17" s="27" t="s">
        <v>48</v>
      </c>
      <c r="F17" s="13" t="s">
        <v>54</v>
      </c>
      <c r="I17" s="27" t="s">
        <v>15</v>
      </c>
      <c r="J17" s="27" t="s">
        <v>70</v>
      </c>
      <c r="K17" s="27" t="s">
        <v>113</v>
      </c>
      <c r="L17" s="27" t="s">
        <v>18</v>
      </c>
      <c r="M17" s="27" t="s">
        <v>112</v>
      </c>
      <c r="Q17" s="27" t="s">
        <v>17</v>
      </c>
      <c r="R17" s="27" t="s">
        <v>19</v>
      </c>
      <c r="S17" s="27" t="s">
        <v>0</v>
      </c>
      <c r="T17" s="27" t="s">
        <v>116</v>
      </c>
      <c r="U17" s="27" t="s">
        <v>66</v>
      </c>
      <c r="V17" s="27" t="s">
        <v>63</v>
      </c>
      <c r="W17" s="28" t="s">
        <v>122</v>
      </c>
    </row>
    <row r="18" spans="2:25" ht="18">
      <c r="B18" s="49" t="str">
        <f>'לא סחיר- תעודות התחייבות ממשלתי'!B6:P6</f>
        <v>1.ג. ניירות ערך לא סחירים</v>
      </c>
    </row>
    <row r="19" spans="2:25" ht="31.5">
      <c r="B19" s="45" t="str">
        <f>'לא סחיר- תעודות התחייבות ממשלתי'!B7:P7</f>
        <v>1. תעודות התחייבות ממשלתיות</v>
      </c>
      <c r="C19" s="27" t="s">
        <v>48</v>
      </c>
      <c r="I19" s="27" t="s">
        <v>15</v>
      </c>
      <c r="J19" s="27" t="s">
        <v>70</v>
      </c>
      <c r="K19" s="27" t="s">
        <v>113</v>
      </c>
      <c r="L19" s="27" t="s">
        <v>18</v>
      </c>
      <c r="M19" s="27" t="s">
        <v>112</v>
      </c>
      <c r="Q19" s="27" t="s">
        <v>17</v>
      </c>
      <c r="R19" s="27" t="s">
        <v>19</v>
      </c>
      <c r="S19" s="27" t="s">
        <v>0</v>
      </c>
      <c r="T19" s="27" t="s">
        <v>116</v>
      </c>
      <c r="U19" s="27" t="s">
        <v>121</v>
      </c>
      <c r="V19" s="27" t="s">
        <v>63</v>
      </c>
      <c r="W19" s="28" t="s">
        <v>122</v>
      </c>
    </row>
    <row r="20" spans="2:25" ht="31.5">
      <c r="B20" s="45" t="str">
        <f>'לא סחיר - תעודות חוב מסחריות'!B7:S7</f>
        <v>2. תעודות חוב מסחריות</v>
      </c>
      <c r="C20" s="27" t="s">
        <v>48</v>
      </c>
      <c r="D20" s="38" t="s">
        <v>129</v>
      </c>
      <c r="E20" s="38" t="s">
        <v>128</v>
      </c>
      <c r="G20" s="27" t="s">
        <v>69</v>
      </c>
      <c r="I20" s="27" t="s">
        <v>15</v>
      </c>
      <c r="J20" s="27" t="s">
        <v>70</v>
      </c>
      <c r="K20" s="27" t="s">
        <v>113</v>
      </c>
      <c r="L20" s="27" t="s">
        <v>18</v>
      </c>
      <c r="M20" s="27" t="s">
        <v>112</v>
      </c>
      <c r="Q20" s="27" t="s">
        <v>17</v>
      </c>
      <c r="R20" s="27" t="s">
        <v>19</v>
      </c>
      <c r="S20" s="27" t="s">
        <v>0</v>
      </c>
      <c r="T20" s="27" t="s">
        <v>116</v>
      </c>
      <c r="U20" s="27" t="s">
        <v>121</v>
      </c>
      <c r="V20" s="27" t="s">
        <v>63</v>
      </c>
      <c r="W20" s="28" t="s">
        <v>122</v>
      </c>
    </row>
    <row r="21" spans="2:25" ht="31.5">
      <c r="B21" s="45" t="str">
        <f>'לא סחיר - אג"ח קונצרני'!B7:S7</f>
        <v>3. אג"ח קונצרני</v>
      </c>
      <c r="C21" s="27" t="s">
        <v>48</v>
      </c>
      <c r="D21" s="38" t="s">
        <v>129</v>
      </c>
      <c r="E21" s="38" t="s">
        <v>128</v>
      </c>
      <c r="G21" s="27" t="s">
        <v>69</v>
      </c>
      <c r="I21" s="27" t="s">
        <v>15</v>
      </c>
      <c r="J21" s="27" t="s">
        <v>70</v>
      </c>
      <c r="K21" s="27" t="s">
        <v>113</v>
      </c>
      <c r="L21" s="27" t="s">
        <v>18</v>
      </c>
      <c r="M21" s="27" t="s">
        <v>112</v>
      </c>
      <c r="Q21" s="27" t="s">
        <v>17</v>
      </c>
      <c r="R21" s="27" t="s">
        <v>19</v>
      </c>
      <c r="S21" s="27" t="s">
        <v>0</v>
      </c>
      <c r="T21" s="27" t="s">
        <v>116</v>
      </c>
      <c r="U21" s="27" t="s">
        <v>121</v>
      </c>
      <c r="V21" s="27" t="s">
        <v>63</v>
      </c>
      <c r="W21" s="28" t="s">
        <v>122</v>
      </c>
    </row>
    <row r="22" spans="2:25" ht="31.5">
      <c r="B22" s="45" t="str">
        <f>'לא סחיר - מניות'!B7:M7</f>
        <v>4. מניות</v>
      </c>
      <c r="C22" s="27" t="s">
        <v>48</v>
      </c>
      <c r="D22" s="38" t="s">
        <v>129</v>
      </c>
      <c r="E22" s="38" t="s">
        <v>128</v>
      </c>
      <c r="G22" s="27" t="s">
        <v>69</v>
      </c>
      <c r="H22" s="27" t="s">
        <v>112</v>
      </c>
      <c r="S22" s="27" t="s">
        <v>0</v>
      </c>
      <c r="T22" s="27" t="s">
        <v>116</v>
      </c>
      <c r="U22" s="27" t="s">
        <v>121</v>
      </c>
      <c r="V22" s="27" t="s">
        <v>63</v>
      </c>
      <c r="W22" s="28" t="s">
        <v>122</v>
      </c>
    </row>
    <row r="23" spans="2:25" ht="31.5">
      <c r="B23" s="45" t="str">
        <f>'לא סחיר - קרנות השקעה'!B7:K7</f>
        <v>5. קרנות השקעה</v>
      </c>
      <c r="C23" s="27" t="s">
        <v>48</v>
      </c>
      <c r="G23" s="27" t="s">
        <v>69</v>
      </c>
      <c r="H23" s="27" t="s">
        <v>112</v>
      </c>
      <c r="K23" s="27" t="s">
        <v>113</v>
      </c>
      <c r="S23" s="27" t="s">
        <v>0</v>
      </c>
      <c r="T23" s="27" t="s">
        <v>116</v>
      </c>
      <c r="U23" s="27" t="s">
        <v>121</v>
      </c>
      <c r="V23" s="27" t="s">
        <v>63</v>
      </c>
      <c r="W23" s="28" t="s">
        <v>122</v>
      </c>
    </row>
    <row r="24" spans="2:25" ht="31.5">
      <c r="B24" s="45" t="str">
        <f>'לא סחיר - כתבי אופציה'!B7:L7</f>
        <v>6. כתבי אופציה</v>
      </c>
      <c r="C24" s="27" t="s">
        <v>48</v>
      </c>
      <c r="G24" s="27" t="s">
        <v>69</v>
      </c>
      <c r="H24" s="27" t="s">
        <v>112</v>
      </c>
      <c r="K24" s="27" t="s">
        <v>113</v>
      </c>
      <c r="S24" s="27" t="s">
        <v>0</v>
      </c>
      <c r="T24" s="27" t="s">
        <v>116</v>
      </c>
      <c r="U24" s="27" t="s">
        <v>121</v>
      </c>
      <c r="V24" s="27" t="s">
        <v>63</v>
      </c>
      <c r="W24" s="28" t="s">
        <v>122</v>
      </c>
    </row>
    <row r="25" spans="2:25" ht="31.5">
      <c r="B25" s="45" t="str">
        <f>'לא סחיר - אופציות'!B7:L7</f>
        <v>7. אופציות</v>
      </c>
      <c r="C25" s="27" t="s">
        <v>48</v>
      </c>
      <c r="G25" s="27" t="s">
        <v>69</v>
      </c>
      <c r="H25" s="27" t="s">
        <v>112</v>
      </c>
      <c r="K25" s="27" t="s">
        <v>113</v>
      </c>
      <c r="S25" s="27" t="s">
        <v>0</v>
      </c>
      <c r="T25" s="27" t="s">
        <v>116</v>
      </c>
      <c r="U25" s="27" t="s">
        <v>121</v>
      </c>
      <c r="V25" s="27" t="s">
        <v>63</v>
      </c>
      <c r="W25" s="28" t="s">
        <v>122</v>
      </c>
    </row>
    <row r="26" spans="2:25" ht="31.5">
      <c r="B26" s="45" t="str">
        <f>'לא סחיר - חוזים עתידיים'!B7:K7</f>
        <v>8. חוזים עתידיים</v>
      </c>
      <c r="C26" s="27" t="s">
        <v>48</v>
      </c>
      <c r="G26" s="27" t="s">
        <v>69</v>
      </c>
      <c r="H26" s="27" t="s">
        <v>112</v>
      </c>
      <c r="K26" s="27" t="s">
        <v>113</v>
      </c>
      <c r="S26" s="27" t="s">
        <v>0</v>
      </c>
      <c r="T26" s="27" t="s">
        <v>116</v>
      </c>
      <c r="U26" s="27" t="s">
        <v>121</v>
      </c>
      <c r="V26" s="28" t="s">
        <v>122</v>
      </c>
    </row>
    <row r="27" spans="2:25" ht="31.5">
      <c r="B27" s="45" t="str">
        <f>'לא סחיר - מוצרים מובנים'!B7:Q7</f>
        <v>9. מוצרים מובנים</v>
      </c>
      <c r="C27" s="27" t="s">
        <v>48</v>
      </c>
      <c r="F27" s="27" t="s">
        <v>54</v>
      </c>
      <c r="I27" s="27" t="s">
        <v>15</v>
      </c>
      <c r="J27" s="27" t="s">
        <v>70</v>
      </c>
      <c r="K27" s="27" t="s">
        <v>113</v>
      </c>
      <c r="L27" s="27" t="s">
        <v>18</v>
      </c>
      <c r="M27" s="27" t="s">
        <v>112</v>
      </c>
      <c r="Q27" s="27" t="s">
        <v>17</v>
      </c>
      <c r="R27" s="27" t="s">
        <v>19</v>
      </c>
      <c r="S27" s="27" t="s">
        <v>0</v>
      </c>
      <c r="T27" s="27" t="s">
        <v>116</v>
      </c>
      <c r="U27" s="27" t="s">
        <v>121</v>
      </c>
      <c r="V27" s="27" t="s">
        <v>63</v>
      </c>
      <c r="W27" s="28" t="s">
        <v>122</v>
      </c>
    </row>
    <row r="28" spans="2:25" ht="31.5">
      <c r="B28" s="49" t="str">
        <f>הלוואות!B6</f>
        <v>1.ד. הלוואות:</v>
      </c>
      <c r="C28" s="27" t="s">
        <v>48</v>
      </c>
      <c r="I28" s="27" t="s">
        <v>15</v>
      </c>
      <c r="J28" s="27" t="s">
        <v>70</v>
      </c>
      <c r="L28" s="27" t="s">
        <v>18</v>
      </c>
      <c r="M28" s="27" t="s">
        <v>112</v>
      </c>
      <c r="Q28" s="13" t="s">
        <v>38</v>
      </c>
      <c r="R28" s="27" t="s">
        <v>19</v>
      </c>
      <c r="S28" s="27" t="s">
        <v>0</v>
      </c>
      <c r="T28" s="27" t="s">
        <v>116</v>
      </c>
      <c r="U28" s="27" t="s">
        <v>121</v>
      </c>
      <c r="V28" s="28" t="s">
        <v>122</v>
      </c>
    </row>
    <row r="29" spans="2:25" ht="47.25">
      <c r="B29" s="49" t="str">
        <f>'פקדונות מעל 3 חודשים'!B6:O6</f>
        <v>1.ה. פקדונות מעל 3 חודשים:</v>
      </c>
      <c r="C29" s="27" t="s">
        <v>48</v>
      </c>
      <c r="E29" s="27" t="s">
        <v>128</v>
      </c>
      <c r="I29" s="27" t="s">
        <v>15</v>
      </c>
      <c r="J29" s="27" t="s">
        <v>70</v>
      </c>
      <c r="L29" s="27" t="s">
        <v>18</v>
      </c>
      <c r="M29" s="27" t="s">
        <v>112</v>
      </c>
      <c r="O29" s="46" t="s">
        <v>56</v>
      </c>
      <c r="P29" s="47"/>
      <c r="R29" s="27" t="s">
        <v>19</v>
      </c>
      <c r="S29" s="27" t="s">
        <v>0</v>
      </c>
      <c r="T29" s="27" t="s">
        <v>116</v>
      </c>
      <c r="U29" s="27" t="s">
        <v>121</v>
      </c>
      <c r="V29" s="28" t="s">
        <v>122</v>
      </c>
    </row>
    <row r="30" spans="2:25" ht="63">
      <c r="B30" s="49" t="str">
        <f>'זכויות מקרקעין'!B6</f>
        <v>1. ו. זכויות במקרקעין:</v>
      </c>
      <c r="C30" s="13" t="s">
        <v>58</v>
      </c>
      <c r="N30" s="46" t="s">
        <v>94</v>
      </c>
      <c r="P30" s="47" t="s">
        <v>59</v>
      </c>
      <c r="U30" s="27" t="s">
        <v>121</v>
      </c>
      <c r="V30" s="14" t="s">
        <v>62</v>
      </c>
    </row>
    <row r="31" spans="2:25" ht="31.5">
      <c r="B31" s="49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61</v>
      </c>
      <c r="R31" s="13" t="s">
        <v>57</v>
      </c>
      <c r="U31" s="27" t="s">
        <v>121</v>
      </c>
      <c r="V31" s="14" t="s">
        <v>62</v>
      </c>
    </row>
    <row r="32" spans="2:25" ht="47.25">
      <c r="B32" s="49" t="str">
        <f>'יתרת התחייבות להשקעה'!B6:D6</f>
        <v>1. ט. יתרות התחייבות להשקעה:</v>
      </c>
      <c r="X32" s="13" t="s">
        <v>118</v>
      </c>
      <c r="Y32" s="14" t="s">
        <v>117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52" t="s">
        <v>154</v>
      </c>
      <c r="C1" s="70" t="s" vm="1">
        <v>227</v>
      </c>
    </row>
    <row r="2" spans="2:25">
      <c r="B2" s="52" t="s">
        <v>153</v>
      </c>
      <c r="C2" s="70" t="s">
        <v>228</v>
      </c>
    </row>
    <row r="3" spans="2:25">
      <c r="B3" s="52" t="s">
        <v>155</v>
      </c>
      <c r="C3" s="70" t="s">
        <v>229</v>
      </c>
    </row>
    <row r="4" spans="2:25">
      <c r="B4" s="52" t="s">
        <v>156</v>
      </c>
      <c r="C4" s="70">
        <v>74</v>
      </c>
    </row>
    <row r="6" spans="2:25" ht="26.25" customHeight="1">
      <c r="B6" s="135" t="s">
        <v>182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25" ht="26.25" customHeight="1">
      <c r="B7" s="135" t="s">
        <v>109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</row>
    <row r="8" spans="2:25" s="3" customFormat="1" ht="78.75">
      <c r="B8" s="22" t="s">
        <v>127</v>
      </c>
      <c r="C8" s="27" t="s">
        <v>48</v>
      </c>
      <c r="D8" s="27" t="s">
        <v>69</v>
      </c>
      <c r="E8" s="27" t="s">
        <v>112</v>
      </c>
      <c r="F8" s="27" t="s">
        <v>113</v>
      </c>
      <c r="G8" s="27" t="s">
        <v>210</v>
      </c>
      <c r="H8" s="27" t="s">
        <v>209</v>
      </c>
      <c r="I8" s="27" t="s">
        <v>121</v>
      </c>
      <c r="J8" s="27" t="s">
        <v>63</v>
      </c>
      <c r="K8" s="27" t="s">
        <v>157</v>
      </c>
      <c r="L8" s="28" t="s">
        <v>159</v>
      </c>
      <c r="W8" s="1"/>
    </row>
    <row r="9" spans="2:25" s="3" customFormat="1" ht="21" customHeight="1">
      <c r="B9" s="15"/>
      <c r="C9" s="16"/>
      <c r="D9" s="16"/>
      <c r="E9" s="16"/>
      <c r="F9" s="16" t="s">
        <v>22</v>
      </c>
      <c r="G9" s="16" t="s">
        <v>217</v>
      </c>
      <c r="H9" s="16"/>
      <c r="I9" s="16" t="s">
        <v>213</v>
      </c>
      <c r="J9" s="29" t="s">
        <v>20</v>
      </c>
      <c r="K9" s="29" t="s">
        <v>20</v>
      </c>
      <c r="L9" s="30" t="s">
        <v>20</v>
      </c>
      <c r="W9" s="1"/>
    </row>
    <row r="10" spans="2:2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W10" s="1"/>
    </row>
    <row r="11" spans="2:25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W11" s="1"/>
    </row>
    <row r="12" spans="2:25" ht="19.5" customHeight="1">
      <c r="B12" s="146" t="s">
        <v>226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25">
      <c r="B13" s="146" t="s">
        <v>123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2:25">
      <c r="B14" s="146" t="s">
        <v>208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25">
      <c r="B15" s="146" t="s">
        <v>216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25" s="6" customFormat="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W16" s="1"/>
      <c r="Y16" s="1"/>
    </row>
    <row r="17" spans="2:25" s="6" customFormat="1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W17" s="1"/>
      <c r="Y17" s="1"/>
    </row>
    <row r="18" spans="2:25" s="6" customForma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W18" s="1"/>
      <c r="Y18" s="1"/>
    </row>
    <row r="19" spans="2:2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2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2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2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2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2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2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2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2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2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2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2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2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2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144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</row>
    <row r="112" spans="2:12">
      <c r="B112" s="144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</row>
    <row r="113" spans="2:12">
      <c r="B113" s="144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</row>
    <row r="114" spans="2:12">
      <c r="B114" s="144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</row>
    <row r="115" spans="2:12">
      <c r="B115" s="144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</row>
    <row r="116" spans="2:12">
      <c r="B116" s="144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</row>
    <row r="117" spans="2:12">
      <c r="B117" s="144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</row>
    <row r="118" spans="2:12">
      <c r="B118" s="144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</row>
    <row r="119" spans="2:12">
      <c r="B119" s="144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2:12">
      <c r="B120" s="144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</row>
    <row r="121" spans="2:12">
      <c r="B121" s="144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</row>
    <row r="122" spans="2:12">
      <c r="B122" s="144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</row>
    <row r="123" spans="2:12">
      <c r="B123" s="144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</row>
    <row r="124" spans="2:12">
      <c r="B124" s="144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</row>
    <row r="125" spans="2:12">
      <c r="B125" s="144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</row>
    <row r="126" spans="2:12">
      <c r="B126" s="144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</row>
    <row r="127" spans="2:12">
      <c r="B127" s="144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</row>
    <row r="128" spans="2:12">
      <c r="B128" s="144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</row>
    <row r="129" spans="2:12">
      <c r="B129" s="144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</row>
    <row r="130" spans="2:12"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</row>
    <row r="131" spans="2:12">
      <c r="B131" s="144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</row>
    <row r="132" spans="2:12"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</row>
    <row r="133" spans="2:12">
      <c r="B133" s="144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</row>
    <row r="134" spans="2:12"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</row>
    <row r="135" spans="2:12">
      <c r="B135" s="144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</row>
    <row r="136" spans="2:12"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</row>
    <row r="137" spans="2:12">
      <c r="B137" s="144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</row>
    <row r="138" spans="2:12"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</row>
    <row r="139" spans="2:12">
      <c r="B139" s="144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</row>
    <row r="140" spans="2:12"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</row>
    <row r="141" spans="2:12">
      <c r="B141" s="144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</row>
    <row r="142" spans="2:12"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</row>
    <row r="143" spans="2:12">
      <c r="B143" s="144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</row>
    <row r="144" spans="2:12"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</row>
    <row r="145" spans="2:12">
      <c r="B145" s="144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</row>
    <row r="146" spans="2:12"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</row>
    <row r="147" spans="2:12">
      <c r="B147" s="144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</row>
    <row r="148" spans="2:12"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</row>
    <row r="149" spans="2:12">
      <c r="B149" s="144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</row>
    <row r="150" spans="2:12"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</row>
    <row r="151" spans="2:12">
      <c r="B151" s="144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</row>
    <row r="152" spans="2:12"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</row>
    <row r="153" spans="2:12">
      <c r="B153" s="144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</row>
    <row r="154" spans="2:12"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</row>
    <row r="155" spans="2:12">
      <c r="B155" s="144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</row>
    <row r="156" spans="2:12"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</row>
    <row r="157" spans="2:12">
      <c r="B157" s="144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</row>
    <row r="158" spans="2:12"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</row>
    <row r="159" spans="2:12">
      <c r="B159" s="144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</row>
    <row r="160" spans="2:12"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</row>
    <row r="161" spans="2:12">
      <c r="B161" s="144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</row>
    <row r="162" spans="2:12"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</row>
    <row r="163" spans="2:12">
      <c r="B163" s="144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</row>
    <row r="164" spans="2:12"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</row>
    <row r="165" spans="2:12">
      <c r="B165" s="144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</row>
    <row r="166" spans="2:12"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</row>
    <row r="167" spans="2:12">
      <c r="B167" s="144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</row>
    <row r="168" spans="2:12"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</row>
    <row r="169" spans="2:12">
      <c r="B169" s="144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</row>
    <row r="170" spans="2:12"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</row>
    <row r="171" spans="2:12">
      <c r="B171" s="144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</row>
    <row r="172" spans="2:12"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</row>
    <row r="173" spans="2:12">
      <c r="B173" s="144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</row>
    <row r="174" spans="2:12"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</row>
    <row r="175" spans="2:12">
      <c r="B175" s="144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</row>
    <row r="176" spans="2:12">
      <c r="B176" s="144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</row>
    <row r="177" spans="2:12">
      <c r="B177" s="144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</row>
    <row r="178" spans="2:12">
      <c r="B178" s="144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</row>
    <row r="179" spans="2:12">
      <c r="B179" s="144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</row>
    <row r="180" spans="2:12">
      <c r="B180" s="144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</row>
    <row r="181" spans="2:12">
      <c r="B181" s="144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</row>
    <row r="182" spans="2:12">
      <c r="B182" s="144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</row>
    <row r="183" spans="2:12">
      <c r="B183" s="144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</row>
    <row r="184" spans="2:12">
      <c r="B184" s="144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</row>
    <row r="185" spans="2:12">
      <c r="B185" s="144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</row>
    <row r="186" spans="2:12">
      <c r="B186" s="144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</row>
    <row r="187" spans="2:12">
      <c r="B187" s="144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</row>
    <row r="188" spans="2:12">
      <c r="B188" s="144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</row>
    <row r="189" spans="2:12">
      <c r="B189" s="144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</row>
    <row r="190" spans="2:12">
      <c r="B190" s="144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</row>
    <row r="191" spans="2:12">
      <c r="B191" s="144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</row>
    <row r="192" spans="2:12">
      <c r="B192" s="144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</row>
    <row r="193" spans="2:12">
      <c r="B193" s="144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</row>
    <row r="194" spans="2:12">
      <c r="B194" s="144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</row>
    <row r="195" spans="2:12">
      <c r="B195" s="144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</row>
    <row r="196" spans="2:12">
      <c r="B196" s="144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</row>
    <row r="197" spans="2:12">
      <c r="B197" s="144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</row>
    <row r="198" spans="2:12">
      <c r="B198" s="144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</row>
    <row r="199" spans="2:12">
      <c r="B199" s="144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</row>
    <row r="200" spans="2:12">
      <c r="B200" s="144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</row>
    <row r="201" spans="2:12">
      <c r="B201" s="144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</row>
    <row r="202" spans="2:12">
      <c r="B202" s="144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</row>
    <row r="203" spans="2:12">
      <c r="B203" s="144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</row>
    <row r="204" spans="2:12">
      <c r="B204" s="144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</row>
    <row r="205" spans="2:12">
      <c r="B205" s="144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</row>
    <row r="206" spans="2:12">
      <c r="B206" s="144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</row>
    <row r="207" spans="2:12">
      <c r="B207" s="144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</row>
    <row r="208" spans="2:12">
      <c r="B208" s="144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</row>
    <row r="209" spans="2:12">
      <c r="B209" s="144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</row>
    <row r="210" spans="2:12">
      <c r="B210" s="144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</row>
    <row r="211" spans="2:12">
      <c r="B211" s="144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</row>
    <row r="212" spans="2:12">
      <c r="B212" s="144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</row>
    <row r="213" spans="2:12">
      <c r="B213" s="144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</row>
    <row r="214" spans="2:12">
      <c r="B214" s="144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</row>
    <row r="215" spans="2:12">
      <c r="B215" s="144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</row>
    <row r="216" spans="2:12">
      <c r="B216" s="144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</row>
    <row r="217" spans="2:12">
      <c r="B217" s="144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</row>
    <row r="218" spans="2:12">
      <c r="B218" s="144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</row>
    <row r="219" spans="2:12">
      <c r="B219" s="144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</row>
    <row r="220" spans="2:12">
      <c r="B220" s="144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</row>
    <row r="221" spans="2:12">
      <c r="B221" s="144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</row>
    <row r="222" spans="2:12">
      <c r="B222" s="144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</row>
    <row r="223" spans="2:12">
      <c r="B223" s="144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</row>
    <row r="224" spans="2:12">
      <c r="B224" s="144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</row>
    <row r="225" spans="2:12">
      <c r="B225" s="144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</row>
    <row r="226" spans="2:12">
      <c r="B226" s="144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</row>
    <row r="227" spans="2:12">
      <c r="B227" s="144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</row>
    <row r="228" spans="2:12">
      <c r="B228" s="144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</row>
    <row r="229" spans="2:12">
      <c r="B229" s="144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</row>
    <row r="230" spans="2:12">
      <c r="B230" s="144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</row>
    <row r="231" spans="2:12">
      <c r="B231" s="144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</row>
    <row r="232" spans="2:12">
      <c r="B232" s="144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</row>
    <row r="233" spans="2:12">
      <c r="B233" s="144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</row>
    <row r="234" spans="2:12">
      <c r="B234" s="144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</row>
    <row r="235" spans="2:12">
      <c r="B235" s="144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</row>
    <row r="236" spans="2:12">
      <c r="B236" s="144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</row>
    <row r="237" spans="2:12">
      <c r="B237" s="144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</row>
    <row r="238" spans="2:12">
      <c r="B238" s="144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</row>
    <row r="239" spans="2:12">
      <c r="B239" s="144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</row>
    <row r="240" spans="2:12">
      <c r="B240" s="144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</row>
    <row r="241" spans="2:12">
      <c r="B241" s="144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</row>
    <row r="242" spans="2:12">
      <c r="B242" s="144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</row>
    <row r="243" spans="2:12">
      <c r="B243" s="144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</row>
    <row r="244" spans="2:12">
      <c r="B244" s="144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</row>
    <row r="245" spans="2:12">
      <c r="B245" s="144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</row>
    <row r="246" spans="2:12">
      <c r="B246" s="144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</row>
    <row r="247" spans="2:12">
      <c r="B247" s="144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</row>
    <row r="248" spans="2:12">
      <c r="B248" s="144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</row>
    <row r="249" spans="2:12">
      <c r="B249" s="144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</row>
    <row r="250" spans="2:12">
      <c r="B250" s="144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</row>
    <row r="251" spans="2:12">
      <c r="B251" s="144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</row>
    <row r="252" spans="2:12">
      <c r="B252" s="144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</row>
    <row r="253" spans="2:12">
      <c r="B253" s="144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</row>
    <row r="254" spans="2:12">
      <c r="B254" s="144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</row>
    <row r="255" spans="2:12">
      <c r="B255" s="144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</row>
    <row r="256" spans="2:12">
      <c r="B256" s="144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</row>
    <row r="257" spans="2:12">
      <c r="B257" s="144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</row>
    <row r="258" spans="2:12">
      <c r="B258" s="144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</row>
    <row r="259" spans="2:12">
      <c r="B259" s="144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</row>
    <row r="260" spans="2:12">
      <c r="B260" s="144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</row>
    <row r="261" spans="2:12">
      <c r="B261" s="144"/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</row>
    <row r="262" spans="2:12">
      <c r="B262" s="144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</row>
    <row r="263" spans="2:12">
      <c r="B263" s="144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</row>
    <row r="264" spans="2:12">
      <c r="B264" s="144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</row>
    <row r="265" spans="2:12">
      <c r="B265" s="144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</row>
    <row r="266" spans="2:12">
      <c r="B266" s="144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</row>
    <row r="267" spans="2:12">
      <c r="B267" s="144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</row>
    <row r="268" spans="2:12">
      <c r="B268" s="144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</row>
    <row r="269" spans="2:12">
      <c r="B269" s="144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</row>
    <row r="270" spans="2:12">
      <c r="B270" s="144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</row>
    <row r="271" spans="2:12">
      <c r="B271" s="144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</row>
    <row r="272" spans="2:12">
      <c r="B272" s="144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</row>
    <row r="273" spans="2:12">
      <c r="B273" s="144"/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</row>
    <row r="274" spans="2:12">
      <c r="B274" s="144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</row>
    <row r="275" spans="2:12">
      <c r="B275" s="144"/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</row>
    <row r="276" spans="2:12">
      <c r="B276" s="144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</row>
    <row r="277" spans="2:12">
      <c r="B277" s="144"/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</row>
    <row r="278" spans="2:12">
      <c r="B278" s="144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</row>
    <row r="279" spans="2:12">
      <c r="B279" s="144"/>
      <c r="C279" s="145"/>
      <c r="D279" s="145"/>
      <c r="E279" s="145"/>
      <c r="F279" s="145"/>
      <c r="G279" s="145"/>
      <c r="H279" s="145"/>
      <c r="I279" s="145"/>
      <c r="J279" s="145"/>
      <c r="K279" s="145"/>
      <c r="L279" s="145"/>
    </row>
    <row r="280" spans="2:12">
      <c r="B280" s="144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</row>
    <row r="281" spans="2:12">
      <c r="B281" s="144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</row>
    <row r="282" spans="2:12">
      <c r="B282" s="144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</row>
    <row r="283" spans="2:12">
      <c r="B283" s="144"/>
      <c r="C283" s="145"/>
      <c r="D283" s="145"/>
      <c r="E283" s="145"/>
      <c r="F283" s="145"/>
      <c r="G283" s="145"/>
      <c r="H283" s="145"/>
      <c r="I283" s="145"/>
      <c r="J283" s="145"/>
      <c r="K283" s="145"/>
      <c r="L283" s="145"/>
    </row>
    <row r="284" spans="2:12">
      <c r="B284" s="144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</row>
    <row r="285" spans="2:12">
      <c r="B285" s="144"/>
      <c r="C285" s="145"/>
      <c r="D285" s="145"/>
      <c r="E285" s="145"/>
      <c r="F285" s="145"/>
      <c r="G285" s="145"/>
      <c r="H285" s="145"/>
      <c r="I285" s="145"/>
      <c r="J285" s="145"/>
      <c r="K285" s="145"/>
      <c r="L285" s="145"/>
    </row>
    <row r="286" spans="2:12">
      <c r="B286" s="144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</row>
    <row r="287" spans="2:12">
      <c r="B287" s="144"/>
      <c r="C287" s="145"/>
      <c r="D287" s="145"/>
      <c r="E287" s="145"/>
      <c r="F287" s="145"/>
      <c r="G287" s="145"/>
      <c r="H287" s="145"/>
      <c r="I287" s="145"/>
      <c r="J287" s="145"/>
      <c r="K287" s="145"/>
      <c r="L287" s="145"/>
    </row>
    <row r="288" spans="2:12">
      <c r="B288" s="144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</row>
    <row r="289" spans="2:12">
      <c r="B289" s="144"/>
      <c r="C289" s="145"/>
      <c r="D289" s="145"/>
      <c r="E289" s="145"/>
      <c r="F289" s="145"/>
      <c r="G289" s="145"/>
      <c r="H289" s="145"/>
      <c r="I289" s="145"/>
      <c r="J289" s="145"/>
      <c r="K289" s="145"/>
      <c r="L289" s="145"/>
    </row>
    <row r="290" spans="2:12">
      <c r="B290" s="144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</row>
    <row r="291" spans="2:12">
      <c r="B291" s="144"/>
      <c r="C291" s="145"/>
      <c r="D291" s="145"/>
      <c r="E291" s="145"/>
      <c r="F291" s="145"/>
      <c r="G291" s="145"/>
      <c r="H291" s="145"/>
      <c r="I291" s="145"/>
      <c r="J291" s="145"/>
      <c r="K291" s="145"/>
      <c r="L291" s="145"/>
    </row>
    <row r="292" spans="2:12">
      <c r="B292" s="144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</row>
    <row r="293" spans="2:12">
      <c r="B293" s="144"/>
      <c r="C293" s="145"/>
      <c r="D293" s="145"/>
      <c r="E293" s="145"/>
      <c r="F293" s="145"/>
      <c r="G293" s="145"/>
      <c r="H293" s="145"/>
      <c r="I293" s="145"/>
      <c r="J293" s="145"/>
      <c r="K293" s="145"/>
      <c r="L293" s="145"/>
    </row>
    <row r="294" spans="2:12">
      <c r="B294" s="144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</row>
    <row r="295" spans="2:12">
      <c r="B295" s="144"/>
      <c r="C295" s="145"/>
      <c r="D295" s="145"/>
      <c r="E295" s="145"/>
      <c r="F295" s="145"/>
      <c r="G295" s="145"/>
      <c r="H295" s="145"/>
      <c r="I295" s="145"/>
      <c r="J295" s="145"/>
      <c r="K295" s="145"/>
      <c r="L295" s="145"/>
    </row>
    <row r="296" spans="2:12">
      <c r="B296" s="144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</row>
    <row r="297" spans="2:12">
      <c r="B297" s="144"/>
      <c r="C297" s="145"/>
      <c r="D297" s="145"/>
      <c r="E297" s="145"/>
      <c r="F297" s="145"/>
      <c r="G297" s="145"/>
      <c r="H297" s="145"/>
      <c r="I297" s="145"/>
      <c r="J297" s="145"/>
      <c r="K297" s="145"/>
      <c r="L297" s="145"/>
    </row>
    <row r="298" spans="2:12">
      <c r="B298" s="144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</row>
    <row r="299" spans="2:12">
      <c r="B299" s="144"/>
      <c r="C299" s="145"/>
      <c r="D299" s="145"/>
      <c r="E299" s="145"/>
      <c r="F299" s="145"/>
      <c r="G299" s="145"/>
      <c r="H299" s="145"/>
      <c r="I299" s="145"/>
      <c r="J299" s="145"/>
      <c r="K299" s="145"/>
      <c r="L299" s="145"/>
    </row>
    <row r="300" spans="2:12">
      <c r="B300" s="144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</row>
    <row r="301" spans="2:12">
      <c r="B301" s="144"/>
      <c r="C301" s="145"/>
      <c r="D301" s="145"/>
      <c r="E301" s="145"/>
      <c r="F301" s="145"/>
      <c r="G301" s="145"/>
      <c r="H301" s="145"/>
      <c r="I301" s="145"/>
      <c r="J301" s="145"/>
      <c r="K301" s="145"/>
      <c r="L301" s="145"/>
    </row>
    <row r="302" spans="2:12">
      <c r="B302" s="144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</row>
    <row r="303" spans="2:12">
      <c r="B303" s="144"/>
      <c r="C303" s="145"/>
      <c r="D303" s="145"/>
      <c r="E303" s="145"/>
      <c r="F303" s="145"/>
      <c r="G303" s="145"/>
      <c r="H303" s="145"/>
      <c r="I303" s="145"/>
      <c r="J303" s="145"/>
      <c r="K303" s="145"/>
      <c r="L303" s="145"/>
    </row>
    <row r="304" spans="2:12">
      <c r="B304" s="144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</row>
    <row r="305" spans="2:12">
      <c r="B305" s="144"/>
      <c r="C305" s="145"/>
      <c r="D305" s="145"/>
      <c r="E305" s="145"/>
      <c r="F305" s="145"/>
      <c r="G305" s="145"/>
      <c r="H305" s="145"/>
      <c r="I305" s="145"/>
      <c r="J305" s="145"/>
      <c r="K305" s="145"/>
      <c r="L305" s="145"/>
    </row>
    <row r="306" spans="2:12">
      <c r="B306" s="144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</row>
    <row r="307" spans="2:12">
      <c r="B307" s="144"/>
      <c r="C307" s="145"/>
      <c r="D307" s="145"/>
      <c r="E307" s="145"/>
      <c r="F307" s="145"/>
      <c r="G307" s="145"/>
      <c r="H307" s="145"/>
      <c r="I307" s="145"/>
      <c r="J307" s="145"/>
      <c r="K307" s="145"/>
      <c r="L307" s="145"/>
    </row>
    <row r="308" spans="2:12">
      <c r="B308" s="144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</row>
    <row r="309" spans="2:12">
      <c r="B309" s="144"/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</row>
    <row r="310" spans="2:12">
      <c r="B310" s="144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</row>
    <row r="311" spans="2:12">
      <c r="B311" s="144"/>
      <c r="C311" s="145"/>
      <c r="D311" s="145"/>
      <c r="E311" s="145"/>
      <c r="F311" s="145"/>
      <c r="G311" s="145"/>
      <c r="H311" s="145"/>
      <c r="I311" s="145"/>
      <c r="J311" s="145"/>
      <c r="K311" s="145"/>
      <c r="L311" s="145"/>
    </row>
    <row r="312" spans="2:12">
      <c r="B312" s="144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</row>
    <row r="313" spans="2:12">
      <c r="B313" s="144"/>
      <c r="C313" s="145"/>
      <c r="D313" s="145"/>
      <c r="E313" s="145"/>
      <c r="F313" s="145"/>
      <c r="G313" s="145"/>
      <c r="H313" s="145"/>
      <c r="I313" s="145"/>
      <c r="J313" s="145"/>
      <c r="K313" s="145"/>
      <c r="L313" s="145"/>
    </row>
    <row r="314" spans="2:12">
      <c r="B314" s="144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</row>
    <row r="315" spans="2:12">
      <c r="B315" s="144"/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</row>
    <row r="316" spans="2:12">
      <c r="B316" s="144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</row>
    <row r="317" spans="2:12">
      <c r="B317" s="144"/>
      <c r="C317" s="145"/>
      <c r="D317" s="145"/>
      <c r="E317" s="145"/>
      <c r="F317" s="145"/>
      <c r="G317" s="145"/>
      <c r="H317" s="145"/>
      <c r="I317" s="145"/>
      <c r="J317" s="145"/>
      <c r="K317" s="145"/>
      <c r="L317" s="145"/>
    </row>
    <row r="318" spans="2:12">
      <c r="B318" s="144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</row>
    <row r="319" spans="2:12">
      <c r="B319" s="144"/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</row>
    <row r="320" spans="2:12">
      <c r="B320" s="144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</row>
    <row r="321" spans="2:12">
      <c r="B321" s="144"/>
      <c r="C321" s="145"/>
      <c r="D321" s="145"/>
      <c r="E321" s="145"/>
      <c r="F321" s="145"/>
      <c r="G321" s="145"/>
      <c r="H321" s="145"/>
      <c r="I321" s="145"/>
      <c r="J321" s="145"/>
      <c r="K321" s="145"/>
      <c r="L321" s="145"/>
    </row>
    <row r="322" spans="2:12">
      <c r="B322" s="144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</row>
    <row r="323" spans="2:12">
      <c r="B323" s="144"/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</row>
    <row r="324" spans="2:12">
      <c r="B324" s="144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</row>
    <row r="325" spans="2:12">
      <c r="B325" s="144"/>
      <c r="C325" s="145"/>
      <c r="D325" s="145"/>
      <c r="E325" s="145"/>
      <c r="F325" s="145"/>
      <c r="G325" s="145"/>
      <c r="H325" s="145"/>
      <c r="I325" s="145"/>
      <c r="J325" s="145"/>
      <c r="K325" s="145"/>
      <c r="L325" s="145"/>
    </row>
    <row r="326" spans="2:12">
      <c r="B326" s="144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</row>
    <row r="327" spans="2:12">
      <c r="B327" s="144"/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</row>
    <row r="328" spans="2:12">
      <c r="B328" s="144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</row>
    <row r="329" spans="2:12">
      <c r="B329" s="144"/>
      <c r="C329" s="145"/>
      <c r="D329" s="145"/>
      <c r="E329" s="145"/>
      <c r="F329" s="145"/>
      <c r="G329" s="145"/>
      <c r="H329" s="145"/>
      <c r="I329" s="145"/>
      <c r="J329" s="145"/>
      <c r="K329" s="145"/>
      <c r="L329" s="145"/>
    </row>
    <row r="330" spans="2:12">
      <c r="B330" s="144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</row>
    <row r="331" spans="2:12">
      <c r="B331" s="144"/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</row>
    <row r="332" spans="2:12">
      <c r="B332" s="144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</row>
    <row r="333" spans="2:12">
      <c r="B333" s="144"/>
      <c r="C333" s="145"/>
      <c r="D333" s="145"/>
      <c r="E333" s="145"/>
      <c r="F333" s="145"/>
      <c r="G333" s="145"/>
      <c r="H333" s="145"/>
      <c r="I333" s="145"/>
      <c r="J333" s="145"/>
      <c r="K333" s="145"/>
      <c r="L333" s="145"/>
    </row>
    <row r="334" spans="2:12">
      <c r="B334" s="144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</row>
    <row r="335" spans="2:12">
      <c r="B335" s="144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</row>
    <row r="336" spans="2:12">
      <c r="B336" s="144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</row>
    <row r="337" spans="2:12">
      <c r="B337" s="144"/>
      <c r="C337" s="145"/>
      <c r="D337" s="145"/>
      <c r="E337" s="145"/>
      <c r="F337" s="145"/>
      <c r="G337" s="145"/>
      <c r="H337" s="145"/>
      <c r="I337" s="145"/>
      <c r="J337" s="145"/>
      <c r="K337" s="145"/>
      <c r="L337" s="145"/>
    </row>
    <row r="338" spans="2:12">
      <c r="B338" s="144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</row>
    <row r="339" spans="2:12">
      <c r="B339" s="144"/>
      <c r="C339" s="145"/>
      <c r="D339" s="145"/>
      <c r="E339" s="145"/>
      <c r="F339" s="145"/>
      <c r="G339" s="145"/>
      <c r="H339" s="145"/>
      <c r="I339" s="145"/>
      <c r="J339" s="145"/>
      <c r="K339" s="145"/>
      <c r="L339" s="145"/>
    </row>
    <row r="340" spans="2:12">
      <c r="B340" s="144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</row>
    <row r="341" spans="2:12">
      <c r="B341" s="144"/>
      <c r="C341" s="145"/>
      <c r="D341" s="145"/>
      <c r="E341" s="145"/>
      <c r="F341" s="145"/>
      <c r="G341" s="145"/>
      <c r="H341" s="145"/>
      <c r="I341" s="145"/>
      <c r="J341" s="145"/>
      <c r="K341" s="145"/>
      <c r="L341" s="145"/>
    </row>
    <row r="342" spans="2:12">
      <c r="B342" s="144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</row>
    <row r="343" spans="2:12">
      <c r="B343" s="144"/>
      <c r="C343" s="145"/>
      <c r="D343" s="145"/>
      <c r="E343" s="145"/>
      <c r="F343" s="145"/>
      <c r="G343" s="145"/>
      <c r="H343" s="145"/>
      <c r="I343" s="145"/>
      <c r="J343" s="145"/>
      <c r="K343" s="145"/>
      <c r="L343" s="145"/>
    </row>
    <row r="344" spans="2:12">
      <c r="B344" s="144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</row>
    <row r="345" spans="2:12">
      <c r="B345" s="144"/>
      <c r="C345" s="145"/>
      <c r="D345" s="145"/>
      <c r="E345" s="145"/>
      <c r="F345" s="145"/>
      <c r="G345" s="145"/>
      <c r="H345" s="145"/>
      <c r="I345" s="145"/>
      <c r="J345" s="145"/>
      <c r="K345" s="145"/>
      <c r="L345" s="145"/>
    </row>
    <row r="346" spans="2:12">
      <c r="B346" s="144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</row>
    <row r="347" spans="2:12">
      <c r="B347" s="144"/>
      <c r="C347" s="145"/>
      <c r="D347" s="145"/>
      <c r="E347" s="145"/>
      <c r="F347" s="145"/>
      <c r="G347" s="145"/>
      <c r="H347" s="145"/>
      <c r="I347" s="145"/>
      <c r="J347" s="145"/>
      <c r="K347" s="145"/>
      <c r="L347" s="145"/>
    </row>
    <row r="348" spans="2:12">
      <c r="B348" s="144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</row>
    <row r="349" spans="2:12">
      <c r="B349" s="144"/>
      <c r="C349" s="145"/>
      <c r="D349" s="145"/>
      <c r="E349" s="145"/>
      <c r="F349" s="145"/>
      <c r="G349" s="145"/>
      <c r="H349" s="145"/>
      <c r="I349" s="145"/>
      <c r="J349" s="145"/>
      <c r="K349" s="145"/>
      <c r="L349" s="145"/>
    </row>
    <row r="350" spans="2:12">
      <c r="B350" s="144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</row>
    <row r="351" spans="2:12">
      <c r="B351" s="144"/>
      <c r="C351" s="145"/>
      <c r="D351" s="145"/>
      <c r="E351" s="145"/>
      <c r="F351" s="145"/>
      <c r="G351" s="145"/>
      <c r="H351" s="145"/>
      <c r="I351" s="145"/>
      <c r="J351" s="145"/>
      <c r="K351" s="145"/>
      <c r="L351" s="145"/>
    </row>
    <row r="352" spans="2:12">
      <c r="B352" s="144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</row>
    <row r="353" spans="2:12">
      <c r="B353" s="144"/>
      <c r="C353" s="145"/>
      <c r="D353" s="145"/>
      <c r="E353" s="145"/>
      <c r="F353" s="145"/>
      <c r="G353" s="145"/>
      <c r="H353" s="145"/>
      <c r="I353" s="145"/>
      <c r="J353" s="145"/>
      <c r="K353" s="145"/>
      <c r="L353" s="145"/>
    </row>
    <row r="354" spans="2:12">
      <c r="B354" s="144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</row>
    <row r="355" spans="2:12">
      <c r="B355" s="144"/>
      <c r="C355" s="145"/>
      <c r="D355" s="145"/>
      <c r="E355" s="145"/>
      <c r="F355" s="145"/>
      <c r="G355" s="145"/>
      <c r="H355" s="145"/>
      <c r="I355" s="145"/>
      <c r="J355" s="145"/>
      <c r="K355" s="145"/>
      <c r="L355" s="145"/>
    </row>
    <row r="356" spans="2:12">
      <c r="B356" s="144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</row>
    <row r="357" spans="2:12">
      <c r="B357" s="144"/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</row>
    <row r="358" spans="2:12">
      <c r="B358" s="144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</row>
    <row r="359" spans="2:12">
      <c r="B359" s="144"/>
      <c r="C359" s="145"/>
      <c r="D359" s="145"/>
      <c r="E359" s="145"/>
      <c r="F359" s="145"/>
      <c r="G359" s="145"/>
      <c r="H359" s="145"/>
      <c r="I359" s="145"/>
      <c r="J359" s="145"/>
      <c r="K359" s="145"/>
      <c r="L359" s="145"/>
    </row>
    <row r="360" spans="2:12">
      <c r="B360" s="144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</row>
    <row r="361" spans="2:12">
      <c r="B361" s="144"/>
      <c r="C361" s="145"/>
      <c r="D361" s="145"/>
      <c r="E361" s="145"/>
      <c r="F361" s="145"/>
      <c r="G361" s="145"/>
      <c r="H361" s="145"/>
      <c r="I361" s="145"/>
      <c r="J361" s="145"/>
      <c r="K361" s="145"/>
      <c r="L361" s="145"/>
    </row>
    <row r="362" spans="2:12">
      <c r="B362" s="144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</row>
    <row r="363" spans="2:12">
      <c r="B363" s="144"/>
      <c r="C363" s="145"/>
      <c r="D363" s="145"/>
      <c r="E363" s="145"/>
      <c r="F363" s="145"/>
      <c r="G363" s="145"/>
      <c r="H363" s="145"/>
      <c r="I363" s="145"/>
      <c r="J363" s="145"/>
      <c r="K363" s="145"/>
      <c r="L363" s="145"/>
    </row>
    <row r="364" spans="2:12">
      <c r="B364" s="144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</row>
    <row r="365" spans="2:12">
      <c r="B365" s="144"/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</row>
    <row r="366" spans="2:12">
      <c r="B366" s="144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</row>
    <row r="367" spans="2:12">
      <c r="B367" s="144"/>
      <c r="C367" s="145"/>
      <c r="D367" s="145"/>
      <c r="E367" s="145"/>
      <c r="F367" s="145"/>
      <c r="G367" s="145"/>
      <c r="H367" s="145"/>
      <c r="I367" s="145"/>
      <c r="J367" s="145"/>
      <c r="K367" s="145"/>
      <c r="L367" s="145"/>
    </row>
    <row r="368" spans="2:12">
      <c r="B368" s="144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</row>
    <row r="369" spans="2:12">
      <c r="B369" s="144"/>
      <c r="C369" s="145"/>
      <c r="D369" s="145"/>
      <c r="E369" s="145"/>
      <c r="F369" s="145"/>
      <c r="G369" s="145"/>
      <c r="H369" s="145"/>
      <c r="I369" s="145"/>
      <c r="J369" s="145"/>
      <c r="K369" s="145"/>
      <c r="L369" s="145"/>
    </row>
    <row r="370" spans="2:12">
      <c r="B370" s="144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</row>
    <row r="371" spans="2:12">
      <c r="B371" s="144"/>
      <c r="C371" s="145"/>
      <c r="D371" s="145"/>
      <c r="E371" s="145"/>
      <c r="F371" s="145"/>
      <c r="G371" s="145"/>
      <c r="H371" s="145"/>
      <c r="I371" s="145"/>
      <c r="J371" s="145"/>
      <c r="K371" s="145"/>
      <c r="L371" s="145"/>
    </row>
    <row r="372" spans="2:12">
      <c r="B372" s="144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</row>
    <row r="373" spans="2:12">
      <c r="B373" s="144"/>
      <c r="C373" s="145"/>
      <c r="D373" s="145"/>
      <c r="E373" s="145"/>
      <c r="F373" s="145"/>
      <c r="G373" s="145"/>
      <c r="H373" s="145"/>
      <c r="I373" s="145"/>
      <c r="J373" s="145"/>
      <c r="K373" s="145"/>
      <c r="L373" s="145"/>
    </row>
    <row r="374" spans="2:12">
      <c r="B374" s="144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</row>
    <row r="375" spans="2:12">
      <c r="B375" s="144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</row>
    <row r="376" spans="2:12">
      <c r="B376" s="144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</row>
    <row r="377" spans="2:12">
      <c r="B377" s="144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</row>
    <row r="378" spans="2:12">
      <c r="B378" s="144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</row>
    <row r="379" spans="2:12">
      <c r="B379" s="144"/>
      <c r="C379" s="145"/>
      <c r="D379" s="145"/>
      <c r="E379" s="145"/>
      <c r="F379" s="145"/>
      <c r="G379" s="145"/>
      <c r="H379" s="145"/>
      <c r="I379" s="145"/>
      <c r="J379" s="145"/>
      <c r="K379" s="145"/>
      <c r="L379" s="145"/>
    </row>
    <row r="380" spans="2:12">
      <c r="B380" s="144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</row>
    <row r="381" spans="2:12">
      <c r="B381" s="144"/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</row>
    <row r="382" spans="2:12">
      <c r="B382" s="144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</row>
    <row r="383" spans="2:12">
      <c r="B383" s="144"/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</row>
    <row r="384" spans="2:12">
      <c r="B384" s="144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</row>
    <row r="385" spans="2:12">
      <c r="B385" s="144"/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</row>
    <row r="386" spans="2:12">
      <c r="B386" s="144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</row>
    <row r="387" spans="2:12">
      <c r="B387" s="144"/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</row>
    <row r="388" spans="2:12">
      <c r="B388" s="144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</row>
    <row r="389" spans="2:12">
      <c r="B389" s="144"/>
      <c r="C389" s="145"/>
      <c r="D389" s="145"/>
      <c r="E389" s="145"/>
      <c r="F389" s="145"/>
      <c r="G389" s="145"/>
      <c r="H389" s="145"/>
      <c r="I389" s="145"/>
      <c r="J389" s="145"/>
      <c r="K389" s="145"/>
      <c r="L389" s="145"/>
    </row>
    <row r="390" spans="2:12">
      <c r="B390" s="144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</row>
    <row r="391" spans="2:12">
      <c r="B391" s="144"/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</row>
    <row r="392" spans="2:12">
      <c r="B392" s="144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</row>
    <row r="393" spans="2:12">
      <c r="B393" s="144"/>
      <c r="C393" s="145"/>
      <c r="D393" s="145"/>
      <c r="E393" s="145"/>
      <c r="F393" s="145"/>
      <c r="G393" s="145"/>
      <c r="H393" s="145"/>
      <c r="I393" s="145"/>
      <c r="J393" s="145"/>
      <c r="K393" s="145"/>
      <c r="L393" s="145"/>
    </row>
    <row r="394" spans="2:12">
      <c r="B394" s="144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</row>
    <row r="395" spans="2:12">
      <c r="B395" s="144"/>
      <c r="C395" s="145"/>
      <c r="D395" s="145"/>
      <c r="E395" s="145"/>
      <c r="F395" s="145"/>
      <c r="G395" s="145"/>
      <c r="H395" s="145"/>
      <c r="I395" s="145"/>
      <c r="J395" s="145"/>
      <c r="K395" s="145"/>
      <c r="L395" s="145"/>
    </row>
    <row r="396" spans="2:12">
      <c r="B396" s="144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</row>
    <row r="397" spans="2:12">
      <c r="B397" s="144"/>
      <c r="C397" s="145"/>
      <c r="D397" s="145"/>
      <c r="E397" s="145"/>
      <c r="F397" s="145"/>
      <c r="G397" s="145"/>
      <c r="H397" s="145"/>
      <c r="I397" s="145"/>
      <c r="J397" s="145"/>
      <c r="K397" s="145"/>
      <c r="L397" s="145"/>
    </row>
    <row r="398" spans="2:12">
      <c r="B398" s="144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</row>
    <row r="399" spans="2:12">
      <c r="B399" s="144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</row>
    <row r="400" spans="2:12">
      <c r="B400" s="144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</row>
    <row r="401" spans="2:12">
      <c r="B401" s="144"/>
      <c r="C401" s="145"/>
      <c r="D401" s="145"/>
      <c r="E401" s="145"/>
      <c r="F401" s="145"/>
      <c r="G401" s="145"/>
      <c r="H401" s="145"/>
      <c r="I401" s="145"/>
      <c r="J401" s="145"/>
      <c r="K401" s="145"/>
      <c r="L401" s="145"/>
    </row>
    <row r="402" spans="2:12">
      <c r="B402" s="144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</row>
    <row r="403" spans="2:12">
      <c r="B403" s="144"/>
      <c r="C403" s="145"/>
      <c r="D403" s="145"/>
      <c r="E403" s="145"/>
      <c r="F403" s="145"/>
      <c r="G403" s="145"/>
      <c r="H403" s="145"/>
      <c r="I403" s="145"/>
      <c r="J403" s="145"/>
      <c r="K403" s="145"/>
      <c r="L403" s="145"/>
    </row>
    <row r="404" spans="2:12">
      <c r="B404" s="144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</row>
    <row r="405" spans="2:12">
      <c r="B405" s="144"/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</row>
    <row r="406" spans="2:12">
      <c r="B406" s="144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</row>
    <row r="407" spans="2:12">
      <c r="B407" s="144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</row>
    <row r="408" spans="2:12">
      <c r="B408" s="144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</row>
    <row r="409" spans="2:12">
      <c r="B409" s="144"/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</row>
    <row r="410" spans="2:12">
      <c r="B410" s="144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</row>
    <row r="411" spans="2:12">
      <c r="B411" s="144"/>
      <c r="C411" s="145"/>
      <c r="D411" s="145"/>
      <c r="E411" s="145"/>
      <c r="F411" s="145"/>
      <c r="G411" s="145"/>
      <c r="H411" s="145"/>
      <c r="I411" s="145"/>
      <c r="J411" s="145"/>
      <c r="K411" s="145"/>
      <c r="L411" s="145"/>
    </row>
    <row r="412" spans="2:12">
      <c r="B412" s="144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</row>
    <row r="413" spans="2:12">
      <c r="B413" s="144"/>
      <c r="C413" s="145"/>
      <c r="D413" s="145"/>
      <c r="E413" s="145"/>
      <c r="F413" s="145"/>
      <c r="G413" s="145"/>
      <c r="H413" s="145"/>
      <c r="I413" s="145"/>
      <c r="J413" s="145"/>
      <c r="K413" s="145"/>
      <c r="L413" s="145"/>
    </row>
    <row r="414" spans="2:12">
      <c r="B414" s="144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</row>
    <row r="415" spans="2:12">
      <c r="B415" s="144"/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</row>
    <row r="416" spans="2:12">
      <c r="B416" s="144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</row>
    <row r="417" spans="2:12">
      <c r="B417" s="144"/>
      <c r="C417" s="145"/>
      <c r="D417" s="145"/>
      <c r="E417" s="145"/>
      <c r="F417" s="145"/>
      <c r="G417" s="145"/>
      <c r="H417" s="145"/>
      <c r="I417" s="145"/>
      <c r="J417" s="145"/>
      <c r="K417" s="145"/>
      <c r="L417" s="145"/>
    </row>
    <row r="418" spans="2:12">
      <c r="B418" s="144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</row>
    <row r="419" spans="2:12">
      <c r="B419" s="144"/>
      <c r="C419" s="145"/>
      <c r="D419" s="145"/>
      <c r="E419" s="145"/>
      <c r="F419" s="145"/>
      <c r="G419" s="145"/>
      <c r="H419" s="145"/>
      <c r="I419" s="145"/>
      <c r="J419" s="145"/>
      <c r="K419" s="145"/>
      <c r="L419" s="145"/>
    </row>
    <row r="420" spans="2:12">
      <c r="B420" s="144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</row>
    <row r="421" spans="2:12">
      <c r="B421" s="144"/>
      <c r="C421" s="145"/>
      <c r="D421" s="145"/>
      <c r="E421" s="145"/>
      <c r="F421" s="145"/>
      <c r="G421" s="145"/>
      <c r="H421" s="145"/>
      <c r="I421" s="145"/>
      <c r="J421" s="145"/>
      <c r="K421" s="145"/>
      <c r="L421" s="145"/>
    </row>
    <row r="422" spans="2:12">
      <c r="B422" s="144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</row>
    <row r="423" spans="2:12">
      <c r="B423" s="144"/>
      <c r="C423" s="145"/>
      <c r="D423" s="145"/>
      <c r="E423" s="145"/>
      <c r="F423" s="145"/>
      <c r="G423" s="145"/>
      <c r="H423" s="145"/>
      <c r="I423" s="145"/>
      <c r="J423" s="145"/>
      <c r="K423" s="145"/>
      <c r="L423" s="145"/>
    </row>
    <row r="424" spans="2:12">
      <c r="B424" s="144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</row>
    <row r="425" spans="2:12">
      <c r="B425" s="144"/>
      <c r="C425" s="145"/>
      <c r="D425" s="145"/>
      <c r="E425" s="145"/>
      <c r="F425" s="145"/>
      <c r="G425" s="145"/>
      <c r="H425" s="145"/>
      <c r="I425" s="145"/>
      <c r="J425" s="145"/>
      <c r="K425" s="145"/>
      <c r="L425" s="145"/>
    </row>
    <row r="426" spans="2:12">
      <c r="B426" s="144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</row>
    <row r="427" spans="2:12">
      <c r="B427" s="144"/>
      <c r="C427" s="145"/>
      <c r="D427" s="145"/>
      <c r="E427" s="145"/>
      <c r="F427" s="145"/>
      <c r="G427" s="145"/>
      <c r="H427" s="145"/>
      <c r="I427" s="145"/>
      <c r="J427" s="145"/>
      <c r="K427" s="145"/>
      <c r="L427" s="145"/>
    </row>
    <row r="428" spans="2:12">
      <c r="B428" s="144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</row>
    <row r="429" spans="2:12">
      <c r="B429" s="144"/>
      <c r="C429" s="145"/>
      <c r="D429" s="145"/>
      <c r="E429" s="145"/>
      <c r="F429" s="145"/>
      <c r="G429" s="145"/>
      <c r="H429" s="145"/>
      <c r="I429" s="145"/>
      <c r="J429" s="145"/>
      <c r="K429" s="145"/>
      <c r="L429" s="145"/>
    </row>
    <row r="430" spans="2:12">
      <c r="B430" s="144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</row>
    <row r="431" spans="2:12">
      <c r="B431" s="144"/>
      <c r="C431" s="145"/>
      <c r="D431" s="145"/>
      <c r="E431" s="145"/>
      <c r="F431" s="145"/>
      <c r="G431" s="145"/>
      <c r="H431" s="145"/>
      <c r="I431" s="145"/>
      <c r="J431" s="145"/>
      <c r="K431" s="145"/>
      <c r="L431" s="145"/>
    </row>
    <row r="432" spans="2:12">
      <c r="B432" s="144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</row>
    <row r="433" spans="2:12">
      <c r="B433" s="144"/>
      <c r="C433" s="145"/>
      <c r="D433" s="145"/>
      <c r="E433" s="145"/>
      <c r="F433" s="145"/>
      <c r="G433" s="145"/>
      <c r="H433" s="145"/>
      <c r="I433" s="145"/>
      <c r="J433" s="145"/>
      <c r="K433" s="145"/>
      <c r="L433" s="145"/>
    </row>
    <row r="434" spans="2:12">
      <c r="B434" s="144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</row>
    <row r="435" spans="2:12">
      <c r="B435" s="144"/>
      <c r="C435" s="145"/>
      <c r="D435" s="145"/>
      <c r="E435" s="145"/>
      <c r="F435" s="145"/>
      <c r="G435" s="145"/>
      <c r="H435" s="145"/>
      <c r="I435" s="145"/>
      <c r="J435" s="145"/>
      <c r="K435" s="145"/>
      <c r="L435" s="145"/>
    </row>
    <row r="436" spans="2:12">
      <c r="B436" s="144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</row>
    <row r="437" spans="2:12">
      <c r="B437" s="144"/>
      <c r="C437" s="145"/>
      <c r="D437" s="145"/>
      <c r="E437" s="145"/>
      <c r="F437" s="145"/>
      <c r="G437" s="145"/>
      <c r="H437" s="145"/>
      <c r="I437" s="145"/>
      <c r="J437" s="145"/>
      <c r="K437" s="145"/>
      <c r="L437" s="145"/>
    </row>
    <row r="438" spans="2:12">
      <c r="B438" s="144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</row>
    <row r="439" spans="2:12">
      <c r="B439" s="144"/>
      <c r="C439" s="145"/>
      <c r="D439" s="145"/>
      <c r="E439" s="145"/>
      <c r="F439" s="145"/>
      <c r="G439" s="145"/>
      <c r="H439" s="145"/>
      <c r="I439" s="145"/>
      <c r="J439" s="145"/>
      <c r="K439" s="145"/>
      <c r="L439" s="145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9.28515625" style="2" bestFit="1" customWidth="1"/>
    <col min="3" max="3" width="34.140625" style="2" bestFit="1" customWidth="1"/>
    <col min="4" max="4" width="12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8.42578125" style="1" bestFit="1" customWidth="1"/>
    <col min="9" max="9" width="9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52" t="s">
        <v>154</v>
      </c>
      <c r="C1" s="70" t="s" vm="1">
        <v>227</v>
      </c>
    </row>
    <row r="2" spans="2:17">
      <c r="B2" s="52" t="s">
        <v>153</v>
      </c>
      <c r="C2" s="70" t="s">
        <v>228</v>
      </c>
    </row>
    <row r="3" spans="2:17">
      <c r="B3" s="52" t="s">
        <v>155</v>
      </c>
      <c r="C3" s="70" t="s">
        <v>229</v>
      </c>
    </row>
    <row r="4" spans="2:17">
      <c r="B4" s="52" t="s">
        <v>156</v>
      </c>
      <c r="C4" s="70">
        <v>74</v>
      </c>
    </row>
    <row r="6" spans="2:17" ht="26.25" customHeight="1">
      <c r="B6" s="135" t="s">
        <v>182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17" ht="26.25" customHeight="1">
      <c r="B7" s="135" t="s">
        <v>110</v>
      </c>
      <c r="C7" s="136"/>
      <c r="D7" s="136"/>
      <c r="E7" s="136"/>
      <c r="F7" s="136"/>
      <c r="G7" s="136"/>
      <c r="H7" s="136"/>
      <c r="I7" s="136"/>
      <c r="J7" s="136"/>
      <c r="K7" s="137"/>
    </row>
    <row r="8" spans="2:17" s="3" customFormat="1" ht="63">
      <c r="B8" s="22" t="s">
        <v>127</v>
      </c>
      <c r="C8" s="27" t="s">
        <v>48</v>
      </c>
      <c r="D8" s="27" t="s">
        <v>69</v>
      </c>
      <c r="E8" s="27" t="s">
        <v>112</v>
      </c>
      <c r="F8" s="27" t="s">
        <v>113</v>
      </c>
      <c r="G8" s="27" t="s">
        <v>210</v>
      </c>
      <c r="H8" s="27" t="s">
        <v>209</v>
      </c>
      <c r="I8" s="27" t="s">
        <v>121</v>
      </c>
      <c r="J8" s="27" t="s">
        <v>157</v>
      </c>
      <c r="K8" s="28" t="s">
        <v>159</v>
      </c>
      <c r="O8" s="1"/>
    </row>
    <row r="9" spans="2:17" s="3" customFormat="1" ht="22.5" customHeight="1">
      <c r="B9" s="15"/>
      <c r="C9" s="16"/>
      <c r="D9" s="16"/>
      <c r="E9" s="16"/>
      <c r="F9" s="16" t="s">
        <v>22</v>
      </c>
      <c r="G9" s="16" t="s">
        <v>217</v>
      </c>
      <c r="H9" s="16"/>
      <c r="I9" s="16" t="s">
        <v>213</v>
      </c>
      <c r="J9" s="29" t="s">
        <v>20</v>
      </c>
      <c r="K9" s="17" t="s">
        <v>20</v>
      </c>
      <c r="O9" s="1"/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O10" s="1"/>
    </row>
    <row r="11" spans="2:17" s="4" customFormat="1" ht="18" customHeight="1">
      <c r="B11" s="71" t="s">
        <v>52</v>
      </c>
      <c r="C11" s="72"/>
      <c r="D11" s="72"/>
      <c r="E11" s="72"/>
      <c r="F11" s="72"/>
      <c r="G11" s="80"/>
      <c r="H11" s="82"/>
      <c r="I11" s="80">
        <v>1570.2862548189996</v>
      </c>
      <c r="J11" s="81">
        <v>1</v>
      </c>
      <c r="K11" s="81">
        <v>1.0027776461004974E-3</v>
      </c>
      <c r="O11" s="1"/>
    </row>
    <row r="12" spans="2:17" ht="19.5" customHeight="1">
      <c r="B12" s="73" t="s">
        <v>37</v>
      </c>
      <c r="C12" s="74"/>
      <c r="D12" s="74"/>
      <c r="E12" s="74"/>
      <c r="F12" s="74"/>
      <c r="G12" s="83"/>
      <c r="H12" s="85"/>
      <c r="I12" s="83">
        <v>1570.2862548189996</v>
      </c>
      <c r="J12" s="84">
        <v>1</v>
      </c>
      <c r="K12" s="84">
        <v>1.0027776461004974E-3</v>
      </c>
    </row>
    <row r="13" spans="2:17">
      <c r="B13" s="92" t="s">
        <v>1923</v>
      </c>
      <c r="C13" s="74"/>
      <c r="D13" s="74"/>
      <c r="E13" s="74"/>
      <c r="F13" s="74"/>
      <c r="G13" s="83"/>
      <c r="H13" s="85"/>
      <c r="I13" s="83">
        <v>1271.4158099999997</v>
      </c>
      <c r="J13" s="84">
        <v>0.80967136157384922</v>
      </c>
      <c r="K13" s="84">
        <v>8.1192034207400925E-4</v>
      </c>
    </row>
    <row r="14" spans="2:17">
      <c r="B14" s="79" t="s">
        <v>1924</v>
      </c>
      <c r="C14" s="76" t="s">
        <v>1925</v>
      </c>
      <c r="D14" s="89" t="s">
        <v>1826</v>
      </c>
      <c r="E14" s="89" t="s">
        <v>140</v>
      </c>
      <c r="F14" s="104">
        <v>43628</v>
      </c>
      <c r="G14" s="86">
        <v>4036500</v>
      </c>
      <c r="H14" s="88">
        <v>7.1499999999999994E-2</v>
      </c>
      <c r="I14" s="86">
        <v>2.88626</v>
      </c>
      <c r="J14" s="87">
        <v>1.8380470383297645E-3</v>
      </c>
      <c r="K14" s="87">
        <v>1.8431524825183119E-6</v>
      </c>
    </row>
    <row r="15" spans="2:17">
      <c r="B15" s="79" t="s">
        <v>1926</v>
      </c>
      <c r="C15" s="76" t="s">
        <v>1927</v>
      </c>
      <c r="D15" s="89" t="s">
        <v>1826</v>
      </c>
      <c r="E15" s="89" t="s">
        <v>140</v>
      </c>
      <c r="F15" s="104">
        <v>43626</v>
      </c>
      <c r="G15" s="86">
        <v>8083350</v>
      </c>
      <c r="H15" s="88">
        <v>0.2331</v>
      </c>
      <c r="I15" s="86">
        <v>18.84093</v>
      </c>
      <c r="J15" s="87">
        <v>1.1998404712631021E-2</v>
      </c>
      <c r="K15" s="87">
        <v>1.2031732034693249E-5</v>
      </c>
    </row>
    <row r="16" spans="2:17" s="6" customFormat="1">
      <c r="B16" s="79" t="s">
        <v>1928</v>
      </c>
      <c r="C16" s="76" t="s">
        <v>1929</v>
      </c>
      <c r="D16" s="89" t="s">
        <v>1826</v>
      </c>
      <c r="E16" s="89" t="s">
        <v>140</v>
      </c>
      <c r="F16" s="104">
        <v>43621</v>
      </c>
      <c r="G16" s="86">
        <v>7156968</v>
      </c>
      <c r="H16" s="88">
        <v>0.68049999999999999</v>
      </c>
      <c r="I16" s="86">
        <v>48.703489999999995</v>
      </c>
      <c r="J16" s="87">
        <v>3.101567618676879E-2</v>
      </c>
      <c r="K16" s="87">
        <v>3.110182675878326E-5</v>
      </c>
      <c r="O16" s="1"/>
      <c r="Q16" s="1"/>
    </row>
    <row r="17" spans="2:17" s="6" customFormat="1">
      <c r="B17" s="79" t="s">
        <v>1930</v>
      </c>
      <c r="C17" s="76" t="s">
        <v>1931</v>
      </c>
      <c r="D17" s="89" t="s">
        <v>1826</v>
      </c>
      <c r="E17" s="89" t="s">
        <v>140</v>
      </c>
      <c r="F17" s="104">
        <v>43641</v>
      </c>
      <c r="G17" s="86">
        <v>2471000</v>
      </c>
      <c r="H17" s="88">
        <v>0.81340000000000001</v>
      </c>
      <c r="I17" s="86">
        <v>20.099979999999999</v>
      </c>
      <c r="J17" s="87">
        <v>1.2800201197912696E-2</v>
      </c>
      <c r="K17" s="87">
        <v>1.2835755626855661E-5</v>
      </c>
      <c r="O17" s="1"/>
      <c r="Q17" s="1"/>
    </row>
    <row r="18" spans="2:17" s="6" customFormat="1">
      <c r="B18" s="79" t="s">
        <v>1932</v>
      </c>
      <c r="C18" s="76" t="s">
        <v>1933</v>
      </c>
      <c r="D18" s="89" t="s">
        <v>1826</v>
      </c>
      <c r="E18" s="89" t="s">
        <v>140</v>
      </c>
      <c r="F18" s="104">
        <v>43565</v>
      </c>
      <c r="G18" s="86">
        <v>23488937.5</v>
      </c>
      <c r="H18" s="88">
        <v>-0.31140000000000001</v>
      </c>
      <c r="I18" s="86">
        <v>-73.13985000000001</v>
      </c>
      <c r="J18" s="87">
        <v>-4.6577399359857823E-2</v>
      </c>
      <c r="K18" s="87">
        <v>-4.6706774891561043E-5</v>
      </c>
      <c r="O18" s="1"/>
      <c r="Q18" s="1"/>
    </row>
    <row r="19" spans="2:17">
      <c r="B19" s="79" t="s">
        <v>1934</v>
      </c>
      <c r="C19" s="76" t="s">
        <v>1935</v>
      </c>
      <c r="D19" s="89" t="s">
        <v>1826</v>
      </c>
      <c r="E19" s="89" t="s">
        <v>140</v>
      </c>
      <c r="F19" s="104">
        <v>43299</v>
      </c>
      <c r="G19" s="86">
        <v>2127780</v>
      </c>
      <c r="H19" s="88">
        <v>-0.46010000000000001</v>
      </c>
      <c r="I19" s="86">
        <v>-9.78918</v>
      </c>
      <c r="J19" s="87">
        <v>-6.2340098628248884E-3</v>
      </c>
      <c r="K19" s="87">
        <v>-6.2513257360108267E-6</v>
      </c>
    </row>
    <row r="20" spans="2:17">
      <c r="B20" s="79" t="s">
        <v>1936</v>
      </c>
      <c r="C20" s="76" t="s">
        <v>1937</v>
      </c>
      <c r="D20" s="89" t="s">
        <v>1826</v>
      </c>
      <c r="E20" s="89" t="s">
        <v>140</v>
      </c>
      <c r="F20" s="104">
        <v>43565</v>
      </c>
      <c r="G20" s="86">
        <v>2483600</v>
      </c>
      <c r="H20" s="88">
        <v>-0.2407</v>
      </c>
      <c r="I20" s="86">
        <v>-5.9785200000000005</v>
      </c>
      <c r="J20" s="87">
        <v>-3.8072803488234824E-3</v>
      </c>
      <c r="K20" s="87">
        <v>-3.8178556262378927E-6</v>
      </c>
    </row>
    <row r="21" spans="2:17">
      <c r="B21" s="79" t="s">
        <v>1938</v>
      </c>
      <c r="C21" s="76" t="s">
        <v>1939</v>
      </c>
      <c r="D21" s="89" t="s">
        <v>1826</v>
      </c>
      <c r="E21" s="89" t="s">
        <v>140</v>
      </c>
      <c r="F21" s="104">
        <v>43600</v>
      </c>
      <c r="G21" s="86">
        <v>1640007.5</v>
      </c>
      <c r="H21" s="88">
        <v>-0.17369999999999999</v>
      </c>
      <c r="I21" s="86">
        <v>-2.8489499999999999</v>
      </c>
      <c r="J21" s="87">
        <v>-1.8142870392305552E-3</v>
      </c>
      <c r="K21" s="87">
        <v>-1.819326486550257E-6</v>
      </c>
    </row>
    <row r="22" spans="2:17">
      <c r="B22" s="79" t="s">
        <v>1940</v>
      </c>
      <c r="C22" s="76" t="s">
        <v>1941</v>
      </c>
      <c r="D22" s="89" t="s">
        <v>1826</v>
      </c>
      <c r="E22" s="89" t="s">
        <v>140</v>
      </c>
      <c r="F22" s="104">
        <v>43628</v>
      </c>
      <c r="G22" s="86">
        <v>1428000</v>
      </c>
      <c r="H22" s="88">
        <v>0.30280000000000001</v>
      </c>
      <c r="I22" s="86">
        <v>4.3240699999999999</v>
      </c>
      <c r="J22" s="87">
        <v>2.7536826401746844E-3</v>
      </c>
      <c r="K22" s="87">
        <v>2.7613313960221729E-6</v>
      </c>
    </row>
    <row r="23" spans="2:17">
      <c r="B23" s="79" t="s">
        <v>1942</v>
      </c>
      <c r="C23" s="76" t="s">
        <v>1943</v>
      </c>
      <c r="D23" s="89" t="s">
        <v>1826</v>
      </c>
      <c r="E23" s="89" t="s">
        <v>140</v>
      </c>
      <c r="F23" s="104">
        <v>43558</v>
      </c>
      <c r="G23" s="86">
        <v>1786650</v>
      </c>
      <c r="H23" s="88">
        <v>0.39489999999999997</v>
      </c>
      <c r="I23" s="86">
        <v>7.0547299999999993</v>
      </c>
      <c r="J23" s="87">
        <v>4.4926394651611905E-3</v>
      </c>
      <c r="K23" s="87">
        <v>4.5051184276525367E-6</v>
      </c>
    </row>
    <row r="24" spans="2:17">
      <c r="B24" s="79" t="s">
        <v>1944</v>
      </c>
      <c r="C24" s="76" t="s">
        <v>1945</v>
      </c>
      <c r="D24" s="89" t="s">
        <v>1826</v>
      </c>
      <c r="E24" s="89" t="s">
        <v>140</v>
      </c>
      <c r="F24" s="104">
        <v>43313</v>
      </c>
      <c r="G24" s="86">
        <v>17721000</v>
      </c>
      <c r="H24" s="88">
        <v>0.5393</v>
      </c>
      <c r="I24" s="86">
        <v>95.572570000000013</v>
      </c>
      <c r="J24" s="87">
        <v>6.0863151356448868E-2</v>
      </c>
      <c r="K24" s="87">
        <v>6.1032207651478099E-5</v>
      </c>
    </row>
    <row r="25" spans="2:17">
      <c r="B25" s="79" t="s">
        <v>1946</v>
      </c>
      <c r="C25" s="76" t="s">
        <v>1947</v>
      </c>
      <c r="D25" s="89" t="s">
        <v>1826</v>
      </c>
      <c r="E25" s="89" t="s">
        <v>140</v>
      </c>
      <c r="F25" s="104">
        <v>43537</v>
      </c>
      <c r="G25" s="86">
        <v>1432880</v>
      </c>
      <c r="H25" s="88">
        <v>0.51700000000000002</v>
      </c>
      <c r="I25" s="86">
        <v>7.4072899999999997</v>
      </c>
      <c r="J25" s="87">
        <v>4.7171590385307214E-3</v>
      </c>
      <c r="K25" s="87">
        <v>4.7302616369395226E-6</v>
      </c>
    </row>
    <row r="26" spans="2:17">
      <c r="B26" s="79" t="s">
        <v>1948</v>
      </c>
      <c r="C26" s="76" t="s">
        <v>1949</v>
      </c>
      <c r="D26" s="89" t="s">
        <v>1826</v>
      </c>
      <c r="E26" s="89" t="s">
        <v>140</v>
      </c>
      <c r="F26" s="104">
        <v>43318</v>
      </c>
      <c r="G26" s="86">
        <v>5556750</v>
      </c>
      <c r="H26" s="88">
        <v>0.75980000000000003</v>
      </c>
      <c r="I26" s="86">
        <v>42.218629999999997</v>
      </c>
      <c r="J26" s="87">
        <v>2.6885945075578822E-2</v>
      </c>
      <c r="K26" s="87">
        <v>2.6960624716076195E-5</v>
      </c>
    </row>
    <row r="27" spans="2:17">
      <c r="B27" s="79" t="s">
        <v>1950</v>
      </c>
      <c r="C27" s="76" t="s">
        <v>1951</v>
      </c>
      <c r="D27" s="89" t="s">
        <v>1826</v>
      </c>
      <c r="E27" s="89" t="s">
        <v>140</v>
      </c>
      <c r="F27" s="104">
        <v>43620</v>
      </c>
      <c r="G27" s="86">
        <v>1075710</v>
      </c>
      <c r="H27" s="88">
        <v>1.0062</v>
      </c>
      <c r="I27" s="86">
        <v>10.824200000000001</v>
      </c>
      <c r="J27" s="87">
        <v>6.8931380929954465E-3</v>
      </c>
      <c r="K27" s="87">
        <v>6.9122847911396464E-6</v>
      </c>
    </row>
    <row r="28" spans="2:17">
      <c r="B28" s="79" t="s">
        <v>1952</v>
      </c>
      <c r="C28" s="76" t="s">
        <v>1953</v>
      </c>
      <c r="D28" s="89" t="s">
        <v>1826</v>
      </c>
      <c r="E28" s="89" t="s">
        <v>140</v>
      </c>
      <c r="F28" s="104">
        <v>43614</v>
      </c>
      <c r="G28" s="86">
        <v>6508590</v>
      </c>
      <c r="H28" s="88">
        <v>1.0475000000000001</v>
      </c>
      <c r="I28" s="86">
        <v>68.177940000000007</v>
      </c>
      <c r="J28" s="87">
        <v>4.3417523264163448E-2</v>
      </c>
      <c r="K28" s="87">
        <v>4.3538121778351409E-5</v>
      </c>
    </row>
    <row r="29" spans="2:17">
      <c r="B29" s="79" t="s">
        <v>1954</v>
      </c>
      <c r="C29" s="76" t="s">
        <v>1955</v>
      </c>
      <c r="D29" s="89" t="s">
        <v>1826</v>
      </c>
      <c r="E29" s="89" t="s">
        <v>140</v>
      </c>
      <c r="F29" s="104">
        <v>43613</v>
      </c>
      <c r="G29" s="86">
        <v>1793850</v>
      </c>
      <c r="H29" s="88">
        <v>1.0613999999999999</v>
      </c>
      <c r="I29" s="86">
        <v>19.03978</v>
      </c>
      <c r="J29" s="87">
        <v>1.212503767486307E-2</v>
      </c>
      <c r="K29" s="87">
        <v>1.2158716738479037E-5</v>
      </c>
    </row>
    <row r="30" spans="2:17">
      <c r="B30" s="79" t="s">
        <v>1956</v>
      </c>
      <c r="C30" s="76" t="s">
        <v>1957</v>
      </c>
      <c r="D30" s="89" t="s">
        <v>1826</v>
      </c>
      <c r="E30" s="89" t="s">
        <v>140</v>
      </c>
      <c r="F30" s="104">
        <v>43613</v>
      </c>
      <c r="G30" s="86">
        <v>41907840</v>
      </c>
      <c r="H30" s="88">
        <v>1.0697000000000001</v>
      </c>
      <c r="I30" s="86">
        <v>448.27125999999998</v>
      </c>
      <c r="J30" s="87">
        <v>0.28547104620212721</v>
      </c>
      <c r="K30" s="87">
        <v>2.862639837404155E-4</v>
      </c>
    </row>
    <row r="31" spans="2:17">
      <c r="B31" s="79" t="s">
        <v>1958</v>
      </c>
      <c r="C31" s="76" t="s">
        <v>1959</v>
      </c>
      <c r="D31" s="89" t="s">
        <v>1826</v>
      </c>
      <c r="E31" s="89" t="s">
        <v>140</v>
      </c>
      <c r="F31" s="104">
        <v>43614</v>
      </c>
      <c r="G31" s="86">
        <v>5313792</v>
      </c>
      <c r="H31" s="88">
        <v>1.1357999999999999</v>
      </c>
      <c r="I31" s="86">
        <v>60.35154</v>
      </c>
      <c r="J31" s="87">
        <v>3.8433463844435467E-2</v>
      </c>
      <c r="K31" s="87">
        <v>3.8540218405411575E-5</v>
      </c>
    </row>
    <row r="32" spans="2:17">
      <c r="B32" s="79" t="s">
        <v>1960</v>
      </c>
      <c r="C32" s="76" t="s">
        <v>1961</v>
      </c>
      <c r="D32" s="89" t="s">
        <v>1826</v>
      </c>
      <c r="E32" s="89" t="s">
        <v>140</v>
      </c>
      <c r="F32" s="104">
        <v>43634</v>
      </c>
      <c r="G32" s="86">
        <v>2154840</v>
      </c>
      <c r="H32" s="88">
        <v>1.1633</v>
      </c>
      <c r="I32" s="86">
        <v>25.066509999999997</v>
      </c>
      <c r="J32" s="87">
        <v>1.5963019432332297E-2</v>
      </c>
      <c r="K32" s="87">
        <v>1.6007359051010682E-5</v>
      </c>
    </row>
    <row r="33" spans="2:11">
      <c r="B33" s="79" t="s">
        <v>1962</v>
      </c>
      <c r="C33" s="76" t="s">
        <v>1963</v>
      </c>
      <c r="D33" s="89" t="s">
        <v>1826</v>
      </c>
      <c r="E33" s="89" t="s">
        <v>140</v>
      </c>
      <c r="F33" s="104">
        <v>43550</v>
      </c>
      <c r="G33" s="86">
        <v>5387550</v>
      </c>
      <c r="H33" s="88">
        <v>0.84530000000000005</v>
      </c>
      <c r="I33" s="86">
        <v>45.542490000000001</v>
      </c>
      <c r="J33" s="87">
        <v>2.9002667418272406E-2</v>
      </c>
      <c r="K33" s="87">
        <v>2.9083226564330796E-5</v>
      </c>
    </row>
    <row r="34" spans="2:11">
      <c r="B34" s="79" t="s">
        <v>1964</v>
      </c>
      <c r="C34" s="76" t="s">
        <v>1965</v>
      </c>
      <c r="D34" s="89" t="s">
        <v>1826</v>
      </c>
      <c r="E34" s="89" t="s">
        <v>140</v>
      </c>
      <c r="F34" s="104">
        <v>43535</v>
      </c>
      <c r="G34" s="86">
        <v>3595000</v>
      </c>
      <c r="H34" s="88">
        <v>0.87109999999999999</v>
      </c>
      <c r="I34" s="86">
        <v>31.317250000000001</v>
      </c>
      <c r="J34" s="87">
        <v>1.9943656708381372E-2</v>
      </c>
      <c r="K34" s="87">
        <v>1.9999053128667067E-5</v>
      </c>
    </row>
    <row r="35" spans="2:11">
      <c r="B35" s="79" t="s">
        <v>1966</v>
      </c>
      <c r="C35" s="76" t="s">
        <v>1967</v>
      </c>
      <c r="D35" s="89" t="s">
        <v>1826</v>
      </c>
      <c r="E35" s="89" t="s">
        <v>140</v>
      </c>
      <c r="F35" s="104">
        <v>43552</v>
      </c>
      <c r="G35" s="86">
        <v>3601700</v>
      </c>
      <c r="H35" s="88">
        <v>1.1325000000000001</v>
      </c>
      <c r="I35" s="86">
        <v>40.789079999999998</v>
      </c>
      <c r="J35" s="87">
        <v>2.5975569661151741E-2</v>
      </c>
      <c r="K35" s="87">
        <v>2.6047720600929238E-5</v>
      </c>
    </row>
    <row r="36" spans="2:11">
      <c r="B36" s="79" t="s">
        <v>1968</v>
      </c>
      <c r="C36" s="76" t="s">
        <v>1969</v>
      </c>
      <c r="D36" s="89" t="s">
        <v>1826</v>
      </c>
      <c r="E36" s="89" t="s">
        <v>140</v>
      </c>
      <c r="F36" s="104">
        <v>43551</v>
      </c>
      <c r="G36" s="86">
        <v>5042800</v>
      </c>
      <c r="H36" s="88">
        <v>1.1288</v>
      </c>
      <c r="I36" s="86">
        <v>56.924150000000004</v>
      </c>
      <c r="J36" s="87">
        <v>3.6250810847581048E-2</v>
      </c>
      <c r="K36" s="87">
        <v>3.6351502770971697E-5</v>
      </c>
    </row>
    <row r="37" spans="2:11">
      <c r="B37" s="79" t="s">
        <v>1970</v>
      </c>
      <c r="C37" s="76" t="s">
        <v>1971</v>
      </c>
      <c r="D37" s="89" t="s">
        <v>1826</v>
      </c>
      <c r="E37" s="89" t="s">
        <v>140</v>
      </c>
      <c r="F37" s="104">
        <v>43552</v>
      </c>
      <c r="G37" s="86">
        <v>24610950</v>
      </c>
      <c r="H37" s="88">
        <v>1.2504</v>
      </c>
      <c r="I37" s="86">
        <v>307.72816</v>
      </c>
      <c r="J37" s="87">
        <v>0.19596946674889576</v>
      </c>
      <c r="K37" s="87">
        <v>1.9651380057402739E-4</v>
      </c>
    </row>
    <row r="38" spans="2:11">
      <c r="B38" s="79" t="s">
        <v>1972</v>
      </c>
      <c r="C38" s="76" t="s">
        <v>1973</v>
      </c>
      <c r="D38" s="89" t="s">
        <v>1826</v>
      </c>
      <c r="E38" s="89" t="s">
        <v>140</v>
      </c>
      <c r="F38" s="104">
        <v>43598</v>
      </c>
      <c r="G38" s="86">
        <v>1426400</v>
      </c>
      <c r="H38" s="88">
        <v>0.14249999999999999</v>
      </c>
      <c r="I38" s="86">
        <v>2.032</v>
      </c>
      <c r="J38" s="87">
        <v>1.2940315778502565E-3</v>
      </c>
      <c r="K38" s="87">
        <v>1.2976259396163929E-6</v>
      </c>
    </row>
    <row r="39" spans="2:11">
      <c r="B39" s="75"/>
      <c r="C39" s="76"/>
      <c r="D39" s="76"/>
      <c r="E39" s="76"/>
      <c r="F39" s="76"/>
      <c r="G39" s="86"/>
      <c r="H39" s="88"/>
      <c r="I39" s="76"/>
      <c r="J39" s="87"/>
      <c r="K39" s="76"/>
    </row>
    <row r="40" spans="2:11">
      <c r="B40" s="92" t="s">
        <v>202</v>
      </c>
      <c r="C40" s="74"/>
      <c r="D40" s="74"/>
      <c r="E40" s="74"/>
      <c r="F40" s="74"/>
      <c r="G40" s="83"/>
      <c r="H40" s="85"/>
      <c r="I40" s="83">
        <v>292.32026999999999</v>
      </c>
      <c r="J40" s="84">
        <v>0.18615731310320521</v>
      </c>
      <c r="K40" s="84">
        <v>1.8667439223802541E-4</v>
      </c>
    </row>
    <row r="41" spans="2:11">
      <c r="B41" s="79" t="s">
        <v>1974</v>
      </c>
      <c r="C41" s="76" t="s">
        <v>1975</v>
      </c>
      <c r="D41" s="89" t="s">
        <v>1826</v>
      </c>
      <c r="E41" s="89" t="s">
        <v>143</v>
      </c>
      <c r="F41" s="104">
        <v>43514</v>
      </c>
      <c r="G41" s="86">
        <v>497376</v>
      </c>
      <c r="H41" s="88">
        <v>-2.5996999999999999</v>
      </c>
      <c r="I41" s="86">
        <v>-12.930219999999998</v>
      </c>
      <c r="J41" s="87">
        <v>-8.2343075731057778E-3</v>
      </c>
      <c r="K41" s="87">
        <v>-8.2571795654265122E-6</v>
      </c>
    </row>
    <row r="42" spans="2:11">
      <c r="B42" s="79" t="s">
        <v>1976</v>
      </c>
      <c r="C42" s="76" t="s">
        <v>1977</v>
      </c>
      <c r="D42" s="89" t="s">
        <v>1826</v>
      </c>
      <c r="E42" s="89" t="s">
        <v>143</v>
      </c>
      <c r="F42" s="104">
        <v>43503</v>
      </c>
      <c r="G42" s="86">
        <v>406944</v>
      </c>
      <c r="H42" s="88">
        <v>-2.6943000000000001</v>
      </c>
      <c r="I42" s="86">
        <v>-10.964370000000001</v>
      </c>
      <c r="J42" s="87">
        <v>-6.9824020724576861E-3</v>
      </c>
      <c r="K42" s="87">
        <v>-7.0017967143463528E-6</v>
      </c>
    </row>
    <row r="43" spans="2:11">
      <c r="B43" s="79" t="s">
        <v>1978</v>
      </c>
      <c r="C43" s="76" t="s">
        <v>1979</v>
      </c>
      <c r="D43" s="89" t="s">
        <v>1826</v>
      </c>
      <c r="E43" s="89" t="s">
        <v>143</v>
      </c>
      <c r="F43" s="104">
        <v>43542</v>
      </c>
      <c r="G43" s="86">
        <v>723456</v>
      </c>
      <c r="H43" s="88">
        <v>-4.8531000000000004</v>
      </c>
      <c r="I43" s="86">
        <v>-35.11027</v>
      </c>
      <c r="J43" s="87">
        <v>-2.2359152601795534E-2</v>
      </c>
      <c r="K43" s="87">
        <v>-2.2421258414830337E-5</v>
      </c>
    </row>
    <row r="44" spans="2:11">
      <c r="B44" s="79" t="s">
        <v>1980</v>
      </c>
      <c r="C44" s="76" t="s">
        <v>1981</v>
      </c>
      <c r="D44" s="89" t="s">
        <v>1826</v>
      </c>
      <c r="E44" s="89" t="s">
        <v>140</v>
      </c>
      <c r="F44" s="104">
        <v>43591</v>
      </c>
      <c r="G44" s="86">
        <v>509787.29</v>
      </c>
      <c r="H44" s="88">
        <v>2.8986000000000001</v>
      </c>
      <c r="I44" s="86">
        <v>14.776770000000001</v>
      </c>
      <c r="J44" s="87">
        <v>9.4102396646802838E-3</v>
      </c>
      <c r="K44" s="87">
        <v>9.4363779801896288E-6</v>
      </c>
    </row>
    <row r="45" spans="2:11">
      <c r="B45" s="79" t="s">
        <v>1982</v>
      </c>
      <c r="C45" s="76" t="s">
        <v>1983</v>
      </c>
      <c r="D45" s="89" t="s">
        <v>1826</v>
      </c>
      <c r="E45" s="89" t="s">
        <v>140</v>
      </c>
      <c r="F45" s="104">
        <v>43444</v>
      </c>
      <c r="G45" s="86">
        <v>120981.61</v>
      </c>
      <c r="H45" s="88">
        <v>-1.2696000000000001</v>
      </c>
      <c r="I45" s="86">
        <v>-1.53599</v>
      </c>
      <c r="J45" s="87">
        <v>-9.7815923388888562E-4</v>
      </c>
      <c r="K45" s="87">
        <v>-9.8087621407056262E-7</v>
      </c>
    </row>
    <row r="46" spans="2:11">
      <c r="B46" s="79" t="s">
        <v>1984</v>
      </c>
      <c r="C46" s="76" t="s">
        <v>1985</v>
      </c>
      <c r="D46" s="89" t="s">
        <v>1826</v>
      </c>
      <c r="E46" s="89" t="s">
        <v>140</v>
      </c>
      <c r="F46" s="104">
        <v>43447</v>
      </c>
      <c r="G46" s="86">
        <v>166097.22</v>
      </c>
      <c r="H46" s="88">
        <v>-1.6284000000000001</v>
      </c>
      <c r="I46" s="86">
        <v>-2.7046999999999999</v>
      </c>
      <c r="J46" s="87">
        <v>-1.7224248073875927E-3</v>
      </c>
      <c r="K46" s="87">
        <v>-1.7272090939372331E-6</v>
      </c>
    </row>
    <row r="47" spans="2:11">
      <c r="B47" s="79" t="s">
        <v>1986</v>
      </c>
      <c r="C47" s="76" t="s">
        <v>1987</v>
      </c>
      <c r="D47" s="89" t="s">
        <v>1826</v>
      </c>
      <c r="E47" s="89" t="s">
        <v>140</v>
      </c>
      <c r="F47" s="104">
        <v>43622</v>
      </c>
      <c r="G47" s="86">
        <v>822710.36</v>
      </c>
      <c r="H47" s="88">
        <v>-2.1055999999999999</v>
      </c>
      <c r="I47" s="86">
        <v>-17.322939999999999</v>
      </c>
      <c r="J47" s="87">
        <v>-1.1031708356892383E-2</v>
      </c>
      <c r="K47" s="87">
        <v>-1.106235053859173E-5</v>
      </c>
    </row>
    <row r="48" spans="2:11">
      <c r="B48" s="79" t="s">
        <v>1988</v>
      </c>
      <c r="C48" s="76" t="s">
        <v>1989</v>
      </c>
      <c r="D48" s="89" t="s">
        <v>1826</v>
      </c>
      <c r="E48" s="89" t="s">
        <v>142</v>
      </c>
      <c r="F48" s="104">
        <v>43614</v>
      </c>
      <c r="G48" s="86">
        <v>9920222.0899999999</v>
      </c>
      <c r="H48" s="88">
        <v>-1.5762</v>
      </c>
      <c r="I48" s="86">
        <v>-156.36179999999999</v>
      </c>
      <c r="J48" s="87">
        <v>-9.9575347819638893E-2</v>
      </c>
      <c r="K48" s="87">
        <v>-9.9851932896215779E-5</v>
      </c>
    </row>
    <row r="49" spans="2:11">
      <c r="B49" s="79" t="s">
        <v>1990</v>
      </c>
      <c r="C49" s="76" t="s">
        <v>1991</v>
      </c>
      <c r="D49" s="89" t="s">
        <v>1826</v>
      </c>
      <c r="E49" s="89" t="s">
        <v>142</v>
      </c>
      <c r="F49" s="104">
        <v>43634</v>
      </c>
      <c r="G49" s="86">
        <v>1207361.77</v>
      </c>
      <c r="H49" s="88">
        <v>-1.17</v>
      </c>
      <c r="I49" s="86">
        <v>-14.12579</v>
      </c>
      <c r="J49" s="87">
        <v>-8.9956783081109135E-3</v>
      </c>
      <c r="K49" s="87">
        <v>-9.0206651188847663E-6</v>
      </c>
    </row>
    <row r="50" spans="2:11">
      <c r="B50" s="79" t="s">
        <v>1992</v>
      </c>
      <c r="C50" s="76" t="s">
        <v>1993</v>
      </c>
      <c r="D50" s="89" t="s">
        <v>1826</v>
      </c>
      <c r="E50" s="89" t="s">
        <v>142</v>
      </c>
      <c r="F50" s="104">
        <v>43627</v>
      </c>
      <c r="G50" s="86">
        <v>7293319.2400000002</v>
      </c>
      <c r="H50" s="88">
        <v>-0.33510000000000001</v>
      </c>
      <c r="I50" s="86">
        <v>-24.440630000000002</v>
      </c>
      <c r="J50" s="87">
        <v>-1.5564442422516889E-2</v>
      </c>
      <c r="K50" s="87">
        <v>-1.5607674935318211E-5</v>
      </c>
    </row>
    <row r="51" spans="2:11">
      <c r="B51" s="79" t="s">
        <v>1994</v>
      </c>
      <c r="C51" s="76" t="s">
        <v>1995</v>
      </c>
      <c r="D51" s="89" t="s">
        <v>1826</v>
      </c>
      <c r="E51" s="89" t="s">
        <v>142</v>
      </c>
      <c r="F51" s="104">
        <v>43627</v>
      </c>
      <c r="G51" s="86">
        <v>410571.41</v>
      </c>
      <c r="H51" s="88">
        <v>-0.30070000000000002</v>
      </c>
      <c r="I51" s="86">
        <v>-1.23445</v>
      </c>
      <c r="J51" s="87">
        <v>-7.8613055180966991E-4</v>
      </c>
      <c r="K51" s="87">
        <v>-7.8831414427138596E-7</v>
      </c>
    </row>
    <row r="52" spans="2:11">
      <c r="B52" s="79" t="s">
        <v>1996</v>
      </c>
      <c r="C52" s="76" t="s">
        <v>1997</v>
      </c>
      <c r="D52" s="89" t="s">
        <v>1826</v>
      </c>
      <c r="E52" s="89" t="s">
        <v>142</v>
      </c>
      <c r="F52" s="104">
        <v>43628</v>
      </c>
      <c r="G52" s="86">
        <v>615990.84</v>
      </c>
      <c r="H52" s="88">
        <v>-0.38579999999999998</v>
      </c>
      <c r="I52" s="86">
        <v>-2.3766400000000001</v>
      </c>
      <c r="J52" s="87">
        <v>-1.5135074848336781E-3</v>
      </c>
      <c r="K52" s="87">
        <v>-1.5177114729969999E-6</v>
      </c>
    </row>
    <row r="53" spans="2:11">
      <c r="B53" s="79" t="s">
        <v>1998</v>
      </c>
      <c r="C53" s="76" t="s">
        <v>1999</v>
      </c>
      <c r="D53" s="89" t="s">
        <v>1826</v>
      </c>
      <c r="E53" s="89" t="s">
        <v>142</v>
      </c>
      <c r="F53" s="104">
        <v>43636</v>
      </c>
      <c r="G53" s="86">
        <v>287712.01</v>
      </c>
      <c r="H53" s="88">
        <v>-0.74819999999999998</v>
      </c>
      <c r="I53" s="86">
        <v>-2.1525700000000003</v>
      </c>
      <c r="J53" s="87">
        <v>-1.3708137566600036E-3</v>
      </c>
      <c r="K53" s="87">
        <v>-1.3746213921456984E-6</v>
      </c>
    </row>
    <row r="54" spans="2:11">
      <c r="B54" s="79" t="s">
        <v>2000</v>
      </c>
      <c r="C54" s="76" t="s">
        <v>2001</v>
      </c>
      <c r="D54" s="89" t="s">
        <v>1826</v>
      </c>
      <c r="E54" s="89" t="s">
        <v>142</v>
      </c>
      <c r="F54" s="104">
        <v>43641</v>
      </c>
      <c r="G54" s="86">
        <v>6858111.9100000001</v>
      </c>
      <c r="H54" s="88">
        <v>0.03</v>
      </c>
      <c r="I54" s="86">
        <v>2.05715</v>
      </c>
      <c r="J54" s="87">
        <v>1.310047765932409E-3</v>
      </c>
      <c r="K54" s="87">
        <v>1.3136866150009166E-6</v>
      </c>
    </row>
    <row r="55" spans="2:11">
      <c r="B55" s="79" t="s">
        <v>2002</v>
      </c>
      <c r="C55" s="76" t="s">
        <v>2003</v>
      </c>
      <c r="D55" s="89" t="s">
        <v>1826</v>
      </c>
      <c r="E55" s="89" t="s">
        <v>143</v>
      </c>
      <c r="F55" s="104">
        <v>43643</v>
      </c>
      <c r="G55" s="86">
        <v>6861215.79</v>
      </c>
      <c r="H55" s="88">
        <v>0.2228</v>
      </c>
      <c r="I55" s="86">
        <v>15.28783</v>
      </c>
      <c r="J55" s="87">
        <v>9.7356962484283893E-3</v>
      </c>
      <c r="K55" s="87">
        <v>9.7627385671484632E-6</v>
      </c>
    </row>
    <row r="56" spans="2:11">
      <c r="B56" s="79" t="s">
        <v>2004</v>
      </c>
      <c r="C56" s="76" t="s">
        <v>2005</v>
      </c>
      <c r="D56" s="89" t="s">
        <v>1826</v>
      </c>
      <c r="E56" s="89" t="s">
        <v>143</v>
      </c>
      <c r="F56" s="104">
        <v>43475</v>
      </c>
      <c r="G56" s="86">
        <v>503759.91</v>
      </c>
      <c r="H56" s="88">
        <v>1.2625999999999999</v>
      </c>
      <c r="I56" s="86">
        <v>6.36029</v>
      </c>
      <c r="J56" s="87">
        <v>4.05040162612461E-3</v>
      </c>
      <c r="K56" s="87">
        <v>4.0616522084068637E-6</v>
      </c>
    </row>
    <row r="57" spans="2:11">
      <c r="B57" s="79" t="s">
        <v>2006</v>
      </c>
      <c r="C57" s="76" t="s">
        <v>2007</v>
      </c>
      <c r="D57" s="89" t="s">
        <v>1826</v>
      </c>
      <c r="E57" s="89" t="s">
        <v>143</v>
      </c>
      <c r="F57" s="104">
        <v>43514</v>
      </c>
      <c r="G57" s="86">
        <v>417222</v>
      </c>
      <c r="H57" s="88">
        <v>2.4586999999999999</v>
      </c>
      <c r="I57" s="86">
        <v>10.25835</v>
      </c>
      <c r="J57" s="87">
        <v>6.5327897818111113E-3</v>
      </c>
      <c r="K57" s="87">
        <v>6.550935559873929E-6</v>
      </c>
    </row>
    <row r="58" spans="2:11">
      <c r="B58" s="79" t="s">
        <v>2008</v>
      </c>
      <c r="C58" s="76" t="s">
        <v>2009</v>
      </c>
      <c r="D58" s="89" t="s">
        <v>1826</v>
      </c>
      <c r="E58" s="89" t="s">
        <v>143</v>
      </c>
      <c r="F58" s="104">
        <v>43573</v>
      </c>
      <c r="G58" s="86">
        <v>6978840.2999999998</v>
      </c>
      <c r="H58" s="88">
        <v>2.8100999999999998</v>
      </c>
      <c r="I58" s="86">
        <v>196.11113</v>
      </c>
      <c r="J58" s="87">
        <v>0.12488877706097282</v>
      </c>
      <c r="K58" s="87">
        <v>1.2523567388557212E-4</v>
      </c>
    </row>
    <row r="59" spans="2:11">
      <c r="B59" s="79" t="s">
        <v>2010</v>
      </c>
      <c r="C59" s="76" t="s">
        <v>2011</v>
      </c>
      <c r="D59" s="89" t="s">
        <v>1826</v>
      </c>
      <c r="E59" s="89" t="s">
        <v>143</v>
      </c>
      <c r="F59" s="104">
        <v>43587</v>
      </c>
      <c r="G59" s="86">
        <v>3749435.04</v>
      </c>
      <c r="H59" s="88">
        <v>3.0983999999999998</v>
      </c>
      <c r="I59" s="86">
        <v>116.1737</v>
      </c>
      <c r="J59" s="87">
        <v>7.3982498186861381E-2</v>
      </c>
      <c r="K59" s="87">
        <v>7.4187995384455185E-5</v>
      </c>
    </row>
    <row r="60" spans="2:11">
      <c r="B60" s="79" t="s">
        <v>2012</v>
      </c>
      <c r="C60" s="76" t="s">
        <v>2013</v>
      </c>
      <c r="D60" s="89" t="s">
        <v>1826</v>
      </c>
      <c r="E60" s="89" t="s">
        <v>143</v>
      </c>
      <c r="F60" s="104">
        <v>43586</v>
      </c>
      <c r="G60" s="86">
        <v>7043242.2599999998</v>
      </c>
      <c r="H60" s="88">
        <v>3.2768000000000002</v>
      </c>
      <c r="I60" s="86">
        <v>230.79482000000002</v>
      </c>
      <c r="J60" s="87">
        <v>0.14697627218713877</v>
      </c>
      <c r="K60" s="87">
        <v>1.4738452025644502E-4</v>
      </c>
    </row>
    <row r="61" spans="2:11">
      <c r="B61" s="79" t="s">
        <v>2014</v>
      </c>
      <c r="C61" s="76" t="s">
        <v>2015</v>
      </c>
      <c r="D61" s="89" t="s">
        <v>1826</v>
      </c>
      <c r="E61" s="89" t="s">
        <v>143</v>
      </c>
      <c r="F61" s="104">
        <v>43536</v>
      </c>
      <c r="G61" s="86">
        <v>752602.87</v>
      </c>
      <c r="H61" s="88">
        <v>3.8681000000000001</v>
      </c>
      <c r="I61" s="86">
        <v>29.111229999999999</v>
      </c>
      <c r="J61" s="87">
        <v>1.8538804571880767E-2</v>
      </c>
      <c r="K61" s="87">
        <v>1.8590298810107737E-5</v>
      </c>
    </row>
    <row r="62" spans="2:11">
      <c r="B62" s="79" t="s">
        <v>2016</v>
      </c>
      <c r="C62" s="76" t="s">
        <v>2017</v>
      </c>
      <c r="D62" s="89" t="s">
        <v>1826</v>
      </c>
      <c r="E62" s="89" t="s">
        <v>140</v>
      </c>
      <c r="F62" s="104">
        <v>43633</v>
      </c>
      <c r="G62" s="86">
        <v>868517.7</v>
      </c>
      <c r="H62" s="88">
        <v>-0.5333</v>
      </c>
      <c r="I62" s="86">
        <v>-4.6317200000000005</v>
      </c>
      <c r="J62" s="87">
        <v>-2.9496023325593459E-3</v>
      </c>
      <c r="K62" s="87">
        <v>-2.9577952839763976E-6</v>
      </c>
    </row>
    <row r="63" spans="2:11">
      <c r="B63" s="79" t="s">
        <v>2018</v>
      </c>
      <c r="C63" s="76" t="s">
        <v>2019</v>
      </c>
      <c r="D63" s="89" t="s">
        <v>1826</v>
      </c>
      <c r="E63" s="89" t="s">
        <v>140</v>
      </c>
      <c r="F63" s="104">
        <v>43566</v>
      </c>
      <c r="G63" s="86">
        <v>645542</v>
      </c>
      <c r="H63" s="88">
        <v>-2.4230999999999998</v>
      </c>
      <c r="I63" s="86">
        <v>-15.642100000000001</v>
      </c>
      <c r="J63" s="87">
        <v>-9.9613047952221943E-3</v>
      </c>
      <c r="K63" s="87">
        <v>-9.9889737746425096E-6</v>
      </c>
    </row>
    <row r="64" spans="2:11">
      <c r="B64" s="79" t="s">
        <v>2020</v>
      </c>
      <c r="C64" s="76" t="s">
        <v>2021</v>
      </c>
      <c r="D64" s="89" t="s">
        <v>1826</v>
      </c>
      <c r="E64" s="89" t="s">
        <v>140</v>
      </c>
      <c r="F64" s="104">
        <v>43537</v>
      </c>
      <c r="G64" s="86">
        <v>162341.79</v>
      </c>
      <c r="H64" s="88">
        <v>-2.4659</v>
      </c>
      <c r="I64" s="86">
        <v>-4.0032500000000004</v>
      </c>
      <c r="J64" s="87">
        <v>-2.5493759419434252E-3</v>
      </c>
      <c r="K64" s="87">
        <v>-2.5564572060872664E-6</v>
      </c>
    </row>
    <row r="65" spans="2:11">
      <c r="B65" s="79" t="s">
        <v>2022</v>
      </c>
      <c r="C65" s="76" t="s">
        <v>2023</v>
      </c>
      <c r="D65" s="89" t="s">
        <v>1826</v>
      </c>
      <c r="E65" s="89" t="s">
        <v>140</v>
      </c>
      <c r="F65" s="104">
        <v>43565</v>
      </c>
      <c r="G65" s="86">
        <v>289850.08</v>
      </c>
      <c r="H65" s="88">
        <v>-2.4984999999999999</v>
      </c>
      <c r="I65" s="86">
        <v>-7.2417700000000007</v>
      </c>
      <c r="J65" s="87">
        <v>-4.6117515056735498E-3</v>
      </c>
      <c r="K65" s="87">
        <v>-4.6245613192597474E-6</v>
      </c>
    </row>
    <row r="66" spans="2:11">
      <c r="B66" s="79" t="s">
        <v>2024</v>
      </c>
      <c r="C66" s="76" t="s">
        <v>2025</v>
      </c>
      <c r="D66" s="89" t="s">
        <v>1826</v>
      </c>
      <c r="E66" s="89" t="s">
        <v>140</v>
      </c>
      <c r="F66" s="104">
        <v>43543</v>
      </c>
      <c r="G66" s="86">
        <v>324152.36</v>
      </c>
      <c r="H66" s="88">
        <v>-2.6332</v>
      </c>
      <c r="I66" s="86">
        <v>-8.5354500000000009</v>
      </c>
      <c r="J66" s="87">
        <v>-5.4356012948631755E-3</v>
      </c>
      <c r="K66" s="87">
        <v>-5.4506994716037114E-6</v>
      </c>
    </row>
    <row r="67" spans="2:11">
      <c r="B67" s="79" t="s">
        <v>2026</v>
      </c>
      <c r="C67" s="76" t="s">
        <v>2027</v>
      </c>
      <c r="D67" s="89" t="s">
        <v>1826</v>
      </c>
      <c r="E67" s="89" t="s">
        <v>140</v>
      </c>
      <c r="F67" s="104">
        <v>43558</v>
      </c>
      <c r="G67" s="86">
        <v>97100.08</v>
      </c>
      <c r="H67" s="88">
        <v>-2.7865000000000002</v>
      </c>
      <c r="I67" s="86">
        <v>-2.7056499999999999</v>
      </c>
      <c r="J67" s="87">
        <v>-1.7230297926233004E-3</v>
      </c>
      <c r="K67" s="87">
        <v>-1.7278157596078214E-6</v>
      </c>
    </row>
    <row r="68" spans="2:11">
      <c r="B68" s="79" t="s">
        <v>2028</v>
      </c>
      <c r="C68" s="76" t="s">
        <v>2029</v>
      </c>
      <c r="D68" s="89" t="s">
        <v>1826</v>
      </c>
      <c r="E68" s="89" t="s">
        <v>140</v>
      </c>
      <c r="F68" s="104">
        <v>43474</v>
      </c>
      <c r="G68" s="86">
        <v>146996.29999999999</v>
      </c>
      <c r="H68" s="88">
        <v>5.093</v>
      </c>
      <c r="I68" s="86">
        <v>7.4865399999999998</v>
      </c>
      <c r="J68" s="87">
        <v>4.7676275437200091E-3</v>
      </c>
      <c r="K68" s="87">
        <v>4.7808703257754477E-6</v>
      </c>
    </row>
    <row r="69" spans="2:11">
      <c r="B69" s="79" t="s">
        <v>2030</v>
      </c>
      <c r="C69" s="76" t="s">
        <v>2031</v>
      </c>
      <c r="D69" s="89" t="s">
        <v>1826</v>
      </c>
      <c r="E69" s="89" t="s">
        <v>140</v>
      </c>
      <c r="F69" s="104">
        <v>43507</v>
      </c>
      <c r="G69" s="86">
        <v>374430</v>
      </c>
      <c r="H69" s="88">
        <v>1.0106999999999999</v>
      </c>
      <c r="I69" s="86">
        <v>3.7843899999999997</v>
      </c>
      <c r="J69" s="87">
        <v>2.4100000801676831E-3</v>
      </c>
      <c r="K69" s="87">
        <v>2.4166942074925593E-6</v>
      </c>
    </row>
    <row r="70" spans="2:11">
      <c r="B70" s="79" t="s">
        <v>2032</v>
      </c>
      <c r="C70" s="76" t="s">
        <v>2033</v>
      </c>
      <c r="D70" s="89" t="s">
        <v>1826</v>
      </c>
      <c r="E70" s="89" t="s">
        <v>143</v>
      </c>
      <c r="F70" s="104">
        <v>43643</v>
      </c>
      <c r="G70" s="86">
        <v>6782400</v>
      </c>
      <c r="H70" s="88">
        <v>-0.2339</v>
      </c>
      <c r="I70" s="86">
        <v>-15.86162</v>
      </c>
      <c r="J70" s="87">
        <v>-1.0101100962530111E-2</v>
      </c>
      <c r="K70" s="87">
        <v>-1.0129158246229415E-5</v>
      </c>
    </row>
    <row r="71" spans="2:11">
      <c r="B71" s="75"/>
      <c r="C71" s="76"/>
      <c r="D71" s="76"/>
      <c r="E71" s="76"/>
      <c r="F71" s="76"/>
      <c r="G71" s="86"/>
      <c r="H71" s="88"/>
      <c r="I71" s="76"/>
      <c r="J71" s="87"/>
      <c r="K71" s="76"/>
    </row>
    <row r="72" spans="2:11">
      <c r="B72" s="92" t="s">
        <v>200</v>
      </c>
      <c r="C72" s="74"/>
      <c r="D72" s="74"/>
      <c r="E72" s="74"/>
      <c r="F72" s="74"/>
      <c r="G72" s="83"/>
      <c r="H72" s="85"/>
      <c r="I72" s="83">
        <v>6.5501748189999995</v>
      </c>
      <c r="J72" s="84">
        <v>4.1713253229456633E-3</v>
      </c>
      <c r="K72" s="84">
        <v>4.1829117884628495E-6</v>
      </c>
    </row>
    <row r="73" spans="2:11">
      <c r="B73" s="79" t="s">
        <v>2034</v>
      </c>
      <c r="C73" s="76" t="s">
        <v>2035</v>
      </c>
      <c r="D73" s="89" t="s">
        <v>1826</v>
      </c>
      <c r="E73" s="89" t="s">
        <v>141</v>
      </c>
      <c r="F73" s="104">
        <v>43614</v>
      </c>
      <c r="G73" s="86">
        <v>26011.925999999999</v>
      </c>
      <c r="H73" s="88">
        <v>3.5099999999999999E-2</v>
      </c>
      <c r="I73" s="86">
        <v>9.1346080000000007E-3</v>
      </c>
      <c r="J73" s="87">
        <v>5.8171610252379802E-6</v>
      </c>
      <c r="K73" s="87">
        <v>5.8333190398756989E-9</v>
      </c>
    </row>
    <row r="74" spans="2:11">
      <c r="B74" s="79" t="s">
        <v>2034</v>
      </c>
      <c r="C74" s="76" t="s">
        <v>2036</v>
      </c>
      <c r="D74" s="89" t="s">
        <v>1826</v>
      </c>
      <c r="E74" s="89" t="s">
        <v>141</v>
      </c>
      <c r="F74" s="104">
        <v>43626</v>
      </c>
      <c r="G74" s="86">
        <v>5202385.2</v>
      </c>
      <c r="H74" s="88">
        <v>5.7799999999999997E-2</v>
      </c>
      <c r="I74" s="86">
        <v>3.0093902109999999</v>
      </c>
      <c r="J74" s="87">
        <v>1.916459627513507E-3</v>
      </c>
      <c r="K74" s="87">
        <v>1.9217828741246306E-6</v>
      </c>
    </row>
    <row r="75" spans="2:11">
      <c r="B75" s="79" t="s">
        <v>2161</v>
      </c>
      <c r="C75" s="76" t="s">
        <v>2037</v>
      </c>
      <c r="D75" s="89" t="s">
        <v>1826</v>
      </c>
      <c r="E75" s="89" t="s">
        <v>141</v>
      </c>
      <c r="F75" s="104">
        <v>43108</v>
      </c>
      <c r="G75" s="86">
        <v>848.8</v>
      </c>
      <c r="H75" s="88">
        <v>1017.1608</v>
      </c>
      <c r="I75" s="86">
        <v>3.53165</v>
      </c>
      <c r="J75" s="87">
        <v>2.2490485344069185E-3</v>
      </c>
      <c r="K75" s="87">
        <v>2.2552955952983433E-6</v>
      </c>
    </row>
    <row r="76" spans="2:11">
      <c r="B76" s="144"/>
      <c r="C76" s="145"/>
      <c r="D76" s="145"/>
      <c r="E76" s="145"/>
      <c r="F76" s="145"/>
      <c r="G76" s="145"/>
      <c r="H76" s="145"/>
      <c r="I76" s="145"/>
      <c r="J76" s="145"/>
      <c r="K76" s="145"/>
    </row>
    <row r="77" spans="2:11">
      <c r="B77" s="144"/>
      <c r="C77" s="145"/>
      <c r="D77" s="145"/>
      <c r="E77" s="145"/>
      <c r="F77" s="145"/>
      <c r="G77" s="145"/>
      <c r="H77" s="145"/>
      <c r="I77" s="145"/>
      <c r="J77" s="145"/>
      <c r="K77" s="145"/>
    </row>
    <row r="78" spans="2:11">
      <c r="B78" s="144"/>
      <c r="C78" s="145"/>
      <c r="D78" s="145"/>
      <c r="E78" s="145"/>
      <c r="F78" s="145"/>
      <c r="G78" s="145"/>
      <c r="H78" s="145"/>
      <c r="I78" s="145"/>
      <c r="J78" s="145"/>
      <c r="K78" s="145"/>
    </row>
    <row r="79" spans="2:11">
      <c r="B79" s="146" t="s">
        <v>226</v>
      </c>
      <c r="C79" s="145"/>
      <c r="D79" s="145"/>
      <c r="E79" s="145"/>
      <c r="F79" s="145"/>
      <c r="G79" s="145"/>
      <c r="H79" s="145"/>
      <c r="I79" s="145"/>
      <c r="J79" s="145"/>
      <c r="K79" s="145"/>
    </row>
    <row r="80" spans="2:11">
      <c r="B80" s="146" t="s">
        <v>123</v>
      </c>
      <c r="C80" s="145"/>
      <c r="D80" s="145"/>
      <c r="E80" s="145"/>
      <c r="F80" s="145"/>
      <c r="G80" s="145"/>
      <c r="H80" s="145"/>
      <c r="I80" s="145"/>
      <c r="J80" s="145"/>
      <c r="K80" s="145"/>
    </row>
    <row r="81" spans="2:11">
      <c r="B81" s="146" t="s">
        <v>208</v>
      </c>
      <c r="C81" s="145"/>
      <c r="D81" s="145"/>
      <c r="E81" s="145"/>
      <c r="F81" s="145"/>
      <c r="G81" s="145"/>
      <c r="H81" s="145"/>
      <c r="I81" s="145"/>
      <c r="J81" s="145"/>
      <c r="K81" s="145"/>
    </row>
    <row r="82" spans="2:11">
      <c r="B82" s="146" t="s">
        <v>216</v>
      </c>
      <c r="C82" s="145"/>
      <c r="D82" s="145"/>
      <c r="E82" s="145"/>
      <c r="F82" s="145"/>
      <c r="G82" s="145"/>
      <c r="H82" s="145"/>
      <c r="I82" s="145"/>
      <c r="J82" s="145"/>
      <c r="K82" s="145"/>
    </row>
    <row r="83" spans="2:11">
      <c r="B83" s="144"/>
      <c r="C83" s="145"/>
      <c r="D83" s="145"/>
      <c r="E83" s="145"/>
      <c r="F83" s="145"/>
      <c r="G83" s="145"/>
      <c r="H83" s="145"/>
      <c r="I83" s="145"/>
      <c r="J83" s="145"/>
      <c r="K83" s="145"/>
    </row>
    <row r="84" spans="2:11">
      <c r="B84" s="144"/>
      <c r="C84" s="145"/>
      <c r="D84" s="145"/>
      <c r="E84" s="145"/>
      <c r="F84" s="145"/>
      <c r="G84" s="145"/>
      <c r="H84" s="145"/>
      <c r="I84" s="145"/>
      <c r="J84" s="145"/>
      <c r="K84" s="145"/>
    </row>
    <row r="85" spans="2:11">
      <c r="B85" s="144"/>
      <c r="C85" s="145"/>
      <c r="D85" s="145"/>
      <c r="E85" s="145"/>
      <c r="F85" s="145"/>
      <c r="G85" s="145"/>
      <c r="H85" s="145"/>
      <c r="I85" s="145"/>
      <c r="J85" s="145"/>
      <c r="K85" s="145"/>
    </row>
    <row r="86" spans="2:11">
      <c r="B86" s="144"/>
      <c r="C86" s="145"/>
      <c r="D86" s="145"/>
      <c r="E86" s="145"/>
      <c r="F86" s="145"/>
      <c r="G86" s="145"/>
      <c r="H86" s="145"/>
      <c r="I86" s="145"/>
      <c r="J86" s="145"/>
      <c r="K86" s="145"/>
    </row>
    <row r="87" spans="2:11">
      <c r="B87" s="144"/>
      <c r="C87" s="145"/>
      <c r="D87" s="145"/>
      <c r="E87" s="145"/>
      <c r="F87" s="145"/>
      <c r="G87" s="145"/>
      <c r="H87" s="145"/>
      <c r="I87" s="145"/>
      <c r="J87" s="145"/>
      <c r="K87" s="145"/>
    </row>
    <row r="88" spans="2:11">
      <c r="B88" s="144"/>
      <c r="C88" s="145"/>
      <c r="D88" s="145"/>
      <c r="E88" s="145"/>
      <c r="F88" s="145"/>
      <c r="G88" s="145"/>
      <c r="H88" s="145"/>
      <c r="I88" s="145"/>
      <c r="J88" s="145"/>
      <c r="K88" s="145"/>
    </row>
    <row r="89" spans="2:11">
      <c r="B89" s="144"/>
      <c r="C89" s="145"/>
      <c r="D89" s="145"/>
      <c r="E89" s="145"/>
      <c r="F89" s="145"/>
      <c r="G89" s="145"/>
      <c r="H89" s="145"/>
      <c r="I89" s="145"/>
      <c r="J89" s="145"/>
      <c r="K89" s="145"/>
    </row>
    <row r="90" spans="2:11">
      <c r="B90" s="144"/>
      <c r="C90" s="145"/>
      <c r="D90" s="145"/>
      <c r="E90" s="145"/>
      <c r="F90" s="145"/>
      <c r="G90" s="145"/>
      <c r="H90" s="145"/>
      <c r="I90" s="145"/>
      <c r="J90" s="145"/>
      <c r="K90" s="145"/>
    </row>
    <row r="91" spans="2:11">
      <c r="B91" s="144"/>
      <c r="C91" s="145"/>
      <c r="D91" s="145"/>
      <c r="E91" s="145"/>
      <c r="F91" s="145"/>
      <c r="G91" s="145"/>
      <c r="H91" s="145"/>
      <c r="I91" s="145"/>
      <c r="J91" s="145"/>
      <c r="K91" s="145"/>
    </row>
    <row r="92" spans="2:11">
      <c r="B92" s="144"/>
      <c r="C92" s="145"/>
      <c r="D92" s="145"/>
      <c r="E92" s="145"/>
      <c r="F92" s="145"/>
      <c r="G92" s="145"/>
      <c r="H92" s="145"/>
      <c r="I92" s="145"/>
      <c r="J92" s="145"/>
      <c r="K92" s="145"/>
    </row>
    <row r="93" spans="2:11">
      <c r="B93" s="144"/>
      <c r="C93" s="145"/>
      <c r="D93" s="145"/>
      <c r="E93" s="145"/>
      <c r="F93" s="145"/>
      <c r="G93" s="145"/>
      <c r="H93" s="145"/>
      <c r="I93" s="145"/>
      <c r="J93" s="145"/>
      <c r="K93" s="145"/>
    </row>
    <row r="94" spans="2:11">
      <c r="B94" s="144"/>
      <c r="C94" s="145"/>
      <c r="D94" s="145"/>
      <c r="E94" s="145"/>
      <c r="F94" s="145"/>
      <c r="G94" s="145"/>
      <c r="H94" s="145"/>
      <c r="I94" s="145"/>
      <c r="J94" s="145"/>
      <c r="K94" s="145"/>
    </row>
    <row r="95" spans="2:11">
      <c r="B95" s="144"/>
      <c r="C95" s="145"/>
      <c r="D95" s="145"/>
      <c r="E95" s="145"/>
      <c r="F95" s="145"/>
      <c r="G95" s="145"/>
      <c r="H95" s="145"/>
      <c r="I95" s="145"/>
      <c r="J95" s="145"/>
      <c r="K95" s="145"/>
    </row>
    <row r="96" spans="2:11">
      <c r="B96" s="144"/>
      <c r="C96" s="145"/>
      <c r="D96" s="145"/>
      <c r="E96" s="145"/>
      <c r="F96" s="145"/>
      <c r="G96" s="145"/>
      <c r="H96" s="145"/>
      <c r="I96" s="145"/>
      <c r="J96" s="145"/>
      <c r="K96" s="145"/>
    </row>
    <row r="97" spans="2:11">
      <c r="B97" s="144"/>
      <c r="C97" s="145"/>
      <c r="D97" s="145"/>
      <c r="E97" s="145"/>
      <c r="F97" s="145"/>
      <c r="G97" s="145"/>
      <c r="H97" s="145"/>
      <c r="I97" s="145"/>
      <c r="J97" s="145"/>
      <c r="K97" s="145"/>
    </row>
    <row r="98" spans="2:11">
      <c r="B98" s="144"/>
      <c r="C98" s="145"/>
      <c r="D98" s="145"/>
      <c r="E98" s="145"/>
      <c r="F98" s="145"/>
      <c r="G98" s="145"/>
      <c r="H98" s="145"/>
      <c r="I98" s="145"/>
      <c r="J98" s="145"/>
      <c r="K98" s="145"/>
    </row>
    <row r="99" spans="2:11">
      <c r="B99" s="144"/>
      <c r="C99" s="145"/>
      <c r="D99" s="145"/>
      <c r="E99" s="145"/>
      <c r="F99" s="145"/>
      <c r="G99" s="145"/>
      <c r="H99" s="145"/>
      <c r="I99" s="145"/>
      <c r="J99" s="145"/>
      <c r="K99" s="145"/>
    </row>
    <row r="100" spans="2:11">
      <c r="B100" s="144"/>
      <c r="C100" s="145"/>
      <c r="D100" s="145"/>
      <c r="E100" s="145"/>
      <c r="F100" s="145"/>
      <c r="G100" s="145"/>
      <c r="H100" s="145"/>
      <c r="I100" s="145"/>
      <c r="J100" s="145"/>
      <c r="K100" s="145"/>
    </row>
    <row r="101" spans="2:11">
      <c r="B101" s="144"/>
      <c r="C101" s="145"/>
      <c r="D101" s="145"/>
      <c r="E101" s="145"/>
      <c r="F101" s="145"/>
      <c r="G101" s="145"/>
      <c r="H101" s="145"/>
      <c r="I101" s="145"/>
      <c r="J101" s="145"/>
      <c r="K101" s="145"/>
    </row>
    <row r="102" spans="2:11">
      <c r="B102" s="144"/>
      <c r="C102" s="145"/>
      <c r="D102" s="145"/>
      <c r="E102" s="145"/>
      <c r="F102" s="145"/>
      <c r="G102" s="145"/>
      <c r="H102" s="145"/>
      <c r="I102" s="145"/>
      <c r="J102" s="145"/>
      <c r="K102" s="145"/>
    </row>
    <row r="103" spans="2:11">
      <c r="B103" s="144"/>
      <c r="C103" s="145"/>
      <c r="D103" s="145"/>
      <c r="E103" s="145"/>
      <c r="F103" s="145"/>
      <c r="G103" s="145"/>
      <c r="H103" s="145"/>
      <c r="I103" s="145"/>
      <c r="J103" s="145"/>
      <c r="K103" s="145"/>
    </row>
    <row r="104" spans="2:11">
      <c r="B104" s="144"/>
      <c r="C104" s="145"/>
      <c r="D104" s="145"/>
      <c r="E104" s="145"/>
      <c r="F104" s="145"/>
      <c r="G104" s="145"/>
      <c r="H104" s="145"/>
      <c r="I104" s="145"/>
      <c r="J104" s="145"/>
      <c r="K104" s="145"/>
    </row>
    <row r="105" spans="2:11">
      <c r="B105" s="144"/>
      <c r="C105" s="145"/>
      <c r="D105" s="145"/>
      <c r="E105" s="145"/>
      <c r="F105" s="145"/>
      <c r="G105" s="145"/>
      <c r="H105" s="145"/>
      <c r="I105" s="145"/>
      <c r="J105" s="145"/>
      <c r="K105" s="145"/>
    </row>
    <row r="106" spans="2:11">
      <c r="B106" s="144"/>
      <c r="C106" s="145"/>
      <c r="D106" s="145"/>
      <c r="E106" s="145"/>
      <c r="F106" s="145"/>
      <c r="G106" s="145"/>
      <c r="H106" s="145"/>
      <c r="I106" s="145"/>
      <c r="J106" s="145"/>
      <c r="K106" s="145"/>
    </row>
    <row r="107" spans="2:11">
      <c r="B107" s="144"/>
      <c r="C107" s="145"/>
      <c r="D107" s="145"/>
      <c r="E107" s="145"/>
      <c r="F107" s="145"/>
      <c r="G107" s="145"/>
      <c r="H107" s="145"/>
      <c r="I107" s="145"/>
      <c r="J107" s="145"/>
      <c r="K107" s="145"/>
    </row>
    <row r="108" spans="2:11">
      <c r="B108" s="144"/>
      <c r="C108" s="145"/>
      <c r="D108" s="145"/>
      <c r="E108" s="145"/>
      <c r="F108" s="145"/>
      <c r="G108" s="145"/>
      <c r="H108" s="145"/>
      <c r="I108" s="145"/>
      <c r="J108" s="145"/>
      <c r="K108" s="145"/>
    </row>
    <row r="109" spans="2:11">
      <c r="B109" s="144"/>
      <c r="C109" s="145"/>
      <c r="D109" s="145"/>
      <c r="E109" s="145"/>
      <c r="F109" s="145"/>
      <c r="G109" s="145"/>
      <c r="H109" s="145"/>
      <c r="I109" s="145"/>
      <c r="J109" s="145"/>
      <c r="K109" s="145"/>
    </row>
    <row r="110" spans="2:11">
      <c r="B110" s="144"/>
      <c r="C110" s="145"/>
      <c r="D110" s="145"/>
      <c r="E110" s="145"/>
      <c r="F110" s="145"/>
      <c r="G110" s="145"/>
      <c r="H110" s="145"/>
      <c r="I110" s="145"/>
      <c r="J110" s="145"/>
      <c r="K110" s="145"/>
    </row>
    <row r="111" spans="2:11">
      <c r="B111" s="144"/>
      <c r="C111" s="145"/>
      <c r="D111" s="145"/>
      <c r="E111" s="145"/>
      <c r="F111" s="145"/>
      <c r="G111" s="145"/>
      <c r="H111" s="145"/>
      <c r="I111" s="145"/>
      <c r="J111" s="145"/>
      <c r="K111" s="145"/>
    </row>
    <row r="112" spans="2:11">
      <c r="B112" s="144"/>
      <c r="C112" s="145"/>
      <c r="D112" s="145"/>
      <c r="E112" s="145"/>
      <c r="F112" s="145"/>
      <c r="G112" s="145"/>
      <c r="H112" s="145"/>
      <c r="I112" s="145"/>
      <c r="J112" s="145"/>
      <c r="K112" s="145"/>
    </row>
    <row r="113" spans="2:11">
      <c r="B113" s="144"/>
      <c r="C113" s="145"/>
      <c r="D113" s="145"/>
      <c r="E113" s="145"/>
      <c r="F113" s="145"/>
      <c r="G113" s="145"/>
      <c r="H113" s="145"/>
      <c r="I113" s="145"/>
      <c r="J113" s="145"/>
      <c r="K113" s="145"/>
    </row>
    <row r="114" spans="2:11">
      <c r="B114" s="144"/>
      <c r="C114" s="145"/>
      <c r="D114" s="145"/>
      <c r="E114" s="145"/>
      <c r="F114" s="145"/>
      <c r="G114" s="145"/>
      <c r="H114" s="145"/>
      <c r="I114" s="145"/>
      <c r="J114" s="145"/>
      <c r="K114" s="145"/>
    </row>
    <row r="115" spans="2:11">
      <c r="B115" s="144"/>
      <c r="C115" s="145"/>
      <c r="D115" s="145"/>
      <c r="E115" s="145"/>
      <c r="F115" s="145"/>
      <c r="G115" s="145"/>
      <c r="H115" s="145"/>
      <c r="I115" s="145"/>
      <c r="J115" s="145"/>
      <c r="K115" s="145"/>
    </row>
    <row r="116" spans="2:11">
      <c r="B116" s="144"/>
      <c r="C116" s="145"/>
      <c r="D116" s="145"/>
      <c r="E116" s="145"/>
      <c r="F116" s="145"/>
      <c r="G116" s="145"/>
      <c r="H116" s="145"/>
      <c r="I116" s="145"/>
      <c r="J116" s="145"/>
      <c r="K116" s="145"/>
    </row>
    <row r="117" spans="2:11">
      <c r="B117" s="144"/>
      <c r="C117" s="145"/>
      <c r="D117" s="145"/>
      <c r="E117" s="145"/>
      <c r="F117" s="145"/>
      <c r="G117" s="145"/>
      <c r="H117" s="145"/>
      <c r="I117" s="145"/>
      <c r="J117" s="145"/>
      <c r="K117" s="145"/>
    </row>
    <row r="118" spans="2:11">
      <c r="B118" s="144"/>
      <c r="C118" s="145"/>
      <c r="D118" s="145"/>
      <c r="E118" s="145"/>
      <c r="F118" s="145"/>
      <c r="G118" s="145"/>
      <c r="H118" s="145"/>
      <c r="I118" s="145"/>
      <c r="J118" s="145"/>
      <c r="K118" s="145"/>
    </row>
    <row r="119" spans="2:11">
      <c r="B119" s="144"/>
      <c r="C119" s="145"/>
      <c r="D119" s="145"/>
      <c r="E119" s="145"/>
      <c r="F119" s="145"/>
      <c r="G119" s="145"/>
      <c r="H119" s="145"/>
      <c r="I119" s="145"/>
      <c r="J119" s="145"/>
      <c r="K119" s="145"/>
    </row>
    <row r="120" spans="2:11">
      <c r="B120" s="144"/>
      <c r="C120" s="145"/>
      <c r="D120" s="145"/>
      <c r="E120" s="145"/>
      <c r="F120" s="145"/>
      <c r="G120" s="145"/>
      <c r="H120" s="145"/>
      <c r="I120" s="145"/>
      <c r="J120" s="145"/>
      <c r="K120" s="145"/>
    </row>
    <row r="121" spans="2:11">
      <c r="B121" s="144"/>
      <c r="C121" s="145"/>
      <c r="D121" s="145"/>
      <c r="E121" s="145"/>
      <c r="F121" s="145"/>
      <c r="G121" s="145"/>
      <c r="H121" s="145"/>
      <c r="I121" s="145"/>
      <c r="J121" s="145"/>
      <c r="K121" s="145"/>
    </row>
    <row r="122" spans="2:11">
      <c r="B122" s="144"/>
      <c r="C122" s="145"/>
      <c r="D122" s="145"/>
      <c r="E122" s="145"/>
      <c r="F122" s="145"/>
      <c r="G122" s="145"/>
      <c r="H122" s="145"/>
      <c r="I122" s="145"/>
      <c r="J122" s="145"/>
      <c r="K122" s="145"/>
    </row>
    <row r="123" spans="2:11">
      <c r="B123" s="144"/>
      <c r="C123" s="145"/>
      <c r="D123" s="145"/>
      <c r="E123" s="145"/>
      <c r="F123" s="145"/>
      <c r="G123" s="145"/>
      <c r="H123" s="145"/>
      <c r="I123" s="145"/>
      <c r="J123" s="145"/>
      <c r="K123" s="145"/>
    </row>
    <row r="124" spans="2:11">
      <c r="B124" s="144"/>
      <c r="C124" s="145"/>
      <c r="D124" s="145"/>
      <c r="E124" s="145"/>
      <c r="F124" s="145"/>
      <c r="G124" s="145"/>
      <c r="H124" s="145"/>
      <c r="I124" s="145"/>
      <c r="J124" s="145"/>
      <c r="K124" s="145"/>
    </row>
    <row r="125" spans="2:11">
      <c r="B125" s="144"/>
      <c r="C125" s="145"/>
      <c r="D125" s="145"/>
      <c r="E125" s="145"/>
      <c r="F125" s="145"/>
      <c r="G125" s="145"/>
      <c r="H125" s="145"/>
      <c r="I125" s="145"/>
      <c r="J125" s="145"/>
      <c r="K125" s="145"/>
    </row>
    <row r="126" spans="2:11">
      <c r="B126" s="144"/>
      <c r="C126" s="145"/>
      <c r="D126" s="145"/>
      <c r="E126" s="145"/>
      <c r="F126" s="145"/>
      <c r="G126" s="145"/>
      <c r="H126" s="145"/>
      <c r="I126" s="145"/>
      <c r="J126" s="145"/>
      <c r="K126" s="145"/>
    </row>
    <row r="127" spans="2:11">
      <c r="B127" s="144"/>
      <c r="C127" s="145"/>
      <c r="D127" s="145"/>
      <c r="E127" s="145"/>
      <c r="F127" s="145"/>
      <c r="G127" s="145"/>
      <c r="H127" s="145"/>
      <c r="I127" s="145"/>
      <c r="J127" s="145"/>
      <c r="K127" s="145"/>
    </row>
    <row r="128" spans="2:11">
      <c r="B128" s="144"/>
      <c r="C128" s="145"/>
      <c r="D128" s="145"/>
      <c r="E128" s="145"/>
      <c r="F128" s="145"/>
      <c r="G128" s="145"/>
      <c r="H128" s="145"/>
      <c r="I128" s="145"/>
      <c r="J128" s="145"/>
      <c r="K128" s="145"/>
    </row>
    <row r="129" spans="2:11">
      <c r="B129" s="144"/>
      <c r="C129" s="145"/>
      <c r="D129" s="145"/>
      <c r="E129" s="145"/>
      <c r="F129" s="145"/>
      <c r="G129" s="145"/>
      <c r="H129" s="145"/>
      <c r="I129" s="145"/>
      <c r="J129" s="145"/>
      <c r="K129" s="145"/>
    </row>
    <row r="130" spans="2:11"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</row>
    <row r="131" spans="2:11">
      <c r="B131" s="144"/>
      <c r="C131" s="145"/>
      <c r="D131" s="145"/>
      <c r="E131" s="145"/>
      <c r="F131" s="145"/>
      <c r="G131" s="145"/>
      <c r="H131" s="145"/>
      <c r="I131" s="145"/>
      <c r="J131" s="145"/>
      <c r="K131" s="145"/>
    </row>
    <row r="132" spans="2:11"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</row>
    <row r="133" spans="2:11">
      <c r="B133" s="144"/>
      <c r="C133" s="145"/>
      <c r="D133" s="145"/>
      <c r="E133" s="145"/>
      <c r="F133" s="145"/>
      <c r="G133" s="145"/>
      <c r="H133" s="145"/>
      <c r="I133" s="145"/>
      <c r="J133" s="145"/>
      <c r="K133" s="145"/>
    </row>
    <row r="134" spans="2:11"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</row>
    <row r="135" spans="2:11">
      <c r="B135" s="144"/>
      <c r="C135" s="145"/>
      <c r="D135" s="145"/>
      <c r="E135" s="145"/>
      <c r="F135" s="145"/>
      <c r="G135" s="145"/>
      <c r="H135" s="145"/>
      <c r="I135" s="145"/>
      <c r="J135" s="145"/>
      <c r="K135" s="145"/>
    </row>
    <row r="136" spans="2:11"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</row>
    <row r="137" spans="2:11">
      <c r="B137" s="144"/>
      <c r="C137" s="145"/>
      <c r="D137" s="145"/>
      <c r="E137" s="145"/>
      <c r="F137" s="145"/>
      <c r="G137" s="145"/>
      <c r="H137" s="145"/>
      <c r="I137" s="145"/>
      <c r="J137" s="145"/>
      <c r="K137" s="145"/>
    </row>
    <row r="138" spans="2:11"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</row>
    <row r="139" spans="2:11">
      <c r="B139" s="144"/>
      <c r="C139" s="145"/>
      <c r="D139" s="145"/>
      <c r="E139" s="145"/>
      <c r="F139" s="145"/>
      <c r="G139" s="145"/>
      <c r="H139" s="145"/>
      <c r="I139" s="145"/>
      <c r="J139" s="145"/>
      <c r="K139" s="145"/>
    </row>
    <row r="140" spans="2:11"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</row>
    <row r="141" spans="2:11">
      <c r="B141" s="144"/>
      <c r="C141" s="145"/>
      <c r="D141" s="145"/>
      <c r="E141" s="145"/>
      <c r="F141" s="145"/>
      <c r="G141" s="145"/>
      <c r="H141" s="145"/>
      <c r="I141" s="145"/>
      <c r="J141" s="145"/>
      <c r="K141" s="145"/>
    </row>
    <row r="142" spans="2:11"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</row>
    <row r="143" spans="2:11">
      <c r="B143" s="144"/>
      <c r="C143" s="145"/>
      <c r="D143" s="145"/>
      <c r="E143" s="145"/>
      <c r="F143" s="145"/>
      <c r="G143" s="145"/>
      <c r="H143" s="145"/>
      <c r="I143" s="145"/>
      <c r="J143" s="145"/>
      <c r="K143" s="145"/>
    </row>
    <row r="144" spans="2:11"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</row>
    <row r="145" spans="2:11">
      <c r="B145" s="144"/>
      <c r="C145" s="145"/>
      <c r="D145" s="145"/>
      <c r="E145" s="145"/>
      <c r="F145" s="145"/>
      <c r="G145" s="145"/>
      <c r="H145" s="145"/>
      <c r="I145" s="145"/>
      <c r="J145" s="145"/>
      <c r="K145" s="145"/>
    </row>
    <row r="146" spans="2:11"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</row>
    <row r="147" spans="2:11">
      <c r="B147" s="144"/>
      <c r="C147" s="145"/>
      <c r="D147" s="145"/>
      <c r="E147" s="145"/>
      <c r="F147" s="145"/>
      <c r="G147" s="145"/>
      <c r="H147" s="145"/>
      <c r="I147" s="145"/>
      <c r="J147" s="145"/>
      <c r="K147" s="145"/>
    </row>
    <row r="148" spans="2:11"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</row>
    <row r="149" spans="2:11">
      <c r="B149" s="144"/>
      <c r="C149" s="145"/>
      <c r="D149" s="145"/>
      <c r="E149" s="145"/>
      <c r="F149" s="145"/>
      <c r="G149" s="145"/>
      <c r="H149" s="145"/>
      <c r="I149" s="145"/>
      <c r="J149" s="145"/>
      <c r="K149" s="145"/>
    </row>
    <row r="150" spans="2:11"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</row>
    <row r="151" spans="2:11">
      <c r="B151" s="144"/>
      <c r="C151" s="145"/>
      <c r="D151" s="145"/>
      <c r="E151" s="145"/>
      <c r="F151" s="145"/>
      <c r="G151" s="145"/>
      <c r="H151" s="145"/>
      <c r="I151" s="145"/>
      <c r="J151" s="145"/>
      <c r="K151" s="145"/>
    </row>
    <row r="152" spans="2:11"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</row>
    <row r="153" spans="2:11">
      <c r="B153" s="144"/>
      <c r="C153" s="145"/>
      <c r="D153" s="145"/>
      <c r="E153" s="145"/>
      <c r="F153" s="145"/>
      <c r="G153" s="145"/>
      <c r="H153" s="145"/>
      <c r="I153" s="145"/>
      <c r="J153" s="145"/>
      <c r="K153" s="145"/>
    </row>
    <row r="154" spans="2:11"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</row>
    <row r="155" spans="2:11">
      <c r="B155" s="144"/>
      <c r="C155" s="145"/>
      <c r="D155" s="145"/>
      <c r="E155" s="145"/>
      <c r="F155" s="145"/>
      <c r="G155" s="145"/>
      <c r="H155" s="145"/>
      <c r="I155" s="145"/>
      <c r="J155" s="145"/>
      <c r="K155" s="145"/>
    </row>
    <row r="156" spans="2:11"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</row>
    <row r="157" spans="2:11">
      <c r="B157" s="144"/>
      <c r="C157" s="145"/>
      <c r="D157" s="145"/>
      <c r="E157" s="145"/>
      <c r="F157" s="145"/>
      <c r="G157" s="145"/>
      <c r="H157" s="145"/>
      <c r="I157" s="145"/>
      <c r="J157" s="145"/>
      <c r="K157" s="145"/>
    </row>
    <row r="158" spans="2:11"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</row>
    <row r="159" spans="2:11">
      <c r="B159" s="144"/>
      <c r="C159" s="145"/>
      <c r="D159" s="145"/>
      <c r="E159" s="145"/>
      <c r="F159" s="145"/>
      <c r="G159" s="145"/>
      <c r="H159" s="145"/>
      <c r="I159" s="145"/>
      <c r="J159" s="145"/>
      <c r="K159" s="145"/>
    </row>
    <row r="160" spans="2:11"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</row>
    <row r="161" spans="2:11">
      <c r="B161" s="144"/>
      <c r="C161" s="145"/>
      <c r="D161" s="145"/>
      <c r="E161" s="145"/>
      <c r="F161" s="145"/>
      <c r="G161" s="145"/>
      <c r="H161" s="145"/>
      <c r="I161" s="145"/>
      <c r="J161" s="145"/>
      <c r="K161" s="145"/>
    </row>
    <row r="162" spans="2:11"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</row>
    <row r="163" spans="2:11">
      <c r="B163" s="144"/>
      <c r="C163" s="145"/>
      <c r="D163" s="145"/>
      <c r="E163" s="145"/>
      <c r="F163" s="145"/>
      <c r="G163" s="145"/>
      <c r="H163" s="145"/>
      <c r="I163" s="145"/>
      <c r="J163" s="145"/>
      <c r="K163" s="145"/>
    </row>
    <row r="164" spans="2:11"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</row>
    <row r="165" spans="2:11">
      <c r="B165" s="144"/>
      <c r="C165" s="145"/>
      <c r="D165" s="145"/>
      <c r="E165" s="145"/>
      <c r="F165" s="145"/>
      <c r="G165" s="145"/>
      <c r="H165" s="145"/>
      <c r="I165" s="145"/>
      <c r="J165" s="145"/>
      <c r="K165" s="145"/>
    </row>
    <row r="166" spans="2:11"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</row>
    <row r="167" spans="2:11">
      <c r="B167" s="144"/>
      <c r="C167" s="145"/>
      <c r="D167" s="145"/>
      <c r="E167" s="145"/>
      <c r="F167" s="145"/>
      <c r="G167" s="145"/>
      <c r="H167" s="145"/>
      <c r="I167" s="145"/>
      <c r="J167" s="145"/>
      <c r="K167" s="145"/>
    </row>
    <row r="168" spans="2:11"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</row>
    <row r="169" spans="2:11">
      <c r="B169" s="144"/>
      <c r="C169" s="145"/>
      <c r="D169" s="145"/>
      <c r="E169" s="145"/>
      <c r="F169" s="145"/>
      <c r="G169" s="145"/>
      <c r="H169" s="145"/>
      <c r="I169" s="145"/>
      <c r="J169" s="145"/>
      <c r="K169" s="145"/>
    </row>
    <row r="170" spans="2:11"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</row>
    <row r="171" spans="2:11">
      <c r="B171" s="144"/>
      <c r="C171" s="145"/>
      <c r="D171" s="145"/>
      <c r="E171" s="145"/>
      <c r="F171" s="145"/>
      <c r="G171" s="145"/>
      <c r="H171" s="145"/>
      <c r="I171" s="145"/>
      <c r="J171" s="145"/>
      <c r="K171" s="145"/>
    </row>
    <row r="172" spans="2:11"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</row>
    <row r="173" spans="2:11">
      <c r="B173" s="144"/>
      <c r="C173" s="145"/>
      <c r="D173" s="145"/>
      <c r="E173" s="145"/>
      <c r="F173" s="145"/>
      <c r="G173" s="145"/>
      <c r="H173" s="145"/>
      <c r="I173" s="145"/>
      <c r="J173" s="145"/>
      <c r="K173" s="145"/>
    </row>
    <row r="174" spans="2:11"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</row>
    <row r="175" spans="2:11">
      <c r="B175" s="144"/>
      <c r="C175" s="145"/>
      <c r="D175" s="145"/>
      <c r="E175" s="145"/>
      <c r="F175" s="145"/>
      <c r="G175" s="145"/>
      <c r="H175" s="145"/>
      <c r="I175" s="145"/>
      <c r="J175" s="145"/>
      <c r="K175" s="145"/>
    </row>
    <row r="176" spans="2:11">
      <c r="B176" s="144"/>
      <c r="C176" s="145"/>
      <c r="D176" s="145"/>
      <c r="E176" s="145"/>
      <c r="F176" s="145"/>
      <c r="G176" s="145"/>
      <c r="H176" s="145"/>
      <c r="I176" s="145"/>
      <c r="J176" s="145"/>
      <c r="K176" s="145"/>
    </row>
    <row r="177" spans="2:11">
      <c r="B177" s="144"/>
      <c r="C177" s="145"/>
      <c r="D177" s="145"/>
      <c r="E177" s="145"/>
      <c r="F177" s="145"/>
      <c r="G177" s="145"/>
      <c r="H177" s="145"/>
      <c r="I177" s="145"/>
      <c r="J177" s="145"/>
      <c r="K177" s="145"/>
    </row>
    <row r="178" spans="2:11">
      <c r="B178" s="144"/>
      <c r="C178" s="145"/>
      <c r="D178" s="145"/>
      <c r="E178" s="145"/>
      <c r="F178" s="145"/>
      <c r="G178" s="145"/>
      <c r="H178" s="145"/>
      <c r="I178" s="145"/>
      <c r="J178" s="145"/>
      <c r="K178" s="145"/>
    </row>
    <row r="179" spans="2:11">
      <c r="B179" s="144"/>
      <c r="C179" s="145"/>
      <c r="D179" s="145"/>
      <c r="E179" s="145"/>
      <c r="F179" s="145"/>
      <c r="G179" s="145"/>
      <c r="H179" s="145"/>
      <c r="I179" s="145"/>
      <c r="J179" s="145"/>
      <c r="K179" s="145"/>
    </row>
    <row r="180" spans="2:11">
      <c r="B180" s="144"/>
      <c r="C180" s="145"/>
      <c r="D180" s="145"/>
      <c r="E180" s="145"/>
      <c r="F180" s="145"/>
      <c r="G180" s="145"/>
      <c r="H180" s="145"/>
      <c r="I180" s="145"/>
      <c r="J180" s="145"/>
      <c r="K180" s="145"/>
    </row>
    <row r="181" spans="2:11">
      <c r="B181" s="144"/>
      <c r="C181" s="145"/>
      <c r="D181" s="145"/>
      <c r="E181" s="145"/>
      <c r="F181" s="145"/>
      <c r="G181" s="145"/>
      <c r="H181" s="145"/>
      <c r="I181" s="145"/>
      <c r="J181" s="145"/>
      <c r="K181" s="145"/>
    </row>
    <row r="182" spans="2:11">
      <c r="B182" s="144"/>
      <c r="C182" s="145"/>
      <c r="D182" s="145"/>
      <c r="E182" s="145"/>
      <c r="F182" s="145"/>
      <c r="G182" s="145"/>
      <c r="H182" s="145"/>
      <c r="I182" s="145"/>
      <c r="J182" s="145"/>
      <c r="K182" s="145"/>
    </row>
    <row r="183" spans="2:11">
      <c r="B183" s="144"/>
      <c r="C183" s="145"/>
      <c r="D183" s="145"/>
      <c r="E183" s="145"/>
      <c r="F183" s="145"/>
      <c r="G183" s="145"/>
      <c r="H183" s="145"/>
      <c r="I183" s="145"/>
      <c r="J183" s="145"/>
      <c r="K183" s="145"/>
    </row>
    <row r="184" spans="2:11">
      <c r="B184" s="144"/>
      <c r="C184" s="145"/>
      <c r="D184" s="145"/>
      <c r="E184" s="145"/>
      <c r="F184" s="145"/>
      <c r="G184" s="145"/>
      <c r="H184" s="145"/>
      <c r="I184" s="145"/>
      <c r="J184" s="145"/>
      <c r="K184" s="145"/>
    </row>
    <row r="185" spans="2:11">
      <c r="B185" s="144"/>
      <c r="C185" s="145"/>
      <c r="D185" s="145"/>
      <c r="E185" s="145"/>
      <c r="F185" s="145"/>
      <c r="G185" s="145"/>
      <c r="H185" s="145"/>
      <c r="I185" s="145"/>
      <c r="J185" s="145"/>
      <c r="K185" s="145"/>
    </row>
    <row r="186" spans="2:11">
      <c r="B186" s="144"/>
      <c r="C186" s="145"/>
      <c r="D186" s="145"/>
      <c r="E186" s="145"/>
      <c r="F186" s="145"/>
      <c r="G186" s="145"/>
      <c r="H186" s="145"/>
      <c r="I186" s="145"/>
      <c r="J186" s="145"/>
      <c r="K186" s="145"/>
    </row>
    <row r="187" spans="2:11">
      <c r="B187" s="144"/>
      <c r="C187" s="145"/>
      <c r="D187" s="145"/>
      <c r="E187" s="145"/>
      <c r="F187" s="145"/>
      <c r="G187" s="145"/>
      <c r="H187" s="145"/>
      <c r="I187" s="145"/>
      <c r="J187" s="145"/>
      <c r="K187" s="145"/>
    </row>
    <row r="188" spans="2:11">
      <c r="B188" s="144"/>
      <c r="C188" s="145"/>
      <c r="D188" s="145"/>
      <c r="E188" s="145"/>
      <c r="F188" s="145"/>
      <c r="G188" s="145"/>
      <c r="H188" s="145"/>
      <c r="I188" s="145"/>
      <c r="J188" s="145"/>
      <c r="K188" s="145"/>
    </row>
    <row r="189" spans="2:11">
      <c r="B189" s="144"/>
      <c r="C189" s="145"/>
      <c r="D189" s="145"/>
      <c r="E189" s="145"/>
      <c r="F189" s="145"/>
      <c r="G189" s="145"/>
      <c r="H189" s="145"/>
      <c r="I189" s="145"/>
      <c r="J189" s="145"/>
      <c r="K189" s="145"/>
    </row>
    <row r="190" spans="2:11">
      <c r="B190" s="144"/>
      <c r="C190" s="145"/>
      <c r="D190" s="145"/>
      <c r="E190" s="145"/>
      <c r="F190" s="145"/>
      <c r="G190" s="145"/>
      <c r="H190" s="145"/>
      <c r="I190" s="145"/>
      <c r="J190" s="145"/>
      <c r="K190" s="145"/>
    </row>
    <row r="191" spans="2:11">
      <c r="B191" s="144"/>
      <c r="C191" s="145"/>
      <c r="D191" s="145"/>
      <c r="E191" s="145"/>
      <c r="F191" s="145"/>
      <c r="G191" s="145"/>
      <c r="H191" s="145"/>
      <c r="I191" s="145"/>
      <c r="J191" s="145"/>
      <c r="K191" s="145"/>
    </row>
    <row r="192" spans="2:11">
      <c r="B192" s="144"/>
      <c r="C192" s="145"/>
      <c r="D192" s="145"/>
      <c r="E192" s="145"/>
      <c r="F192" s="145"/>
      <c r="G192" s="145"/>
      <c r="H192" s="145"/>
      <c r="I192" s="145"/>
      <c r="J192" s="145"/>
      <c r="K192" s="145"/>
    </row>
    <row r="193" spans="2:11">
      <c r="B193" s="144"/>
      <c r="C193" s="145"/>
      <c r="D193" s="145"/>
      <c r="E193" s="145"/>
      <c r="F193" s="145"/>
      <c r="G193" s="145"/>
      <c r="H193" s="145"/>
      <c r="I193" s="145"/>
      <c r="J193" s="145"/>
      <c r="K193" s="145"/>
    </row>
    <row r="194" spans="2:11">
      <c r="B194" s="144"/>
      <c r="C194" s="145"/>
      <c r="D194" s="145"/>
      <c r="E194" s="145"/>
      <c r="F194" s="145"/>
      <c r="G194" s="145"/>
      <c r="H194" s="145"/>
      <c r="I194" s="145"/>
      <c r="J194" s="145"/>
      <c r="K194" s="145"/>
    </row>
    <row r="195" spans="2:11">
      <c r="B195" s="144"/>
      <c r="C195" s="145"/>
      <c r="D195" s="145"/>
      <c r="E195" s="145"/>
      <c r="F195" s="145"/>
      <c r="G195" s="145"/>
      <c r="H195" s="145"/>
      <c r="I195" s="145"/>
      <c r="J195" s="145"/>
      <c r="K195" s="145"/>
    </row>
    <row r="196" spans="2:11">
      <c r="B196" s="144"/>
      <c r="C196" s="145"/>
      <c r="D196" s="145"/>
      <c r="E196" s="145"/>
      <c r="F196" s="145"/>
      <c r="G196" s="145"/>
      <c r="H196" s="145"/>
      <c r="I196" s="145"/>
      <c r="J196" s="145"/>
      <c r="K196" s="145"/>
    </row>
    <row r="197" spans="2:11">
      <c r="B197" s="144"/>
      <c r="C197" s="145"/>
      <c r="D197" s="145"/>
      <c r="E197" s="145"/>
      <c r="F197" s="145"/>
      <c r="G197" s="145"/>
      <c r="H197" s="145"/>
      <c r="I197" s="145"/>
      <c r="J197" s="145"/>
      <c r="K197" s="145"/>
    </row>
    <row r="198" spans="2:11">
      <c r="B198" s="144"/>
      <c r="C198" s="145"/>
      <c r="D198" s="145"/>
      <c r="E198" s="145"/>
      <c r="F198" s="145"/>
      <c r="G198" s="145"/>
      <c r="H198" s="145"/>
      <c r="I198" s="145"/>
      <c r="J198" s="145"/>
      <c r="K198" s="145"/>
    </row>
    <row r="199" spans="2:11">
      <c r="B199" s="144"/>
      <c r="C199" s="145"/>
      <c r="D199" s="145"/>
      <c r="E199" s="145"/>
      <c r="F199" s="145"/>
      <c r="G199" s="145"/>
      <c r="H199" s="145"/>
      <c r="I199" s="145"/>
      <c r="J199" s="145"/>
      <c r="K199" s="145"/>
    </row>
    <row r="200" spans="2:11">
      <c r="B200" s="144"/>
      <c r="C200" s="145"/>
      <c r="D200" s="145"/>
      <c r="E200" s="145"/>
      <c r="F200" s="145"/>
      <c r="G200" s="145"/>
      <c r="H200" s="145"/>
      <c r="I200" s="145"/>
      <c r="J200" s="145"/>
      <c r="K200" s="145"/>
    </row>
    <row r="201" spans="2:11">
      <c r="B201" s="144"/>
      <c r="C201" s="145"/>
      <c r="D201" s="145"/>
      <c r="E201" s="145"/>
      <c r="F201" s="145"/>
      <c r="G201" s="145"/>
      <c r="H201" s="145"/>
      <c r="I201" s="145"/>
      <c r="J201" s="145"/>
      <c r="K201" s="145"/>
    </row>
    <row r="202" spans="2:11">
      <c r="B202" s="144"/>
      <c r="C202" s="145"/>
      <c r="D202" s="145"/>
      <c r="E202" s="145"/>
      <c r="F202" s="145"/>
      <c r="G202" s="145"/>
      <c r="H202" s="145"/>
      <c r="I202" s="145"/>
      <c r="J202" s="145"/>
      <c r="K202" s="145"/>
    </row>
    <row r="203" spans="2:11">
      <c r="B203" s="144"/>
      <c r="C203" s="145"/>
      <c r="D203" s="145"/>
      <c r="E203" s="145"/>
      <c r="F203" s="145"/>
      <c r="G203" s="145"/>
      <c r="H203" s="145"/>
      <c r="I203" s="145"/>
      <c r="J203" s="145"/>
      <c r="K203" s="145"/>
    </row>
    <row r="204" spans="2:11">
      <c r="B204" s="144"/>
      <c r="C204" s="145"/>
      <c r="D204" s="145"/>
      <c r="E204" s="145"/>
      <c r="F204" s="145"/>
      <c r="G204" s="145"/>
      <c r="H204" s="145"/>
      <c r="I204" s="145"/>
      <c r="J204" s="145"/>
      <c r="K204" s="145"/>
    </row>
    <row r="205" spans="2:11">
      <c r="B205" s="144"/>
      <c r="C205" s="145"/>
      <c r="D205" s="145"/>
      <c r="E205" s="145"/>
      <c r="F205" s="145"/>
      <c r="G205" s="145"/>
      <c r="H205" s="145"/>
      <c r="I205" s="145"/>
      <c r="J205" s="145"/>
      <c r="K205" s="145"/>
    </row>
    <row r="206" spans="2:11">
      <c r="B206" s="144"/>
      <c r="C206" s="145"/>
      <c r="D206" s="145"/>
      <c r="E206" s="145"/>
      <c r="F206" s="145"/>
      <c r="G206" s="145"/>
      <c r="H206" s="145"/>
      <c r="I206" s="145"/>
      <c r="J206" s="145"/>
      <c r="K206" s="145"/>
    </row>
    <row r="207" spans="2:11">
      <c r="B207" s="144"/>
      <c r="C207" s="145"/>
      <c r="D207" s="145"/>
      <c r="E207" s="145"/>
      <c r="F207" s="145"/>
      <c r="G207" s="145"/>
      <c r="H207" s="145"/>
      <c r="I207" s="145"/>
      <c r="J207" s="145"/>
      <c r="K207" s="145"/>
    </row>
    <row r="208" spans="2:11">
      <c r="B208" s="144"/>
      <c r="C208" s="145"/>
      <c r="D208" s="145"/>
      <c r="E208" s="145"/>
      <c r="F208" s="145"/>
      <c r="G208" s="145"/>
      <c r="H208" s="145"/>
      <c r="I208" s="145"/>
      <c r="J208" s="145"/>
      <c r="K208" s="145"/>
    </row>
    <row r="209" spans="2:11">
      <c r="B209" s="144"/>
      <c r="C209" s="145"/>
      <c r="D209" s="145"/>
      <c r="E209" s="145"/>
      <c r="F209" s="145"/>
      <c r="G209" s="145"/>
      <c r="H209" s="145"/>
      <c r="I209" s="145"/>
      <c r="J209" s="145"/>
      <c r="K209" s="145"/>
    </row>
    <row r="210" spans="2:11">
      <c r="B210" s="144"/>
      <c r="C210" s="145"/>
      <c r="D210" s="145"/>
      <c r="E210" s="145"/>
      <c r="F210" s="145"/>
      <c r="G210" s="145"/>
      <c r="H210" s="145"/>
      <c r="I210" s="145"/>
      <c r="J210" s="145"/>
      <c r="K210" s="145"/>
    </row>
    <row r="211" spans="2:11">
      <c r="B211" s="144"/>
      <c r="C211" s="145"/>
      <c r="D211" s="145"/>
      <c r="E211" s="145"/>
      <c r="F211" s="145"/>
      <c r="G211" s="145"/>
      <c r="H211" s="145"/>
      <c r="I211" s="145"/>
      <c r="J211" s="145"/>
      <c r="K211" s="145"/>
    </row>
    <row r="212" spans="2:11">
      <c r="B212" s="144"/>
      <c r="C212" s="145"/>
      <c r="D212" s="145"/>
      <c r="E212" s="145"/>
      <c r="F212" s="145"/>
      <c r="G212" s="145"/>
      <c r="H212" s="145"/>
      <c r="I212" s="145"/>
      <c r="J212" s="145"/>
      <c r="K212" s="145"/>
    </row>
    <row r="213" spans="2:11">
      <c r="B213" s="144"/>
      <c r="C213" s="145"/>
      <c r="D213" s="145"/>
      <c r="E213" s="145"/>
      <c r="F213" s="145"/>
      <c r="G213" s="145"/>
      <c r="H213" s="145"/>
      <c r="I213" s="145"/>
      <c r="J213" s="145"/>
      <c r="K213" s="145"/>
    </row>
    <row r="214" spans="2:11">
      <c r="B214" s="144"/>
      <c r="C214" s="145"/>
      <c r="D214" s="145"/>
      <c r="E214" s="145"/>
      <c r="F214" s="145"/>
      <c r="G214" s="145"/>
      <c r="H214" s="145"/>
      <c r="I214" s="145"/>
      <c r="J214" s="145"/>
      <c r="K214" s="145"/>
    </row>
    <row r="215" spans="2:11">
      <c r="B215" s="144"/>
      <c r="C215" s="145"/>
      <c r="D215" s="145"/>
      <c r="E215" s="145"/>
      <c r="F215" s="145"/>
      <c r="G215" s="145"/>
      <c r="H215" s="145"/>
      <c r="I215" s="145"/>
      <c r="J215" s="145"/>
      <c r="K215" s="145"/>
    </row>
    <row r="216" spans="2:11">
      <c r="B216" s="144"/>
      <c r="C216" s="145"/>
      <c r="D216" s="145"/>
      <c r="E216" s="145"/>
      <c r="F216" s="145"/>
      <c r="G216" s="145"/>
      <c r="H216" s="145"/>
      <c r="I216" s="145"/>
      <c r="J216" s="145"/>
      <c r="K216" s="145"/>
    </row>
    <row r="217" spans="2:11">
      <c r="B217" s="144"/>
      <c r="C217" s="145"/>
      <c r="D217" s="145"/>
      <c r="E217" s="145"/>
      <c r="F217" s="145"/>
      <c r="G217" s="145"/>
      <c r="H217" s="145"/>
      <c r="I217" s="145"/>
      <c r="J217" s="145"/>
      <c r="K217" s="145"/>
    </row>
    <row r="218" spans="2:11">
      <c r="B218" s="144"/>
      <c r="C218" s="145"/>
      <c r="D218" s="145"/>
      <c r="E218" s="145"/>
      <c r="F218" s="145"/>
      <c r="G218" s="145"/>
      <c r="H218" s="145"/>
      <c r="I218" s="145"/>
      <c r="J218" s="145"/>
      <c r="K218" s="145"/>
    </row>
    <row r="219" spans="2:11">
      <c r="B219" s="144"/>
      <c r="C219" s="145"/>
      <c r="D219" s="145"/>
      <c r="E219" s="145"/>
      <c r="F219" s="145"/>
      <c r="G219" s="145"/>
      <c r="H219" s="145"/>
      <c r="I219" s="145"/>
      <c r="J219" s="145"/>
      <c r="K219" s="145"/>
    </row>
    <row r="220" spans="2:11">
      <c r="B220" s="144"/>
      <c r="C220" s="145"/>
      <c r="D220" s="145"/>
      <c r="E220" s="145"/>
      <c r="F220" s="145"/>
      <c r="G220" s="145"/>
      <c r="H220" s="145"/>
      <c r="I220" s="145"/>
      <c r="J220" s="145"/>
      <c r="K220" s="145"/>
    </row>
    <row r="221" spans="2:11">
      <c r="B221" s="144"/>
      <c r="C221" s="145"/>
      <c r="D221" s="145"/>
      <c r="E221" s="145"/>
      <c r="F221" s="145"/>
      <c r="G221" s="145"/>
      <c r="H221" s="145"/>
      <c r="I221" s="145"/>
      <c r="J221" s="145"/>
      <c r="K221" s="145"/>
    </row>
    <row r="222" spans="2:11">
      <c r="B222" s="144"/>
      <c r="C222" s="145"/>
      <c r="D222" s="145"/>
      <c r="E222" s="145"/>
      <c r="F222" s="145"/>
      <c r="G222" s="145"/>
      <c r="H222" s="145"/>
      <c r="I222" s="145"/>
      <c r="J222" s="145"/>
      <c r="K222" s="145"/>
    </row>
    <row r="223" spans="2:11">
      <c r="B223" s="144"/>
      <c r="C223" s="145"/>
      <c r="D223" s="145"/>
      <c r="E223" s="145"/>
      <c r="F223" s="145"/>
      <c r="G223" s="145"/>
      <c r="H223" s="145"/>
      <c r="I223" s="145"/>
      <c r="J223" s="145"/>
      <c r="K223" s="145"/>
    </row>
    <row r="224" spans="2:11">
      <c r="B224" s="144"/>
      <c r="C224" s="145"/>
      <c r="D224" s="145"/>
      <c r="E224" s="145"/>
      <c r="F224" s="145"/>
      <c r="G224" s="145"/>
      <c r="H224" s="145"/>
      <c r="I224" s="145"/>
      <c r="J224" s="145"/>
      <c r="K224" s="145"/>
    </row>
    <row r="225" spans="2:11">
      <c r="B225" s="144"/>
      <c r="C225" s="145"/>
      <c r="D225" s="145"/>
      <c r="E225" s="145"/>
      <c r="F225" s="145"/>
      <c r="G225" s="145"/>
      <c r="H225" s="145"/>
      <c r="I225" s="145"/>
      <c r="J225" s="145"/>
      <c r="K225" s="145"/>
    </row>
    <row r="226" spans="2:11">
      <c r="B226" s="144"/>
      <c r="C226" s="145"/>
      <c r="D226" s="145"/>
      <c r="E226" s="145"/>
      <c r="F226" s="145"/>
      <c r="G226" s="145"/>
      <c r="H226" s="145"/>
      <c r="I226" s="145"/>
      <c r="J226" s="145"/>
      <c r="K226" s="145"/>
    </row>
    <row r="227" spans="2:11">
      <c r="B227" s="144"/>
      <c r="C227" s="145"/>
      <c r="D227" s="145"/>
      <c r="E227" s="145"/>
      <c r="F227" s="145"/>
      <c r="G227" s="145"/>
      <c r="H227" s="145"/>
      <c r="I227" s="145"/>
      <c r="J227" s="145"/>
      <c r="K227" s="145"/>
    </row>
    <row r="228" spans="2:11">
      <c r="B228" s="144"/>
      <c r="C228" s="145"/>
      <c r="D228" s="145"/>
      <c r="E228" s="145"/>
      <c r="F228" s="145"/>
      <c r="G228" s="145"/>
      <c r="H228" s="145"/>
      <c r="I228" s="145"/>
      <c r="J228" s="145"/>
      <c r="K228" s="145"/>
    </row>
    <row r="229" spans="2:11">
      <c r="B229" s="144"/>
      <c r="C229" s="145"/>
      <c r="D229" s="145"/>
      <c r="E229" s="145"/>
      <c r="F229" s="145"/>
      <c r="G229" s="145"/>
      <c r="H229" s="145"/>
      <c r="I229" s="145"/>
      <c r="J229" s="145"/>
      <c r="K229" s="145"/>
    </row>
    <row r="230" spans="2:11">
      <c r="B230" s="144"/>
      <c r="C230" s="145"/>
      <c r="D230" s="145"/>
      <c r="E230" s="145"/>
      <c r="F230" s="145"/>
      <c r="G230" s="145"/>
      <c r="H230" s="145"/>
      <c r="I230" s="145"/>
      <c r="J230" s="145"/>
      <c r="K230" s="145"/>
    </row>
    <row r="231" spans="2:11">
      <c r="B231" s="144"/>
      <c r="C231" s="145"/>
      <c r="D231" s="145"/>
      <c r="E231" s="145"/>
      <c r="F231" s="145"/>
      <c r="G231" s="145"/>
      <c r="H231" s="145"/>
      <c r="I231" s="145"/>
      <c r="J231" s="145"/>
      <c r="K231" s="145"/>
    </row>
    <row r="232" spans="2:11">
      <c r="B232" s="144"/>
      <c r="C232" s="145"/>
      <c r="D232" s="145"/>
      <c r="E232" s="145"/>
      <c r="F232" s="145"/>
      <c r="G232" s="145"/>
      <c r="H232" s="145"/>
      <c r="I232" s="145"/>
      <c r="J232" s="145"/>
      <c r="K232" s="145"/>
    </row>
    <row r="233" spans="2:11">
      <c r="B233" s="144"/>
      <c r="C233" s="145"/>
      <c r="D233" s="145"/>
      <c r="E233" s="145"/>
      <c r="F233" s="145"/>
      <c r="G233" s="145"/>
      <c r="H233" s="145"/>
      <c r="I233" s="145"/>
      <c r="J233" s="145"/>
      <c r="K233" s="145"/>
    </row>
    <row r="234" spans="2:11">
      <c r="B234" s="144"/>
      <c r="C234" s="145"/>
      <c r="D234" s="145"/>
      <c r="E234" s="145"/>
      <c r="F234" s="145"/>
      <c r="G234" s="145"/>
      <c r="H234" s="145"/>
      <c r="I234" s="145"/>
      <c r="J234" s="145"/>
      <c r="K234" s="145"/>
    </row>
    <row r="235" spans="2:11">
      <c r="B235" s="144"/>
      <c r="C235" s="145"/>
      <c r="D235" s="145"/>
      <c r="E235" s="145"/>
      <c r="F235" s="145"/>
      <c r="G235" s="145"/>
      <c r="H235" s="145"/>
      <c r="I235" s="145"/>
      <c r="J235" s="145"/>
      <c r="K235" s="145"/>
    </row>
    <row r="236" spans="2:11">
      <c r="B236" s="144"/>
      <c r="C236" s="145"/>
      <c r="D236" s="145"/>
      <c r="E236" s="145"/>
      <c r="F236" s="145"/>
      <c r="G236" s="145"/>
      <c r="H236" s="145"/>
      <c r="I236" s="145"/>
      <c r="J236" s="145"/>
      <c r="K236" s="145"/>
    </row>
    <row r="237" spans="2:11">
      <c r="B237" s="144"/>
      <c r="C237" s="145"/>
      <c r="D237" s="145"/>
      <c r="E237" s="145"/>
      <c r="F237" s="145"/>
      <c r="G237" s="145"/>
      <c r="H237" s="145"/>
      <c r="I237" s="145"/>
      <c r="J237" s="145"/>
      <c r="K237" s="145"/>
    </row>
    <row r="238" spans="2:11">
      <c r="B238" s="144"/>
      <c r="C238" s="145"/>
      <c r="D238" s="145"/>
      <c r="E238" s="145"/>
      <c r="F238" s="145"/>
      <c r="G238" s="145"/>
      <c r="H238" s="145"/>
      <c r="I238" s="145"/>
      <c r="J238" s="145"/>
      <c r="K238" s="145"/>
    </row>
    <row r="239" spans="2:11">
      <c r="B239" s="144"/>
      <c r="C239" s="145"/>
      <c r="D239" s="145"/>
      <c r="E239" s="145"/>
      <c r="F239" s="145"/>
      <c r="G239" s="145"/>
      <c r="H239" s="145"/>
      <c r="I239" s="145"/>
      <c r="J239" s="145"/>
      <c r="K239" s="145"/>
    </row>
    <row r="240" spans="2:11">
      <c r="B240" s="144"/>
      <c r="C240" s="145"/>
      <c r="D240" s="145"/>
      <c r="E240" s="145"/>
      <c r="F240" s="145"/>
      <c r="G240" s="145"/>
      <c r="H240" s="145"/>
      <c r="I240" s="145"/>
      <c r="J240" s="145"/>
      <c r="K240" s="145"/>
    </row>
    <row r="241" spans="2:11">
      <c r="B241" s="144"/>
      <c r="C241" s="145"/>
      <c r="D241" s="145"/>
      <c r="E241" s="145"/>
      <c r="F241" s="145"/>
      <c r="G241" s="145"/>
      <c r="H241" s="145"/>
      <c r="I241" s="145"/>
      <c r="J241" s="145"/>
      <c r="K241" s="145"/>
    </row>
    <row r="242" spans="2:11">
      <c r="B242" s="144"/>
      <c r="C242" s="145"/>
      <c r="D242" s="145"/>
      <c r="E242" s="145"/>
      <c r="F242" s="145"/>
      <c r="G242" s="145"/>
      <c r="H242" s="145"/>
      <c r="I242" s="145"/>
      <c r="J242" s="145"/>
      <c r="K242" s="145"/>
    </row>
    <row r="243" spans="2:11">
      <c r="B243" s="144"/>
      <c r="C243" s="145"/>
      <c r="D243" s="145"/>
      <c r="E243" s="145"/>
      <c r="F243" s="145"/>
      <c r="G243" s="145"/>
      <c r="H243" s="145"/>
      <c r="I243" s="145"/>
      <c r="J243" s="145"/>
      <c r="K243" s="145"/>
    </row>
    <row r="244" spans="2:11">
      <c r="B244" s="144"/>
      <c r="C244" s="145"/>
      <c r="D244" s="145"/>
      <c r="E244" s="145"/>
      <c r="F244" s="145"/>
      <c r="G244" s="145"/>
      <c r="H244" s="145"/>
      <c r="I244" s="145"/>
      <c r="J244" s="145"/>
      <c r="K244" s="145"/>
    </row>
    <row r="245" spans="2:11">
      <c r="B245" s="144"/>
      <c r="C245" s="145"/>
      <c r="D245" s="145"/>
      <c r="E245" s="145"/>
      <c r="F245" s="145"/>
      <c r="G245" s="145"/>
      <c r="H245" s="145"/>
      <c r="I245" s="145"/>
      <c r="J245" s="145"/>
      <c r="K245" s="145"/>
    </row>
    <row r="246" spans="2:11">
      <c r="B246" s="144"/>
      <c r="C246" s="145"/>
      <c r="D246" s="145"/>
      <c r="E246" s="145"/>
      <c r="F246" s="145"/>
      <c r="G246" s="145"/>
      <c r="H246" s="145"/>
      <c r="I246" s="145"/>
      <c r="J246" s="145"/>
      <c r="K246" s="145"/>
    </row>
    <row r="247" spans="2:11">
      <c r="B247" s="144"/>
      <c r="C247" s="145"/>
      <c r="D247" s="145"/>
      <c r="E247" s="145"/>
      <c r="F247" s="145"/>
      <c r="G247" s="145"/>
      <c r="H247" s="145"/>
      <c r="I247" s="145"/>
      <c r="J247" s="145"/>
      <c r="K247" s="145"/>
    </row>
    <row r="248" spans="2:11">
      <c r="B248" s="144"/>
      <c r="C248" s="145"/>
      <c r="D248" s="145"/>
      <c r="E248" s="145"/>
      <c r="F248" s="145"/>
      <c r="G248" s="145"/>
      <c r="H248" s="145"/>
      <c r="I248" s="145"/>
      <c r="J248" s="145"/>
      <c r="K248" s="145"/>
    </row>
    <row r="249" spans="2:11">
      <c r="B249" s="144"/>
      <c r="C249" s="145"/>
      <c r="D249" s="145"/>
      <c r="E249" s="145"/>
      <c r="F249" s="145"/>
      <c r="G249" s="145"/>
      <c r="H249" s="145"/>
      <c r="I249" s="145"/>
      <c r="J249" s="145"/>
      <c r="K249" s="145"/>
    </row>
    <row r="250" spans="2:11">
      <c r="B250" s="144"/>
      <c r="C250" s="145"/>
      <c r="D250" s="145"/>
      <c r="E250" s="145"/>
      <c r="F250" s="145"/>
      <c r="G250" s="145"/>
      <c r="H250" s="145"/>
      <c r="I250" s="145"/>
      <c r="J250" s="145"/>
      <c r="K250" s="145"/>
    </row>
    <row r="251" spans="2:11">
      <c r="B251" s="144"/>
      <c r="C251" s="145"/>
      <c r="D251" s="145"/>
      <c r="E251" s="145"/>
      <c r="F251" s="145"/>
      <c r="G251" s="145"/>
      <c r="H251" s="145"/>
      <c r="I251" s="145"/>
      <c r="J251" s="145"/>
      <c r="K251" s="145"/>
    </row>
    <row r="252" spans="2:11">
      <c r="B252" s="144"/>
      <c r="C252" s="145"/>
      <c r="D252" s="145"/>
      <c r="E252" s="145"/>
      <c r="F252" s="145"/>
      <c r="G252" s="145"/>
      <c r="H252" s="145"/>
      <c r="I252" s="145"/>
      <c r="J252" s="145"/>
      <c r="K252" s="145"/>
    </row>
    <row r="253" spans="2:11">
      <c r="B253" s="144"/>
      <c r="C253" s="145"/>
      <c r="D253" s="145"/>
      <c r="E253" s="145"/>
      <c r="F253" s="145"/>
      <c r="G253" s="145"/>
      <c r="H253" s="145"/>
      <c r="I253" s="145"/>
      <c r="J253" s="145"/>
      <c r="K253" s="145"/>
    </row>
    <row r="254" spans="2:11">
      <c r="B254" s="144"/>
      <c r="C254" s="145"/>
      <c r="D254" s="145"/>
      <c r="E254" s="145"/>
      <c r="F254" s="145"/>
      <c r="G254" s="145"/>
      <c r="H254" s="145"/>
      <c r="I254" s="145"/>
      <c r="J254" s="145"/>
      <c r="K254" s="145"/>
    </row>
    <row r="255" spans="2:11">
      <c r="B255" s="144"/>
      <c r="C255" s="145"/>
      <c r="D255" s="145"/>
      <c r="E255" s="145"/>
      <c r="F255" s="145"/>
      <c r="G255" s="145"/>
      <c r="H255" s="145"/>
      <c r="I255" s="145"/>
      <c r="J255" s="145"/>
      <c r="K255" s="145"/>
    </row>
    <row r="256" spans="2:11">
      <c r="B256" s="144"/>
      <c r="C256" s="145"/>
      <c r="D256" s="145"/>
      <c r="E256" s="145"/>
      <c r="F256" s="145"/>
      <c r="G256" s="145"/>
      <c r="H256" s="145"/>
      <c r="I256" s="145"/>
      <c r="J256" s="145"/>
      <c r="K256" s="145"/>
    </row>
    <row r="257" spans="2:11">
      <c r="B257" s="144"/>
      <c r="C257" s="145"/>
      <c r="D257" s="145"/>
      <c r="E257" s="145"/>
      <c r="F257" s="145"/>
      <c r="G257" s="145"/>
      <c r="H257" s="145"/>
      <c r="I257" s="145"/>
      <c r="J257" s="145"/>
      <c r="K257" s="145"/>
    </row>
    <row r="258" spans="2:11">
      <c r="B258" s="144"/>
      <c r="C258" s="145"/>
      <c r="D258" s="145"/>
      <c r="E258" s="145"/>
      <c r="F258" s="145"/>
      <c r="G258" s="145"/>
      <c r="H258" s="145"/>
      <c r="I258" s="145"/>
      <c r="J258" s="145"/>
      <c r="K258" s="145"/>
    </row>
    <row r="259" spans="2:11">
      <c r="B259" s="144"/>
      <c r="C259" s="145"/>
      <c r="D259" s="145"/>
      <c r="E259" s="145"/>
      <c r="F259" s="145"/>
      <c r="G259" s="145"/>
      <c r="H259" s="145"/>
      <c r="I259" s="145"/>
      <c r="J259" s="145"/>
      <c r="K259" s="145"/>
    </row>
    <row r="260" spans="2:11">
      <c r="B260" s="144"/>
      <c r="C260" s="145"/>
      <c r="D260" s="145"/>
      <c r="E260" s="145"/>
      <c r="F260" s="145"/>
      <c r="G260" s="145"/>
      <c r="H260" s="145"/>
      <c r="I260" s="145"/>
      <c r="J260" s="145"/>
      <c r="K260" s="145"/>
    </row>
    <row r="261" spans="2:11">
      <c r="B261" s="144"/>
      <c r="C261" s="145"/>
      <c r="D261" s="145"/>
      <c r="E261" s="145"/>
      <c r="F261" s="145"/>
      <c r="G261" s="145"/>
      <c r="H261" s="145"/>
      <c r="I261" s="145"/>
      <c r="J261" s="145"/>
      <c r="K261" s="145"/>
    </row>
    <row r="262" spans="2:11">
      <c r="B262" s="144"/>
      <c r="C262" s="145"/>
      <c r="D262" s="145"/>
      <c r="E262" s="145"/>
      <c r="F262" s="145"/>
      <c r="G262" s="145"/>
      <c r="H262" s="145"/>
      <c r="I262" s="145"/>
      <c r="J262" s="145"/>
      <c r="K262" s="145"/>
    </row>
    <row r="263" spans="2:11">
      <c r="B263" s="144"/>
      <c r="C263" s="145"/>
      <c r="D263" s="145"/>
      <c r="E263" s="145"/>
      <c r="F263" s="145"/>
      <c r="G263" s="145"/>
      <c r="H263" s="145"/>
      <c r="I263" s="145"/>
      <c r="J263" s="145"/>
      <c r="K263" s="145"/>
    </row>
    <row r="264" spans="2:11">
      <c r="B264" s="144"/>
      <c r="C264" s="145"/>
      <c r="D264" s="145"/>
      <c r="E264" s="145"/>
      <c r="F264" s="145"/>
      <c r="G264" s="145"/>
      <c r="H264" s="145"/>
      <c r="I264" s="145"/>
      <c r="J264" s="145"/>
      <c r="K264" s="145"/>
    </row>
    <row r="265" spans="2:11">
      <c r="B265" s="144"/>
      <c r="C265" s="145"/>
      <c r="D265" s="145"/>
      <c r="E265" s="145"/>
      <c r="F265" s="145"/>
      <c r="G265" s="145"/>
      <c r="H265" s="145"/>
      <c r="I265" s="145"/>
      <c r="J265" s="145"/>
      <c r="K265" s="145"/>
    </row>
    <row r="266" spans="2:11">
      <c r="B266" s="144"/>
      <c r="C266" s="145"/>
      <c r="D266" s="145"/>
      <c r="E266" s="145"/>
      <c r="F266" s="145"/>
      <c r="G266" s="145"/>
      <c r="H266" s="145"/>
      <c r="I266" s="145"/>
      <c r="J266" s="145"/>
      <c r="K266" s="145"/>
    </row>
    <row r="267" spans="2:11">
      <c r="B267" s="144"/>
      <c r="C267" s="145"/>
      <c r="D267" s="145"/>
      <c r="E267" s="145"/>
      <c r="F267" s="145"/>
      <c r="G267" s="145"/>
      <c r="H267" s="145"/>
      <c r="I267" s="145"/>
      <c r="J267" s="145"/>
      <c r="K267" s="145"/>
    </row>
    <row r="268" spans="2:11">
      <c r="B268" s="144"/>
      <c r="C268" s="145"/>
      <c r="D268" s="145"/>
      <c r="E268" s="145"/>
      <c r="F268" s="145"/>
      <c r="G268" s="145"/>
      <c r="H268" s="145"/>
      <c r="I268" s="145"/>
      <c r="J268" s="145"/>
      <c r="K268" s="145"/>
    </row>
    <row r="269" spans="2:11">
      <c r="B269" s="144"/>
      <c r="C269" s="145"/>
      <c r="D269" s="145"/>
      <c r="E269" s="145"/>
      <c r="F269" s="145"/>
      <c r="G269" s="145"/>
      <c r="H269" s="145"/>
      <c r="I269" s="145"/>
      <c r="J269" s="145"/>
      <c r="K269" s="145"/>
    </row>
    <row r="270" spans="2:11">
      <c r="B270" s="144"/>
      <c r="C270" s="145"/>
      <c r="D270" s="145"/>
      <c r="E270" s="145"/>
      <c r="F270" s="145"/>
      <c r="G270" s="145"/>
      <c r="H270" s="145"/>
      <c r="I270" s="145"/>
      <c r="J270" s="145"/>
      <c r="K270" s="145"/>
    </row>
    <row r="271" spans="2:11">
      <c r="B271" s="144"/>
      <c r="C271" s="145"/>
      <c r="D271" s="145"/>
      <c r="E271" s="145"/>
      <c r="F271" s="145"/>
      <c r="G271" s="145"/>
      <c r="H271" s="145"/>
      <c r="I271" s="145"/>
      <c r="J271" s="145"/>
      <c r="K271" s="145"/>
    </row>
    <row r="272" spans="2:11">
      <c r="B272" s="144"/>
      <c r="C272" s="145"/>
      <c r="D272" s="145"/>
      <c r="E272" s="145"/>
      <c r="F272" s="145"/>
      <c r="G272" s="145"/>
      <c r="H272" s="145"/>
      <c r="I272" s="145"/>
      <c r="J272" s="145"/>
      <c r="K272" s="145"/>
    </row>
    <row r="273" spans="2:11">
      <c r="B273" s="144"/>
      <c r="C273" s="145"/>
      <c r="D273" s="145"/>
      <c r="E273" s="145"/>
      <c r="F273" s="145"/>
      <c r="G273" s="145"/>
      <c r="H273" s="145"/>
      <c r="I273" s="145"/>
      <c r="J273" s="145"/>
      <c r="K273" s="145"/>
    </row>
    <row r="274" spans="2:11">
      <c r="B274" s="144"/>
      <c r="C274" s="145"/>
      <c r="D274" s="145"/>
      <c r="E274" s="145"/>
      <c r="F274" s="145"/>
      <c r="G274" s="145"/>
      <c r="H274" s="145"/>
      <c r="I274" s="145"/>
      <c r="J274" s="145"/>
      <c r="K274" s="145"/>
    </row>
    <row r="275" spans="2:11">
      <c r="B275" s="144"/>
      <c r="C275" s="145"/>
      <c r="D275" s="145"/>
      <c r="E275" s="145"/>
      <c r="F275" s="145"/>
      <c r="G275" s="145"/>
      <c r="H275" s="145"/>
      <c r="I275" s="145"/>
      <c r="J275" s="145"/>
      <c r="K275" s="145"/>
    </row>
    <row r="276" spans="2:11">
      <c r="B276" s="144"/>
      <c r="C276" s="145"/>
      <c r="D276" s="145"/>
      <c r="E276" s="145"/>
      <c r="F276" s="145"/>
      <c r="G276" s="145"/>
      <c r="H276" s="145"/>
      <c r="I276" s="145"/>
      <c r="J276" s="145"/>
      <c r="K276" s="145"/>
    </row>
    <row r="277" spans="2:11">
      <c r="B277" s="144"/>
      <c r="C277" s="145"/>
      <c r="D277" s="145"/>
      <c r="E277" s="145"/>
      <c r="F277" s="145"/>
      <c r="G277" s="145"/>
      <c r="H277" s="145"/>
      <c r="I277" s="145"/>
      <c r="J277" s="145"/>
      <c r="K277" s="145"/>
    </row>
    <row r="278" spans="2:11">
      <c r="B278" s="144"/>
      <c r="C278" s="145"/>
      <c r="D278" s="145"/>
      <c r="E278" s="145"/>
      <c r="F278" s="145"/>
      <c r="G278" s="145"/>
      <c r="H278" s="145"/>
      <c r="I278" s="145"/>
      <c r="J278" s="145"/>
      <c r="K278" s="145"/>
    </row>
    <row r="279" spans="2:11">
      <c r="B279" s="144"/>
      <c r="C279" s="145"/>
      <c r="D279" s="145"/>
      <c r="E279" s="145"/>
      <c r="F279" s="145"/>
      <c r="G279" s="145"/>
      <c r="H279" s="145"/>
      <c r="I279" s="145"/>
      <c r="J279" s="145"/>
      <c r="K279" s="145"/>
    </row>
    <row r="280" spans="2:11">
      <c r="B280" s="144"/>
      <c r="C280" s="145"/>
      <c r="D280" s="145"/>
      <c r="E280" s="145"/>
      <c r="F280" s="145"/>
      <c r="G280" s="145"/>
      <c r="H280" s="145"/>
      <c r="I280" s="145"/>
      <c r="J280" s="145"/>
      <c r="K280" s="145"/>
    </row>
    <row r="281" spans="2:11">
      <c r="B281" s="144"/>
      <c r="C281" s="145"/>
      <c r="D281" s="145"/>
      <c r="E281" s="145"/>
      <c r="F281" s="145"/>
      <c r="G281" s="145"/>
      <c r="H281" s="145"/>
      <c r="I281" s="145"/>
      <c r="J281" s="145"/>
      <c r="K281" s="145"/>
    </row>
    <row r="282" spans="2:11">
      <c r="B282" s="144"/>
      <c r="C282" s="145"/>
      <c r="D282" s="145"/>
      <c r="E282" s="145"/>
      <c r="F282" s="145"/>
      <c r="G282" s="145"/>
      <c r="H282" s="145"/>
      <c r="I282" s="145"/>
      <c r="J282" s="145"/>
      <c r="K282" s="145"/>
    </row>
    <row r="283" spans="2:11">
      <c r="B283" s="144"/>
      <c r="C283" s="145"/>
      <c r="D283" s="145"/>
      <c r="E283" s="145"/>
      <c r="F283" s="145"/>
      <c r="G283" s="145"/>
      <c r="H283" s="145"/>
      <c r="I283" s="145"/>
      <c r="J283" s="145"/>
      <c r="K283" s="145"/>
    </row>
    <row r="284" spans="2:11">
      <c r="B284" s="144"/>
      <c r="C284" s="145"/>
      <c r="D284" s="145"/>
      <c r="E284" s="145"/>
      <c r="F284" s="145"/>
      <c r="G284" s="145"/>
      <c r="H284" s="145"/>
      <c r="I284" s="145"/>
      <c r="J284" s="145"/>
      <c r="K284" s="145"/>
    </row>
    <row r="285" spans="2:11">
      <c r="B285" s="144"/>
      <c r="C285" s="145"/>
      <c r="D285" s="145"/>
      <c r="E285" s="145"/>
      <c r="F285" s="145"/>
      <c r="G285" s="145"/>
      <c r="H285" s="145"/>
      <c r="I285" s="145"/>
      <c r="J285" s="145"/>
      <c r="K285" s="145"/>
    </row>
    <row r="286" spans="2:11">
      <c r="B286" s="144"/>
      <c r="C286" s="145"/>
      <c r="D286" s="145"/>
      <c r="E286" s="145"/>
      <c r="F286" s="145"/>
      <c r="G286" s="145"/>
      <c r="H286" s="145"/>
      <c r="I286" s="145"/>
      <c r="J286" s="145"/>
      <c r="K286" s="145"/>
    </row>
    <row r="287" spans="2:11">
      <c r="B287" s="144"/>
      <c r="C287" s="145"/>
      <c r="D287" s="145"/>
      <c r="E287" s="145"/>
      <c r="F287" s="145"/>
      <c r="G287" s="145"/>
      <c r="H287" s="145"/>
      <c r="I287" s="145"/>
      <c r="J287" s="145"/>
      <c r="K287" s="145"/>
    </row>
    <row r="288" spans="2:11">
      <c r="B288" s="144"/>
      <c r="C288" s="145"/>
      <c r="D288" s="145"/>
      <c r="E288" s="145"/>
      <c r="F288" s="145"/>
      <c r="G288" s="145"/>
      <c r="H288" s="145"/>
      <c r="I288" s="145"/>
      <c r="J288" s="145"/>
      <c r="K288" s="145"/>
    </row>
    <row r="289" spans="2:11">
      <c r="B289" s="144"/>
      <c r="C289" s="145"/>
      <c r="D289" s="145"/>
      <c r="E289" s="145"/>
      <c r="F289" s="145"/>
      <c r="G289" s="145"/>
      <c r="H289" s="145"/>
      <c r="I289" s="145"/>
      <c r="J289" s="145"/>
      <c r="K289" s="145"/>
    </row>
    <row r="290" spans="2:11">
      <c r="B290" s="144"/>
      <c r="C290" s="145"/>
      <c r="D290" s="145"/>
      <c r="E290" s="145"/>
      <c r="F290" s="145"/>
      <c r="G290" s="145"/>
      <c r="H290" s="145"/>
      <c r="I290" s="145"/>
      <c r="J290" s="145"/>
      <c r="K290" s="145"/>
    </row>
    <row r="291" spans="2:11">
      <c r="B291" s="144"/>
      <c r="C291" s="145"/>
      <c r="D291" s="145"/>
      <c r="E291" s="145"/>
      <c r="F291" s="145"/>
      <c r="G291" s="145"/>
      <c r="H291" s="145"/>
      <c r="I291" s="145"/>
      <c r="J291" s="145"/>
      <c r="K291" s="145"/>
    </row>
    <row r="292" spans="2:11">
      <c r="B292" s="144"/>
      <c r="C292" s="145"/>
      <c r="D292" s="145"/>
      <c r="E292" s="145"/>
      <c r="F292" s="145"/>
      <c r="G292" s="145"/>
      <c r="H292" s="145"/>
      <c r="I292" s="145"/>
      <c r="J292" s="145"/>
      <c r="K292" s="145"/>
    </row>
    <row r="293" spans="2:11">
      <c r="B293" s="144"/>
      <c r="C293" s="145"/>
      <c r="D293" s="145"/>
      <c r="E293" s="145"/>
      <c r="F293" s="145"/>
      <c r="G293" s="145"/>
      <c r="H293" s="145"/>
      <c r="I293" s="145"/>
      <c r="J293" s="145"/>
      <c r="K293" s="145"/>
    </row>
    <row r="294" spans="2:11">
      <c r="B294" s="144"/>
      <c r="C294" s="145"/>
      <c r="D294" s="145"/>
      <c r="E294" s="145"/>
      <c r="F294" s="145"/>
      <c r="G294" s="145"/>
      <c r="H294" s="145"/>
      <c r="I294" s="145"/>
      <c r="J294" s="145"/>
      <c r="K294" s="145"/>
    </row>
    <row r="295" spans="2:11">
      <c r="B295" s="144"/>
      <c r="C295" s="145"/>
      <c r="D295" s="145"/>
      <c r="E295" s="145"/>
      <c r="F295" s="145"/>
      <c r="G295" s="145"/>
      <c r="H295" s="145"/>
      <c r="I295" s="145"/>
      <c r="J295" s="145"/>
      <c r="K295" s="145"/>
    </row>
    <row r="296" spans="2:11">
      <c r="B296" s="144"/>
      <c r="C296" s="145"/>
      <c r="D296" s="145"/>
      <c r="E296" s="145"/>
      <c r="F296" s="145"/>
      <c r="G296" s="145"/>
      <c r="H296" s="145"/>
      <c r="I296" s="145"/>
      <c r="J296" s="145"/>
      <c r="K296" s="145"/>
    </row>
    <row r="297" spans="2:11">
      <c r="B297" s="144"/>
      <c r="C297" s="145"/>
      <c r="D297" s="145"/>
      <c r="E297" s="145"/>
      <c r="F297" s="145"/>
      <c r="G297" s="145"/>
      <c r="H297" s="145"/>
      <c r="I297" s="145"/>
      <c r="J297" s="145"/>
      <c r="K297" s="145"/>
    </row>
    <row r="298" spans="2:11">
      <c r="B298" s="144"/>
      <c r="C298" s="145"/>
      <c r="D298" s="145"/>
      <c r="E298" s="145"/>
      <c r="F298" s="145"/>
      <c r="G298" s="145"/>
      <c r="H298" s="145"/>
      <c r="I298" s="145"/>
      <c r="J298" s="145"/>
      <c r="K298" s="145"/>
    </row>
    <row r="299" spans="2:11">
      <c r="B299" s="144"/>
      <c r="C299" s="145"/>
      <c r="D299" s="145"/>
      <c r="E299" s="145"/>
      <c r="F299" s="145"/>
      <c r="G299" s="145"/>
      <c r="H299" s="145"/>
      <c r="I299" s="145"/>
      <c r="J299" s="145"/>
      <c r="K299" s="145"/>
    </row>
    <row r="300" spans="2:11">
      <c r="B300" s="144"/>
      <c r="C300" s="145"/>
      <c r="D300" s="145"/>
      <c r="E300" s="145"/>
      <c r="F300" s="145"/>
      <c r="G300" s="145"/>
      <c r="H300" s="145"/>
      <c r="I300" s="145"/>
      <c r="J300" s="145"/>
      <c r="K300" s="145"/>
    </row>
    <row r="301" spans="2:11">
      <c r="B301" s="144"/>
      <c r="C301" s="145"/>
      <c r="D301" s="145"/>
      <c r="E301" s="145"/>
      <c r="F301" s="145"/>
      <c r="G301" s="145"/>
      <c r="H301" s="145"/>
      <c r="I301" s="145"/>
      <c r="J301" s="145"/>
      <c r="K301" s="145"/>
    </row>
    <row r="302" spans="2:11">
      <c r="B302" s="144"/>
      <c r="C302" s="145"/>
      <c r="D302" s="145"/>
      <c r="E302" s="145"/>
      <c r="F302" s="145"/>
      <c r="G302" s="145"/>
      <c r="H302" s="145"/>
      <c r="I302" s="145"/>
      <c r="J302" s="145"/>
      <c r="K302" s="145"/>
    </row>
    <row r="303" spans="2:11">
      <c r="B303" s="144"/>
      <c r="C303" s="145"/>
      <c r="D303" s="145"/>
      <c r="E303" s="145"/>
      <c r="F303" s="145"/>
      <c r="G303" s="145"/>
      <c r="H303" s="145"/>
      <c r="I303" s="145"/>
      <c r="J303" s="145"/>
      <c r="K303" s="145"/>
    </row>
    <row r="304" spans="2:11">
      <c r="B304" s="144"/>
      <c r="C304" s="145"/>
      <c r="D304" s="145"/>
      <c r="E304" s="145"/>
      <c r="F304" s="145"/>
      <c r="G304" s="145"/>
      <c r="H304" s="145"/>
      <c r="I304" s="145"/>
      <c r="J304" s="145"/>
      <c r="K304" s="145"/>
    </row>
    <row r="305" spans="2:11">
      <c r="B305" s="144"/>
      <c r="C305" s="145"/>
      <c r="D305" s="145"/>
      <c r="E305" s="145"/>
      <c r="F305" s="145"/>
      <c r="G305" s="145"/>
      <c r="H305" s="145"/>
      <c r="I305" s="145"/>
      <c r="J305" s="145"/>
      <c r="K305" s="145"/>
    </row>
    <row r="306" spans="2:11">
      <c r="B306" s="144"/>
      <c r="C306" s="145"/>
      <c r="D306" s="145"/>
      <c r="E306" s="145"/>
      <c r="F306" s="145"/>
      <c r="G306" s="145"/>
      <c r="H306" s="145"/>
      <c r="I306" s="145"/>
      <c r="J306" s="145"/>
      <c r="K306" s="145"/>
    </row>
    <row r="307" spans="2:11">
      <c r="B307" s="144"/>
      <c r="C307" s="145"/>
      <c r="D307" s="145"/>
      <c r="E307" s="145"/>
      <c r="F307" s="145"/>
      <c r="G307" s="145"/>
      <c r="H307" s="145"/>
      <c r="I307" s="145"/>
      <c r="J307" s="145"/>
      <c r="K307" s="145"/>
    </row>
    <row r="308" spans="2:11">
      <c r="B308" s="144"/>
      <c r="C308" s="145"/>
      <c r="D308" s="145"/>
      <c r="E308" s="145"/>
      <c r="F308" s="145"/>
      <c r="G308" s="145"/>
      <c r="H308" s="145"/>
      <c r="I308" s="145"/>
      <c r="J308" s="145"/>
      <c r="K308" s="145"/>
    </row>
    <row r="309" spans="2:11">
      <c r="B309" s="144"/>
      <c r="C309" s="145"/>
      <c r="D309" s="145"/>
      <c r="E309" s="145"/>
      <c r="F309" s="145"/>
      <c r="G309" s="145"/>
      <c r="H309" s="145"/>
      <c r="I309" s="145"/>
      <c r="J309" s="145"/>
      <c r="K309" s="145"/>
    </row>
    <row r="310" spans="2:11">
      <c r="B310" s="144"/>
      <c r="C310" s="145"/>
      <c r="D310" s="145"/>
      <c r="E310" s="145"/>
      <c r="F310" s="145"/>
      <c r="G310" s="145"/>
      <c r="H310" s="145"/>
      <c r="I310" s="145"/>
      <c r="J310" s="145"/>
      <c r="K310" s="145"/>
    </row>
    <row r="311" spans="2:11">
      <c r="B311" s="144"/>
      <c r="C311" s="145"/>
      <c r="D311" s="145"/>
      <c r="E311" s="145"/>
      <c r="F311" s="145"/>
      <c r="G311" s="145"/>
      <c r="H311" s="145"/>
      <c r="I311" s="145"/>
      <c r="J311" s="145"/>
      <c r="K311" s="145"/>
    </row>
    <row r="312" spans="2:11">
      <c r="B312" s="144"/>
      <c r="C312" s="145"/>
      <c r="D312" s="145"/>
      <c r="E312" s="145"/>
      <c r="F312" s="145"/>
      <c r="G312" s="145"/>
      <c r="H312" s="145"/>
      <c r="I312" s="145"/>
      <c r="J312" s="145"/>
      <c r="K312" s="145"/>
    </row>
    <row r="313" spans="2:11">
      <c r="B313" s="144"/>
      <c r="C313" s="145"/>
      <c r="D313" s="145"/>
      <c r="E313" s="145"/>
      <c r="F313" s="145"/>
      <c r="G313" s="145"/>
      <c r="H313" s="145"/>
      <c r="I313" s="145"/>
      <c r="J313" s="145"/>
      <c r="K313" s="145"/>
    </row>
    <row r="314" spans="2:11">
      <c r="B314" s="144"/>
      <c r="C314" s="145"/>
      <c r="D314" s="145"/>
      <c r="E314" s="145"/>
      <c r="F314" s="145"/>
      <c r="G314" s="145"/>
      <c r="H314" s="145"/>
      <c r="I314" s="145"/>
      <c r="J314" s="145"/>
      <c r="K314" s="145"/>
    </row>
    <row r="315" spans="2:11">
      <c r="B315" s="144"/>
      <c r="C315" s="145"/>
      <c r="D315" s="145"/>
      <c r="E315" s="145"/>
      <c r="F315" s="145"/>
      <c r="G315" s="145"/>
      <c r="H315" s="145"/>
      <c r="I315" s="145"/>
      <c r="J315" s="145"/>
      <c r="K315" s="145"/>
    </row>
    <row r="316" spans="2:11">
      <c r="B316" s="144"/>
      <c r="C316" s="145"/>
      <c r="D316" s="145"/>
      <c r="E316" s="145"/>
      <c r="F316" s="145"/>
      <c r="G316" s="145"/>
      <c r="H316" s="145"/>
      <c r="I316" s="145"/>
      <c r="J316" s="145"/>
      <c r="K316" s="145"/>
    </row>
    <row r="317" spans="2:11">
      <c r="B317" s="144"/>
      <c r="C317" s="145"/>
      <c r="D317" s="145"/>
      <c r="E317" s="145"/>
      <c r="F317" s="145"/>
      <c r="G317" s="145"/>
      <c r="H317" s="145"/>
      <c r="I317" s="145"/>
      <c r="J317" s="145"/>
      <c r="K317" s="145"/>
    </row>
    <row r="318" spans="2:11">
      <c r="B318" s="144"/>
      <c r="C318" s="145"/>
      <c r="D318" s="145"/>
      <c r="E318" s="145"/>
      <c r="F318" s="145"/>
      <c r="G318" s="145"/>
      <c r="H318" s="145"/>
      <c r="I318" s="145"/>
      <c r="J318" s="145"/>
      <c r="K318" s="145"/>
    </row>
    <row r="319" spans="2:11">
      <c r="B319" s="144"/>
      <c r="C319" s="145"/>
      <c r="D319" s="145"/>
      <c r="E319" s="145"/>
      <c r="F319" s="145"/>
      <c r="G319" s="145"/>
      <c r="H319" s="145"/>
      <c r="I319" s="145"/>
      <c r="J319" s="145"/>
      <c r="K319" s="145"/>
    </row>
    <row r="320" spans="2:11">
      <c r="B320" s="144"/>
      <c r="C320" s="145"/>
      <c r="D320" s="145"/>
      <c r="E320" s="145"/>
      <c r="F320" s="145"/>
      <c r="G320" s="145"/>
      <c r="H320" s="145"/>
      <c r="I320" s="145"/>
      <c r="J320" s="145"/>
      <c r="K320" s="145"/>
    </row>
    <row r="321" spans="2:11">
      <c r="B321" s="144"/>
      <c r="C321" s="145"/>
      <c r="D321" s="145"/>
      <c r="E321" s="145"/>
      <c r="F321" s="145"/>
      <c r="G321" s="145"/>
      <c r="H321" s="145"/>
      <c r="I321" s="145"/>
      <c r="J321" s="145"/>
      <c r="K321" s="145"/>
    </row>
    <row r="322" spans="2:11">
      <c r="B322" s="144"/>
      <c r="C322" s="145"/>
      <c r="D322" s="145"/>
      <c r="E322" s="145"/>
      <c r="F322" s="145"/>
      <c r="G322" s="145"/>
      <c r="H322" s="145"/>
      <c r="I322" s="145"/>
      <c r="J322" s="145"/>
      <c r="K322" s="145"/>
    </row>
    <row r="323" spans="2:11">
      <c r="B323" s="144"/>
      <c r="C323" s="145"/>
      <c r="D323" s="145"/>
      <c r="E323" s="145"/>
      <c r="F323" s="145"/>
      <c r="G323" s="145"/>
      <c r="H323" s="145"/>
      <c r="I323" s="145"/>
      <c r="J323" s="145"/>
      <c r="K323" s="145"/>
    </row>
    <row r="324" spans="2:11">
      <c r="B324" s="144"/>
      <c r="C324" s="145"/>
      <c r="D324" s="145"/>
      <c r="E324" s="145"/>
      <c r="F324" s="145"/>
      <c r="G324" s="145"/>
      <c r="H324" s="145"/>
      <c r="I324" s="145"/>
      <c r="J324" s="145"/>
      <c r="K324" s="145"/>
    </row>
    <row r="325" spans="2:11">
      <c r="B325" s="144"/>
      <c r="C325" s="145"/>
      <c r="D325" s="145"/>
      <c r="E325" s="145"/>
      <c r="F325" s="145"/>
      <c r="G325" s="145"/>
      <c r="H325" s="145"/>
      <c r="I325" s="145"/>
      <c r="J325" s="145"/>
      <c r="K325" s="145"/>
    </row>
    <row r="326" spans="2:11">
      <c r="B326" s="144"/>
      <c r="C326" s="145"/>
      <c r="D326" s="145"/>
      <c r="E326" s="145"/>
      <c r="F326" s="145"/>
      <c r="G326" s="145"/>
      <c r="H326" s="145"/>
      <c r="I326" s="145"/>
      <c r="J326" s="145"/>
      <c r="K326" s="145"/>
    </row>
    <row r="327" spans="2:11">
      <c r="B327" s="144"/>
      <c r="C327" s="145"/>
      <c r="D327" s="145"/>
      <c r="E327" s="145"/>
      <c r="F327" s="145"/>
      <c r="G327" s="145"/>
      <c r="H327" s="145"/>
      <c r="I327" s="145"/>
      <c r="J327" s="145"/>
      <c r="K327" s="145"/>
    </row>
    <row r="328" spans="2:11">
      <c r="B328" s="144"/>
      <c r="C328" s="145"/>
      <c r="D328" s="145"/>
      <c r="E328" s="145"/>
      <c r="F328" s="145"/>
      <c r="G328" s="145"/>
      <c r="H328" s="145"/>
      <c r="I328" s="145"/>
      <c r="J328" s="145"/>
      <c r="K328" s="145"/>
    </row>
    <row r="329" spans="2:11">
      <c r="B329" s="144"/>
      <c r="C329" s="145"/>
      <c r="D329" s="145"/>
      <c r="E329" s="145"/>
      <c r="F329" s="145"/>
      <c r="G329" s="145"/>
      <c r="H329" s="145"/>
      <c r="I329" s="145"/>
      <c r="J329" s="145"/>
      <c r="K329" s="145"/>
    </row>
    <row r="330" spans="2:11">
      <c r="B330" s="144"/>
      <c r="C330" s="145"/>
      <c r="D330" s="145"/>
      <c r="E330" s="145"/>
      <c r="F330" s="145"/>
      <c r="G330" s="145"/>
      <c r="H330" s="145"/>
      <c r="I330" s="145"/>
      <c r="J330" s="145"/>
      <c r="K330" s="145"/>
    </row>
    <row r="331" spans="2:11">
      <c r="B331" s="144"/>
      <c r="C331" s="145"/>
      <c r="D331" s="145"/>
      <c r="E331" s="145"/>
      <c r="F331" s="145"/>
      <c r="G331" s="145"/>
      <c r="H331" s="145"/>
      <c r="I331" s="145"/>
      <c r="J331" s="145"/>
      <c r="K331" s="145"/>
    </row>
    <row r="332" spans="2:11">
      <c r="B332" s="144"/>
      <c r="C332" s="145"/>
      <c r="D332" s="145"/>
      <c r="E332" s="145"/>
      <c r="F332" s="145"/>
      <c r="G332" s="145"/>
      <c r="H332" s="145"/>
      <c r="I332" s="145"/>
      <c r="J332" s="145"/>
      <c r="K332" s="145"/>
    </row>
    <row r="333" spans="2:11">
      <c r="B333" s="144"/>
      <c r="C333" s="145"/>
      <c r="D333" s="145"/>
      <c r="E333" s="145"/>
      <c r="F333" s="145"/>
      <c r="G333" s="145"/>
      <c r="H333" s="145"/>
      <c r="I333" s="145"/>
      <c r="J333" s="145"/>
      <c r="K333" s="145"/>
    </row>
    <row r="334" spans="2:11">
      <c r="B334" s="144"/>
      <c r="C334" s="145"/>
      <c r="D334" s="145"/>
      <c r="E334" s="145"/>
      <c r="F334" s="145"/>
      <c r="G334" s="145"/>
      <c r="H334" s="145"/>
      <c r="I334" s="145"/>
      <c r="J334" s="145"/>
      <c r="K334" s="145"/>
    </row>
    <row r="335" spans="2:11">
      <c r="B335" s="144"/>
      <c r="C335" s="145"/>
      <c r="D335" s="145"/>
      <c r="E335" s="145"/>
      <c r="F335" s="145"/>
      <c r="G335" s="145"/>
      <c r="H335" s="145"/>
      <c r="I335" s="145"/>
      <c r="J335" s="145"/>
      <c r="K335" s="145"/>
    </row>
    <row r="336" spans="2:11">
      <c r="B336" s="144"/>
      <c r="C336" s="145"/>
      <c r="D336" s="145"/>
      <c r="E336" s="145"/>
      <c r="F336" s="145"/>
      <c r="G336" s="145"/>
      <c r="H336" s="145"/>
      <c r="I336" s="145"/>
      <c r="J336" s="145"/>
      <c r="K336" s="145"/>
    </row>
    <row r="337" spans="2:11">
      <c r="B337" s="144"/>
      <c r="C337" s="145"/>
      <c r="D337" s="145"/>
      <c r="E337" s="145"/>
      <c r="F337" s="145"/>
      <c r="G337" s="145"/>
      <c r="H337" s="145"/>
      <c r="I337" s="145"/>
      <c r="J337" s="145"/>
      <c r="K337" s="145"/>
    </row>
    <row r="338" spans="2:11">
      <c r="B338" s="144"/>
      <c r="C338" s="145"/>
      <c r="D338" s="145"/>
      <c r="E338" s="145"/>
      <c r="F338" s="145"/>
      <c r="G338" s="145"/>
      <c r="H338" s="145"/>
      <c r="I338" s="145"/>
      <c r="J338" s="145"/>
      <c r="K338" s="145"/>
    </row>
    <row r="339" spans="2:11">
      <c r="B339" s="144"/>
      <c r="C339" s="145"/>
      <c r="D339" s="145"/>
      <c r="E339" s="145"/>
      <c r="F339" s="145"/>
      <c r="G339" s="145"/>
      <c r="H339" s="145"/>
      <c r="I339" s="145"/>
      <c r="J339" s="145"/>
      <c r="K339" s="145"/>
    </row>
    <row r="340" spans="2:11">
      <c r="B340" s="144"/>
      <c r="C340" s="145"/>
      <c r="D340" s="145"/>
      <c r="E340" s="145"/>
      <c r="F340" s="145"/>
      <c r="G340" s="145"/>
      <c r="H340" s="145"/>
      <c r="I340" s="145"/>
      <c r="J340" s="145"/>
      <c r="K340" s="145"/>
    </row>
    <row r="341" spans="2:11">
      <c r="B341" s="144"/>
      <c r="C341" s="145"/>
      <c r="D341" s="145"/>
      <c r="E341" s="145"/>
      <c r="F341" s="145"/>
      <c r="G341" s="145"/>
      <c r="H341" s="145"/>
      <c r="I341" s="145"/>
      <c r="J341" s="145"/>
      <c r="K341" s="145"/>
    </row>
    <row r="342" spans="2:11">
      <c r="B342" s="144"/>
      <c r="C342" s="145"/>
      <c r="D342" s="145"/>
      <c r="E342" s="145"/>
      <c r="F342" s="145"/>
      <c r="G342" s="145"/>
      <c r="H342" s="145"/>
      <c r="I342" s="145"/>
      <c r="J342" s="145"/>
      <c r="K342" s="145"/>
    </row>
    <row r="343" spans="2:11">
      <c r="B343" s="144"/>
      <c r="C343" s="145"/>
      <c r="D343" s="145"/>
      <c r="E343" s="145"/>
      <c r="F343" s="145"/>
      <c r="G343" s="145"/>
      <c r="H343" s="145"/>
      <c r="I343" s="145"/>
      <c r="J343" s="145"/>
      <c r="K343" s="145"/>
    </row>
    <row r="344" spans="2:11">
      <c r="B344" s="144"/>
      <c r="C344" s="145"/>
      <c r="D344" s="145"/>
      <c r="E344" s="145"/>
      <c r="F344" s="145"/>
      <c r="G344" s="145"/>
      <c r="H344" s="145"/>
      <c r="I344" s="145"/>
      <c r="J344" s="145"/>
      <c r="K344" s="145"/>
    </row>
    <row r="345" spans="2:11">
      <c r="B345" s="144"/>
      <c r="C345" s="145"/>
      <c r="D345" s="145"/>
      <c r="E345" s="145"/>
      <c r="F345" s="145"/>
      <c r="G345" s="145"/>
      <c r="H345" s="145"/>
      <c r="I345" s="145"/>
      <c r="J345" s="145"/>
      <c r="K345" s="145"/>
    </row>
    <row r="346" spans="2:11">
      <c r="B346" s="144"/>
      <c r="C346" s="145"/>
      <c r="D346" s="145"/>
      <c r="E346" s="145"/>
      <c r="F346" s="145"/>
      <c r="G346" s="145"/>
      <c r="H346" s="145"/>
      <c r="I346" s="145"/>
      <c r="J346" s="145"/>
      <c r="K346" s="145"/>
    </row>
    <row r="347" spans="2:11">
      <c r="B347" s="144"/>
      <c r="C347" s="145"/>
      <c r="D347" s="145"/>
      <c r="E347" s="145"/>
      <c r="F347" s="145"/>
      <c r="G347" s="145"/>
      <c r="H347" s="145"/>
      <c r="I347" s="145"/>
      <c r="J347" s="145"/>
      <c r="K347" s="145"/>
    </row>
    <row r="348" spans="2:11">
      <c r="B348" s="144"/>
      <c r="C348" s="145"/>
      <c r="D348" s="145"/>
      <c r="E348" s="145"/>
      <c r="F348" s="145"/>
      <c r="G348" s="145"/>
      <c r="H348" s="145"/>
      <c r="I348" s="145"/>
      <c r="J348" s="145"/>
      <c r="K348" s="145"/>
    </row>
    <row r="349" spans="2:11">
      <c r="B349" s="144"/>
      <c r="C349" s="145"/>
      <c r="D349" s="145"/>
      <c r="E349" s="145"/>
      <c r="F349" s="145"/>
      <c r="G349" s="145"/>
      <c r="H349" s="145"/>
      <c r="I349" s="145"/>
      <c r="J349" s="145"/>
      <c r="K349" s="145"/>
    </row>
    <row r="350" spans="2:11">
      <c r="B350" s="144"/>
      <c r="C350" s="145"/>
      <c r="D350" s="145"/>
      <c r="E350" s="145"/>
      <c r="F350" s="145"/>
      <c r="G350" s="145"/>
      <c r="H350" s="145"/>
      <c r="I350" s="145"/>
      <c r="J350" s="145"/>
      <c r="K350" s="145"/>
    </row>
    <row r="351" spans="2:11">
      <c r="B351" s="144"/>
      <c r="C351" s="145"/>
      <c r="D351" s="145"/>
      <c r="E351" s="145"/>
      <c r="F351" s="145"/>
      <c r="G351" s="145"/>
      <c r="H351" s="145"/>
      <c r="I351" s="145"/>
      <c r="J351" s="145"/>
      <c r="K351" s="145"/>
    </row>
    <row r="352" spans="2:11">
      <c r="B352" s="144"/>
      <c r="C352" s="145"/>
      <c r="D352" s="145"/>
      <c r="E352" s="145"/>
      <c r="F352" s="145"/>
      <c r="G352" s="145"/>
      <c r="H352" s="145"/>
      <c r="I352" s="145"/>
      <c r="J352" s="145"/>
      <c r="K352" s="145"/>
    </row>
    <row r="353" spans="2:11">
      <c r="B353" s="144"/>
      <c r="C353" s="145"/>
      <c r="D353" s="145"/>
      <c r="E353" s="145"/>
      <c r="F353" s="145"/>
      <c r="G353" s="145"/>
      <c r="H353" s="145"/>
      <c r="I353" s="145"/>
      <c r="J353" s="145"/>
      <c r="K353" s="145"/>
    </row>
    <row r="354" spans="2:11">
      <c r="B354" s="144"/>
      <c r="C354" s="145"/>
      <c r="D354" s="145"/>
      <c r="E354" s="145"/>
      <c r="F354" s="145"/>
      <c r="G354" s="145"/>
      <c r="H354" s="145"/>
      <c r="I354" s="145"/>
      <c r="J354" s="145"/>
      <c r="K354" s="145"/>
    </row>
    <row r="355" spans="2:11">
      <c r="B355" s="144"/>
      <c r="C355" s="145"/>
      <c r="D355" s="145"/>
      <c r="E355" s="145"/>
      <c r="F355" s="145"/>
      <c r="G355" s="145"/>
      <c r="H355" s="145"/>
      <c r="I355" s="145"/>
      <c r="J355" s="145"/>
      <c r="K355" s="145"/>
    </row>
    <row r="356" spans="2:11">
      <c r="B356" s="144"/>
      <c r="C356" s="145"/>
      <c r="D356" s="145"/>
      <c r="E356" s="145"/>
      <c r="F356" s="145"/>
      <c r="G356" s="145"/>
      <c r="H356" s="145"/>
      <c r="I356" s="145"/>
      <c r="J356" s="145"/>
      <c r="K356" s="145"/>
    </row>
    <row r="357" spans="2:11">
      <c r="B357" s="144"/>
      <c r="C357" s="145"/>
      <c r="D357" s="145"/>
      <c r="E357" s="145"/>
      <c r="F357" s="145"/>
      <c r="G357" s="145"/>
      <c r="H357" s="145"/>
      <c r="I357" s="145"/>
      <c r="J357" s="145"/>
      <c r="K357" s="145"/>
    </row>
    <row r="358" spans="2:11">
      <c r="B358" s="144"/>
      <c r="C358" s="145"/>
      <c r="D358" s="145"/>
      <c r="E358" s="145"/>
      <c r="F358" s="145"/>
      <c r="G358" s="145"/>
      <c r="H358" s="145"/>
      <c r="I358" s="145"/>
      <c r="J358" s="145"/>
      <c r="K358" s="145"/>
    </row>
    <row r="359" spans="2:11">
      <c r="B359" s="144"/>
      <c r="C359" s="145"/>
      <c r="D359" s="145"/>
      <c r="E359" s="145"/>
      <c r="F359" s="145"/>
      <c r="G359" s="145"/>
      <c r="H359" s="145"/>
      <c r="I359" s="145"/>
      <c r="J359" s="145"/>
      <c r="K359" s="145"/>
    </row>
    <row r="360" spans="2:11">
      <c r="B360" s="144"/>
      <c r="C360" s="145"/>
      <c r="D360" s="145"/>
      <c r="E360" s="145"/>
      <c r="F360" s="145"/>
      <c r="G360" s="145"/>
      <c r="H360" s="145"/>
      <c r="I360" s="145"/>
      <c r="J360" s="145"/>
      <c r="K360" s="145"/>
    </row>
    <row r="361" spans="2:11">
      <c r="B361" s="144"/>
      <c r="C361" s="145"/>
      <c r="D361" s="145"/>
      <c r="E361" s="145"/>
      <c r="F361" s="145"/>
      <c r="G361" s="145"/>
      <c r="H361" s="145"/>
      <c r="I361" s="145"/>
      <c r="J361" s="145"/>
      <c r="K361" s="145"/>
    </row>
    <row r="362" spans="2:11">
      <c r="B362" s="144"/>
      <c r="C362" s="145"/>
      <c r="D362" s="145"/>
      <c r="E362" s="145"/>
      <c r="F362" s="145"/>
      <c r="G362" s="145"/>
      <c r="H362" s="145"/>
      <c r="I362" s="145"/>
      <c r="J362" s="145"/>
      <c r="K362" s="145"/>
    </row>
    <row r="363" spans="2:11">
      <c r="B363" s="144"/>
      <c r="C363" s="145"/>
      <c r="D363" s="145"/>
      <c r="E363" s="145"/>
      <c r="F363" s="145"/>
      <c r="G363" s="145"/>
      <c r="H363" s="145"/>
      <c r="I363" s="145"/>
      <c r="J363" s="145"/>
      <c r="K363" s="145"/>
    </row>
    <row r="364" spans="2:11">
      <c r="B364" s="144"/>
      <c r="C364" s="145"/>
      <c r="D364" s="145"/>
      <c r="E364" s="145"/>
      <c r="F364" s="145"/>
      <c r="G364" s="145"/>
      <c r="H364" s="145"/>
      <c r="I364" s="145"/>
      <c r="J364" s="145"/>
      <c r="K364" s="145"/>
    </row>
    <row r="365" spans="2:11">
      <c r="B365" s="144"/>
      <c r="C365" s="145"/>
      <c r="D365" s="145"/>
      <c r="E365" s="145"/>
      <c r="F365" s="145"/>
      <c r="G365" s="145"/>
      <c r="H365" s="145"/>
      <c r="I365" s="145"/>
      <c r="J365" s="145"/>
      <c r="K365" s="145"/>
    </row>
    <row r="366" spans="2:11">
      <c r="B366" s="144"/>
      <c r="C366" s="145"/>
      <c r="D366" s="145"/>
      <c r="E366" s="145"/>
      <c r="F366" s="145"/>
      <c r="G366" s="145"/>
      <c r="H366" s="145"/>
      <c r="I366" s="145"/>
      <c r="J366" s="145"/>
      <c r="K366" s="145"/>
    </row>
    <row r="367" spans="2:11">
      <c r="B367" s="144"/>
      <c r="C367" s="145"/>
      <c r="D367" s="145"/>
      <c r="E367" s="145"/>
      <c r="F367" s="145"/>
      <c r="G367" s="145"/>
      <c r="H367" s="145"/>
      <c r="I367" s="145"/>
      <c r="J367" s="145"/>
      <c r="K367" s="145"/>
    </row>
    <row r="368" spans="2:11">
      <c r="B368" s="144"/>
      <c r="C368" s="145"/>
      <c r="D368" s="145"/>
      <c r="E368" s="145"/>
      <c r="F368" s="145"/>
      <c r="G368" s="145"/>
      <c r="H368" s="145"/>
      <c r="I368" s="145"/>
      <c r="J368" s="145"/>
      <c r="K368" s="145"/>
    </row>
    <row r="369" spans="2:11">
      <c r="B369" s="144"/>
      <c r="C369" s="145"/>
      <c r="D369" s="145"/>
      <c r="E369" s="145"/>
      <c r="F369" s="145"/>
      <c r="G369" s="145"/>
      <c r="H369" s="145"/>
      <c r="I369" s="145"/>
      <c r="J369" s="145"/>
      <c r="K369" s="145"/>
    </row>
    <row r="370" spans="2:11">
      <c r="B370" s="144"/>
      <c r="C370" s="145"/>
      <c r="D370" s="145"/>
      <c r="E370" s="145"/>
      <c r="F370" s="145"/>
      <c r="G370" s="145"/>
      <c r="H370" s="145"/>
      <c r="I370" s="145"/>
      <c r="J370" s="145"/>
      <c r="K370" s="145"/>
    </row>
    <row r="371" spans="2:11">
      <c r="B371" s="144"/>
      <c r="C371" s="145"/>
      <c r="D371" s="145"/>
      <c r="E371" s="145"/>
      <c r="F371" s="145"/>
      <c r="G371" s="145"/>
      <c r="H371" s="145"/>
      <c r="I371" s="145"/>
      <c r="J371" s="145"/>
      <c r="K371" s="145"/>
    </row>
    <row r="372" spans="2:11">
      <c r="B372" s="144"/>
      <c r="C372" s="145"/>
      <c r="D372" s="145"/>
      <c r="E372" s="145"/>
      <c r="F372" s="145"/>
      <c r="G372" s="145"/>
      <c r="H372" s="145"/>
      <c r="I372" s="145"/>
      <c r="J372" s="145"/>
      <c r="K372" s="145"/>
    </row>
    <row r="373" spans="2:11">
      <c r="B373" s="144"/>
      <c r="C373" s="145"/>
      <c r="D373" s="145"/>
      <c r="E373" s="145"/>
      <c r="F373" s="145"/>
      <c r="G373" s="145"/>
      <c r="H373" s="145"/>
      <c r="I373" s="145"/>
      <c r="J373" s="145"/>
      <c r="K373" s="145"/>
    </row>
    <row r="374" spans="2:11">
      <c r="B374" s="144"/>
      <c r="C374" s="145"/>
      <c r="D374" s="145"/>
      <c r="E374" s="145"/>
      <c r="F374" s="145"/>
      <c r="G374" s="145"/>
      <c r="H374" s="145"/>
      <c r="I374" s="145"/>
      <c r="J374" s="145"/>
      <c r="K374" s="145"/>
    </row>
    <row r="375" spans="2:11">
      <c r="B375" s="144"/>
      <c r="C375" s="145"/>
      <c r="D375" s="145"/>
      <c r="E375" s="145"/>
      <c r="F375" s="145"/>
      <c r="G375" s="145"/>
      <c r="H375" s="145"/>
      <c r="I375" s="145"/>
      <c r="J375" s="145"/>
      <c r="K375" s="145"/>
    </row>
    <row r="376" spans="2:11">
      <c r="B376" s="144"/>
      <c r="C376" s="145"/>
      <c r="D376" s="145"/>
      <c r="E376" s="145"/>
      <c r="F376" s="145"/>
      <c r="G376" s="145"/>
      <c r="H376" s="145"/>
      <c r="I376" s="145"/>
      <c r="J376" s="145"/>
      <c r="K376" s="145"/>
    </row>
    <row r="377" spans="2:11">
      <c r="B377" s="144"/>
      <c r="C377" s="145"/>
      <c r="D377" s="145"/>
      <c r="E377" s="145"/>
      <c r="F377" s="145"/>
      <c r="G377" s="145"/>
      <c r="H377" s="145"/>
      <c r="I377" s="145"/>
      <c r="J377" s="145"/>
      <c r="K377" s="145"/>
    </row>
    <row r="378" spans="2:11">
      <c r="B378" s="144"/>
      <c r="C378" s="145"/>
      <c r="D378" s="145"/>
      <c r="E378" s="145"/>
      <c r="F378" s="145"/>
      <c r="G378" s="145"/>
      <c r="H378" s="145"/>
      <c r="I378" s="145"/>
      <c r="J378" s="145"/>
      <c r="K378" s="145"/>
    </row>
    <row r="379" spans="2:11">
      <c r="B379" s="144"/>
      <c r="C379" s="145"/>
      <c r="D379" s="145"/>
      <c r="E379" s="145"/>
      <c r="F379" s="145"/>
      <c r="G379" s="145"/>
      <c r="H379" s="145"/>
      <c r="I379" s="145"/>
      <c r="J379" s="145"/>
      <c r="K379" s="145"/>
    </row>
    <row r="380" spans="2:11">
      <c r="B380" s="144"/>
      <c r="C380" s="145"/>
      <c r="D380" s="145"/>
      <c r="E380" s="145"/>
      <c r="F380" s="145"/>
      <c r="G380" s="145"/>
      <c r="H380" s="145"/>
      <c r="I380" s="145"/>
      <c r="J380" s="145"/>
      <c r="K380" s="145"/>
    </row>
    <row r="381" spans="2:11">
      <c r="B381" s="144"/>
      <c r="C381" s="145"/>
      <c r="D381" s="145"/>
      <c r="E381" s="145"/>
      <c r="F381" s="145"/>
      <c r="G381" s="145"/>
      <c r="H381" s="145"/>
      <c r="I381" s="145"/>
      <c r="J381" s="145"/>
      <c r="K381" s="145"/>
    </row>
    <row r="382" spans="2:11">
      <c r="B382" s="144"/>
      <c r="C382" s="145"/>
      <c r="D382" s="145"/>
      <c r="E382" s="145"/>
      <c r="F382" s="145"/>
      <c r="G382" s="145"/>
      <c r="H382" s="145"/>
      <c r="I382" s="145"/>
      <c r="J382" s="145"/>
      <c r="K382" s="145"/>
    </row>
    <row r="383" spans="2:11">
      <c r="B383" s="144"/>
      <c r="C383" s="145"/>
      <c r="D383" s="145"/>
      <c r="E383" s="145"/>
      <c r="F383" s="145"/>
      <c r="G383" s="145"/>
      <c r="H383" s="145"/>
      <c r="I383" s="145"/>
      <c r="J383" s="145"/>
      <c r="K383" s="145"/>
    </row>
    <row r="384" spans="2:11">
      <c r="B384" s="144"/>
      <c r="C384" s="145"/>
      <c r="D384" s="145"/>
      <c r="E384" s="145"/>
      <c r="F384" s="145"/>
      <c r="G384" s="145"/>
      <c r="H384" s="145"/>
      <c r="I384" s="145"/>
      <c r="J384" s="145"/>
      <c r="K384" s="145"/>
    </row>
    <row r="385" spans="2:11">
      <c r="B385" s="144"/>
      <c r="C385" s="145"/>
      <c r="D385" s="145"/>
      <c r="E385" s="145"/>
      <c r="F385" s="145"/>
      <c r="G385" s="145"/>
      <c r="H385" s="145"/>
      <c r="I385" s="145"/>
      <c r="J385" s="145"/>
      <c r="K385" s="145"/>
    </row>
    <row r="386" spans="2:11">
      <c r="B386" s="144"/>
      <c r="C386" s="145"/>
      <c r="D386" s="145"/>
      <c r="E386" s="145"/>
      <c r="F386" s="145"/>
      <c r="G386" s="145"/>
      <c r="H386" s="145"/>
      <c r="I386" s="145"/>
      <c r="J386" s="145"/>
      <c r="K386" s="145"/>
    </row>
    <row r="387" spans="2:11">
      <c r="B387" s="144"/>
      <c r="C387" s="145"/>
      <c r="D387" s="145"/>
      <c r="E387" s="145"/>
      <c r="F387" s="145"/>
      <c r="G387" s="145"/>
      <c r="H387" s="145"/>
      <c r="I387" s="145"/>
      <c r="J387" s="145"/>
      <c r="K387" s="145"/>
    </row>
    <row r="388" spans="2:11">
      <c r="B388" s="144"/>
      <c r="C388" s="145"/>
      <c r="D388" s="145"/>
      <c r="E388" s="145"/>
      <c r="F388" s="145"/>
      <c r="G388" s="145"/>
      <c r="H388" s="145"/>
      <c r="I388" s="145"/>
      <c r="J388" s="145"/>
      <c r="K388" s="145"/>
    </row>
    <row r="389" spans="2:11">
      <c r="B389" s="144"/>
      <c r="C389" s="145"/>
      <c r="D389" s="145"/>
      <c r="E389" s="145"/>
      <c r="F389" s="145"/>
      <c r="G389" s="145"/>
      <c r="H389" s="145"/>
      <c r="I389" s="145"/>
      <c r="J389" s="145"/>
      <c r="K389" s="145"/>
    </row>
    <row r="390" spans="2:11">
      <c r="B390" s="144"/>
      <c r="C390" s="145"/>
      <c r="D390" s="145"/>
      <c r="E390" s="145"/>
      <c r="F390" s="145"/>
      <c r="G390" s="145"/>
      <c r="H390" s="145"/>
      <c r="I390" s="145"/>
      <c r="J390" s="145"/>
      <c r="K390" s="145"/>
    </row>
    <row r="391" spans="2:11">
      <c r="B391" s="144"/>
      <c r="C391" s="145"/>
      <c r="D391" s="145"/>
      <c r="E391" s="145"/>
      <c r="F391" s="145"/>
      <c r="G391" s="145"/>
      <c r="H391" s="145"/>
      <c r="I391" s="145"/>
      <c r="J391" s="145"/>
      <c r="K391" s="145"/>
    </row>
    <row r="392" spans="2:11">
      <c r="B392" s="144"/>
      <c r="C392" s="145"/>
      <c r="D392" s="145"/>
      <c r="E392" s="145"/>
      <c r="F392" s="145"/>
      <c r="G392" s="145"/>
      <c r="H392" s="145"/>
      <c r="I392" s="145"/>
      <c r="J392" s="145"/>
      <c r="K392" s="145"/>
    </row>
    <row r="393" spans="2:11">
      <c r="B393" s="144"/>
      <c r="C393" s="145"/>
      <c r="D393" s="145"/>
      <c r="E393" s="145"/>
      <c r="F393" s="145"/>
      <c r="G393" s="145"/>
      <c r="H393" s="145"/>
      <c r="I393" s="145"/>
      <c r="J393" s="145"/>
      <c r="K393" s="145"/>
    </row>
    <row r="394" spans="2:11">
      <c r="B394" s="144"/>
      <c r="C394" s="145"/>
      <c r="D394" s="145"/>
      <c r="E394" s="145"/>
      <c r="F394" s="145"/>
      <c r="G394" s="145"/>
      <c r="H394" s="145"/>
      <c r="I394" s="145"/>
      <c r="J394" s="145"/>
      <c r="K394" s="145"/>
    </row>
    <row r="395" spans="2:11">
      <c r="B395" s="144"/>
      <c r="C395" s="145"/>
      <c r="D395" s="145"/>
      <c r="E395" s="145"/>
      <c r="F395" s="145"/>
      <c r="G395" s="145"/>
      <c r="H395" s="145"/>
      <c r="I395" s="145"/>
      <c r="J395" s="145"/>
      <c r="K395" s="145"/>
    </row>
    <row r="396" spans="2:11">
      <c r="B396" s="144"/>
      <c r="C396" s="145"/>
      <c r="D396" s="145"/>
      <c r="E396" s="145"/>
      <c r="F396" s="145"/>
      <c r="G396" s="145"/>
      <c r="H396" s="145"/>
      <c r="I396" s="145"/>
      <c r="J396" s="145"/>
      <c r="K396" s="145"/>
    </row>
    <row r="397" spans="2:11">
      <c r="B397" s="144"/>
      <c r="C397" s="145"/>
      <c r="D397" s="145"/>
      <c r="E397" s="145"/>
      <c r="F397" s="145"/>
      <c r="G397" s="145"/>
      <c r="H397" s="145"/>
      <c r="I397" s="145"/>
      <c r="J397" s="145"/>
      <c r="K397" s="145"/>
    </row>
    <row r="398" spans="2:11">
      <c r="B398" s="144"/>
      <c r="C398" s="145"/>
      <c r="D398" s="145"/>
      <c r="E398" s="145"/>
      <c r="F398" s="145"/>
      <c r="G398" s="145"/>
      <c r="H398" s="145"/>
      <c r="I398" s="145"/>
      <c r="J398" s="145"/>
      <c r="K398" s="145"/>
    </row>
    <row r="399" spans="2:11">
      <c r="B399" s="144"/>
      <c r="C399" s="145"/>
      <c r="D399" s="145"/>
      <c r="E399" s="145"/>
      <c r="F399" s="145"/>
      <c r="G399" s="145"/>
      <c r="H399" s="145"/>
      <c r="I399" s="145"/>
      <c r="J399" s="145"/>
      <c r="K399" s="145"/>
    </row>
    <row r="400" spans="2:11">
      <c r="B400" s="144"/>
      <c r="C400" s="145"/>
      <c r="D400" s="145"/>
      <c r="E400" s="145"/>
      <c r="F400" s="145"/>
      <c r="G400" s="145"/>
      <c r="H400" s="145"/>
      <c r="I400" s="145"/>
      <c r="J400" s="145"/>
      <c r="K400" s="145"/>
    </row>
    <row r="401" spans="2:11">
      <c r="B401" s="144"/>
      <c r="C401" s="145"/>
      <c r="D401" s="145"/>
      <c r="E401" s="145"/>
      <c r="F401" s="145"/>
      <c r="G401" s="145"/>
      <c r="H401" s="145"/>
      <c r="I401" s="145"/>
      <c r="J401" s="145"/>
      <c r="K401" s="145"/>
    </row>
    <row r="402" spans="2:11">
      <c r="B402" s="144"/>
      <c r="C402" s="145"/>
      <c r="D402" s="145"/>
      <c r="E402" s="145"/>
      <c r="F402" s="145"/>
      <c r="G402" s="145"/>
      <c r="H402" s="145"/>
      <c r="I402" s="145"/>
      <c r="J402" s="145"/>
      <c r="K402" s="145"/>
    </row>
    <row r="403" spans="2:11">
      <c r="B403" s="144"/>
      <c r="C403" s="145"/>
      <c r="D403" s="145"/>
      <c r="E403" s="145"/>
      <c r="F403" s="145"/>
      <c r="G403" s="145"/>
      <c r="H403" s="145"/>
      <c r="I403" s="145"/>
      <c r="J403" s="145"/>
      <c r="K403" s="145"/>
    </row>
    <row r="404" spans="2:11">
      <c r="B404" s="144"/>
      <c r="C404" s="145"/>
      <c r="D404" s="145"/>
      <c r="E404" s="145"/>
      <c r="F404" s="145"/>
      <c r="G404" s="145"/>
      <c r="H404" s="145"/>
      <c r="I404" s="145"/>
      <c r="J404" s="145"/>
      <c r="K404" s="145"/>
    </row>
    <row r="405" spans="2:11">
      <c r="B405" s="144"/>
      <c r="C405" s="145"/>
      <c r="D405" s="145"/>
      <c r="E405" s="145"/>
      <c r="F405" s="145"/>
      <c r="G405" s="145"/>
      <c r="H405" s="145"/>
      <c r="I405" s="145"/>
      <c r="J405" s="145"/>
      <c r="K405" s="145"/>
    </row>
    <row r="406" spans="2:11">
      <c r="B406" s="144"/>
      <c r="C406" s="145"/>
      <c r="D406" s="145"/>
      <c r="E406" s="145"/>
      <c r="F406" s="145"/>
      <c r="G406" s="145"/>
      <c r="H406" s="145"/>
      <c r="I406" s="145"/>
      <c r="J406" s="145"/>
      <c r="K406" s="145"/>
    </row>
    <row r="407" spans="2:11">
      <c r="B407" s="144"/>
      <c r="C407" s="145"/>
      <c r="D407" s="145"/>
      <c r="E407" s="145"/>
      <c r="F407" s="145"/>
      <c r="G407" s="145"/>
      <c r="H407" s="145"/>
      <c r="I407" s="145"/>
      <c r="J407" s="145"/>
      <c r="K407" s="145"/>
    </row>
    <row r="408" spans="2:11">
      <c r="B408" s="144"/>
      <c r="C408" s="145"/>
      <c r="D408" s="145"/>
      <c r="E408" s="145"/>
      <c r="F408" s="145"/>
      <c r="G408" s="145"/>
      <c r="H408" s="145"/>
      <c r="I408" s="145"/>
      <c r="J408" s="145"/>
      <c r="K408" s="145"/>
    </row>
    <row r="409" spans="2:11">
      <c r="B409" s="144"/>
      <c r="C409" s="145"/>
      <c r="D409" s="145"/>
      <c r="E409" s="145"/>
      <c r="F409" s="145"/>
      <c r="G409" s="145"/>
      <c r="H409" s="145"/>
      <c r="I409" s="145"/>
      <c r="J409" s="145"/>
      <c r="K409" s="145"/>
    </row>
    <row r="410" spans="2:11">
      <c r="B410" s="144"/>
      <c r="C410" s="145"/>
      <c r="D410" s="145"/>
      <c r="E410" s="145"/>
      <c r="F410" s="145"/>
      <c r="G410" s="145"/>
      <c r="H410" s="145"/>
      <c r="I410" s="145"/>
      <c r="J410" s="145"/>
      <c r="K410" s="145"/>
    </row>
    <row r="411" spans="2:11">
      <c r="B411" s="144"/>
      <c r="C411" s="145"/>
      <c r="D411" s="145"/>
      <c r="E411" s="145"/>
      <c r="F411" s="145"/>
      <c r="G411" s="145"/>
      <c r="H411" s="145"/>
      <c r="I411" s="145"/>
      <c r="J411" s="145"/>
      <c r="K411" s="145"/>
    </row>
    <row r="412" spans="2:11">
      <c r="B412" s="144"/>
      <c r="C412" s="145"/>
      <c r="D412" s="145"/>
      <c r="E412" s="145"/>
      <c r="F412" s="145"/>
      <c r="G412" s="145"/>
      <c r="H412" s="145"/>
      <c r="I412" s="145"/>
      <c r="J412" s="145"/>
      <c r="K412" s="145"/>
    </row>
    <row r="413" spans="2:11">
      <c r="B413" s="144"/>
      <c r="C413" s="145"/>
      <c r="D413" s="145"/>
      <c r="E413" s="145"/>
      <c r="F413" s="145"/>
      <c r="G413" s="145"/>
      <c r="H413" s="145"/>
      <c r="I413" s="145"/>
      <c r="J413" s="145"/>
      <c r="K413" s="145"/>
    </row>
    <row r="414" spans="2:11">
      <c r="B414" s="144"/>
      <c r="C414" s="145"/>
      <c r="D414" s="145"/>
      <c r="E414" s="145"/>
      <c r="F414" s="145"/>
      <c r="G414" s="145"/>
      <c r="H414" s="145"/>
      <c r="I414" s="145"/>
      <c r="J414" s="145"/>
      <c r="K414" s="145"/>
    </row>
    <row r="415" spans="2:11">
      <c r="B415" s="144"/>
      <c r="C415" s="145"/>
      <c r="D415" s="145"/>
      <c r="E415" s="145"/>
      <c r="F415" s="145"/>
      <c r="G415" s="145"/>
      <c r="H415" s="145"/>
      <c r="I415" s="145"/>
      <c r="J415" s="145"/>
      <c r="K415" s="145"/>
    </row>
    <row r="416" spans="2:11">
      <c r="B416" s="144"/>
      <c r="C416" s="145"/>
      <c r="D416" s="145"/>
      <c r="E416" s="145"/>
      <c r="F416" s="145"/>
      <c r="G416" s="145"/>
      <c r="H416" s="145"/>
      <c r="I416" s="145"/>
      <c r="J416" s="145"/>
      <c r="K416" s="145"/>
    </row>
    <row r="417" spans="2:11">
      <c r="B417" s="144"/>
      <c r="C417" s="145"/>
      <c r="D417" s="145"/>
      <c r="E417" s="145"/>
      <c r="F417" s="145"/>
      <c r="G417" s="145"/>
      <c r="H417" s="145"/>
      <c r="I417" s="145"/>
      <c r="J417" s="145"/>
      <c r="K417" s="145"/>
    </row>
    <row r="418" spans="2:11">
      <c r="B418" s="144"/>
      <c r="C418" s="145"/>
      <c r="D418" s="145"/>
      <c r="E418" s="145"/>
      <c r="F418" s="145"/>
      <c r="G418" s="145"/>
      <c r="H418" s="145"/>
      <c r="I418" s="145"/>
      <c r="J418" s="145"/>
      <c r="K418" s="145"/>
    </row>
    <row r="419" spans="2:11">
      <c r="B419" s="144"/>
      <c r="C419" s="145"/>
      <c r="D419" s="145"/>
      <c r="E419" s="145"/>
      <c r="F419" s="145"/>
      <c r="G419" s="145"/>
      <c r="H419" s="145"/>
      <c r="I419" s="145"/>
      <c r="J419" s="145"/>
      <c r="K419" s="145"/>
    </row>
    <row r="420" spans="2:11">
      <c r="B420" s="144"/>
      <c r="C420" s="145"/>
      <c r="D420" s="145"/>
      <c r="E420" s="145"/>
      <c r="F420" s="145"/>
      <c r="G420" s="145"/>
      <c r="H420" s="145"/>
      <c r="I420" s="145"/>
      <c r="J420" s="145"/>
      <c r="K420" s="145"/>
    </row>
    <row r="421" spans="2:11">
      <c r="B421" s="144"/>
      <c r="C421" s="145"/>
      <c r="D421" s="145"/>
      <c r="E421" s="145"/>
      <c r="F421" s="145"/>
      <c r="G421" s="145"/>
      <c r="H421" s="145"/>
      <c r="I421" s="145"/>
      <c r="J421" s="145"/>
      <c r="K421" s="145"/>
    </row>
    <row r="422" spans="2:11">
      <c r="B422" s="144"/>
      <c r="C422" s="145"/>
      <c r="D422" s="145"/>
      <c r="E422" s="145"/>
      <c r="F422" s="145"/>
      <c r="G422" s="145"/>
      <c r="H422" s="145"/>
      <c r="I422" s="145"/>
      <c r="J422" s="145"/>
      <c r="K422" s="145"/>
    </row>
    <row r="423" spans="2:11">
      <c r="B423" s="144"/>
      <c r="C423" s="145"/>
      <c r="D423" s="145"/>
      <c r="E423" s="145"/>
      <c r="F423" s="145"/>
      <c r="G423" s="145"/>
      <c r="H423" s="145"/>
      <c r="I423" s="145"/>
      <c r="J423" s="145"/>
      <c r="K423" s="145"/>
    </row>
    <row r="424" spans="2:11">
      <c r="B424" s="144"/>
      <c r="C424" s="145"/>
      <c r="D424" s="145"/>
      <c r="E424" s="145"/>
      <c r="F424" s="145"/>
      <c r="G424" s="145"/>
      <c r="H424" s="145"/>
      <c r="I424" s="145"/>
      <c r="J424" s="145"/>
      <c r="K424" s="145"/>
    </row>
    <row r="425" spans="2:11">
      <c r="B425" s="144"/>
      <c r="C425" s="145"/>
      <c r="D425" s="145"/>
      <c r="E425" s="145"/>
      <c r="F425" s="145"/>
      <c r="G425" s="145"/>
      <c r="H425" s="145"/>
      <c r="I425" s="145"/>
      <c r="J425" s="145"/>
      <c r="K425" s="145"/>
    </row>
    <row r="426" spans="2:11">
      <c r="B426" s="144"/>
      <c r="C426" s="145"/>
      <c r="D426" s="145"/>
      <c r="E426" s="145"/>
      <c r="F426" s="145"/>
      <c r="G426" s="145"/>
      <c r="H426" s="145"/>
      <c r="I426" s="145"/>
      <c r="J426" s="145"/>
      <c r="K426" s="145"/>
    </row>
    <row r="427" spans="2:11">
      <c r="B427" s="144"/>
      <c r="C427" s="145"/>
      <c r="D427" s="145"/>
      <c r="E427" s="145"/>
      <c r="F427" s="145"/>
      <c r="G427" s="145"/>
      <c r="H427" s="145"/>
      <c r="I427" s="145"/>
      <c r="J427" s="145"/>
      <c r="K427" s="145"/>
    </row>
    <row r="428" spans="2:11">
      <c r="B428" s="144"/>
      <c r="C428" s="145"/>
      <c r="D428" s="145"/>
      <c r="E428" s="145"/>
      <c r="F428" s="145"/>
      <c r="G428" s="145"/>
      <c r="H428" s="145"/>
      <c r="I428" s="145"/>
      <c r="J428" s="145"/>
      <c r="K428" s="145"/>
    </row>
    <row r="429" spans="2:11">
      <c r="B429" s="144"/>
      <c r="C429" s="145"/>
      <c r="D429" s="145"/>
      <c r="E429" s="145"/>
      <c r="F429" s="145"/>
      <c r="G429" s="145"/>
      <c r="H429" s="145"/>
      <c r="I429" s="145"/>
      <c r="J429" s="145"/>
      <c r="K429" s="145"/>
    </row>
    <row r="430" spans="2:11">
      <c r="B430" s="144"/>
      <c r="C430" s="145"/>
      <c r="D430" s="145"/>
      <c r="E430" s="145"/>
      <c r="F430" s="145"/>
      <c r="G430" s="145"/>
      <c r="H430" s="145"/>
      <c r="I430" s="145"/>
      <c r="J430" s="145"/>
      <c r="K430" s="145"/>
    </row>
    <row r="431" spans="2:11">
      <c r="B431" s="144"/>
      <c r="C431" s="145"/>
      <c r="D431" s="145"/>
      <c r="E431" s="145"/>
      <c r="F431" s="145"/>
      <c r="G431" s="145"/>
      <c r="H431" s="145"/>
      <c r="I431" s="145"/>
      <c r="J431" s="145"/>
      <c r="K431" s="145"/>
    </row>
    <row r="432" spans="2:11">
      <c r="B432" s="144"/>
      <c r="C432" s="145"/>
      <c r="D432" s="145"/>
      <c r="E432" s="145"/>
      <c r="F432" s="145"/>
      <c r="G432" s="145"/>
      <c r="H432" s="145"/>
      <c r="I432" s="145"/>
      <c r="J432" s="145"/>
      <c r="K432" s="145"/>
    </row>
    <row r="433" spans="2:11">
      <c r="B433" s="144"/>
      <c r="C433" s="145"/>
      <c r="D433" s="145"/>
      <c r="E433" s="145"/>
      <c r="F433" s="145"/>
      <c r="G433" s="145"/>
      <c r="H433" s="145"/>
      <c r="I433" s="145"/>
      <c r="J433" s="145"/>
      <c r="K433" s="145"/>
    </row>
    <row r="434" spans="2:11">
      <c r="B434" s="144"/>
      <c r="C434" s="145"/>
      <c r="D434" s="145"/>
      <c r="E434" s="145"/>
      <c r="F434" s="145"/>
      <c r="G434" s="145"/>
      <c r="H434" s="145"/>
      <c r="I434" s="145"/>
      <c r="J434" s="145"/>
      <c r="K434" s="145"/>
    </row>
    <row r="435" spans="2:11">
      <c r="B435" s="144"/>
      <c r="C435" s="145"/>
      <c r="D435" s="145"/>
      <c r="E435" s="145"/>
      <c r="F435" s="145"/>
      <c r="G435" s="145"/>
      <c r="H435" s="145"/>
      <c r="I435" s="145"/>
      <c r="J435" s="145"/>
      <c r="K435" s="145"/>
    </row>
    <row r="436" spans="2:11">
      <c r="B436" s="144"/>
      <c r="C436" s="145"/>
      <c r="D436" s="145"/>
      <c r="E436" s="145"/>
      <c r="F436" s="145"/>
      <c r="G436" s="145"/>
      <c r="H436" s="145"/>
      <c r="I436" s="145"/>
      <c r="J436" s="145"/>
      <c r="K436" s="145"/>
    </row>
    <row r="437" spans="2:11">
      <c r="B437" s="144"/>
      <c r="C437" s="145"/>
      <c r="D437" s="145"/>
      <c r="E437" s="145"/>
      <c r="F437" s="145"/>
      <c r="G437" s="145"/>
      <c r="H437" s="145"/>
      <c r="I437" s="145"/>
      <c r="J437" s="145"/>
      <c r="K437" s="145"/>
    </row>
    <row r="438" spans="2:11">
      <c r="B438" s="144"/>
      <c r="C438" s="145"/>
      <c r="D438" s="145"/>
      <c r="E438" s="145"/>
      <c r="F438" s="145"/>
      <c r="G438" s="145"/>
      <c r="H438" s="145"/>
      <c r="I438" s="145"/>
      <c r="J438" s="145"/>
      <c r="K438" s="145"/>
    </row>
    <row r="439" spans="2:11">
      <c r="B439" s="144"/>
      <c r="C439" s="145"/>
      <c r="D439" s="145"/>
      <c r="E439" s="145"/>
      <c r="F439" s="145"/>
      <c r="G439" s="145"/>
      <c r="H439" s="145"/>
      <c r="I439" s="145"/>
      <c r="J439" s="145"/>
      <c r="K439" s="145"/>
    </row>
    <row r="440" spans="2:11">
      <c r="B440" s="144"/>
      <c r="C440" s="145"/>
      <c r="D440" s="145"/>
      <c r="E440" s="145"/>
      <c r="F440" s="145"/>
      <c r="G440" s="145"/>
      <c r="H440" s="145"/>
      <c r="I440" s="145"/>
      <c r="J440" s="145"/>
      <c r="K440" s="145"/>
    </row>
    <row r="441" spans="2:11">
      <c r="B441" s="144"/>
      <c r="C441" s="145"/>
      <c r="D441" s="145"/>
      <c r="E441" s="145"/>
      <c r="F441" s="145"/>
      <c r="G441" s="145"/>
      <c r="H441" s="145"/>
      <c r="I441" s="145"/>
      <c r="J441" s="145"/>
      <c r="K441" s="145"/>
    </row>
    <row r="442" spans="2:11">
      <c r="B442" s="144"/>
      <c r="C442" s="145"/>
      <c r="D442" s="145"/>
      <c r="E442" s="145"/>
      <c r="F442" s="145"/>
      <c r="G442" s="145"/>
      <c r="H442" s="145"/>
      <c r="I442" s="145"/>
      <c r="J442" s="145"/>
      <c r="K442" s="145"/>
    </row>
    <row r="443" spans="2:11">
      <c r="B443" s="144"/>
      <c r="C443" s="145"/>
      <c r="D443" s="145"/>
      <c r="E443" s="145"/>
      <c r="F443" s="145"/>
      <c r="G443" s="145"/>
      <c r="H443" s="145"/>
      <c r="I443" s="145"/>
      <c r="J443" s="145"/>
      <c r="K443" s="145"/>
    </row>
    <row r="444" spans="2:11">
      <c r="B444" s="144"/>
      <c r="C444" s="145"/>
      <c r="D444" s="145"/>
      <c r="E444" s="145"/>
      <c r="F444" s="145"/>
      <c r="G444" s="145"/>
      <c r="H444" s="145"/>
      <c r="I444" s="145"/>
      <c r="J444" s="145"/>
      <c r="K444" s="145"/>
    </row>
    <row r="445" spans="2:11">
      <c r="B445" s="144"/>
      <c r="C445" s="145"/>
      <c r="D445" s="145"/>
      <c r="E445" s="145"/>
      <c r="F445" s="145"/>
      <c r="G445" s="145"/>
      <c r="H445" s="145"/>
      <c r="I445" s="145"/>
      <c r="J445" s="145"/>
      <c r="K445" s="145"/>
    </row>
    <row r="446" spans="2:11">
      <c r="B446" s="144"/>
      <c r="C446" s="145"/>
      <c r="D446" s="145"/>
      <c r="E446" s="145"/>
      <c r="F446" s="145"/>
      <c r="G446" s="145"/>
      <c r="H446" s="145"/>
      <c r="I446" s="145"/>
      <c r="J446" s="145"/>
      <c r="K446" s="145"/>
    </row>
    <row r="447" spans="2:11">
      <c r="B447" s="144"/>
      <c r="C447" s="145"/>
      <c r="D447" s="145"/>
      <c r="E447" s="145"/>
      <c r="F447" s="145"/>
      <c r="G447" s="145"/>
      <c r="H447" s="145"/>
      <c r="I447" s="145"/>
      <c r="J447" s="145"/>
      <c r="K447" s="145"/>
    </row>
    <row r="448" spans="2:11">
      <c r="B448" s="144"/>
      <c r="C448" s="145"/>
      <c r="D448" s="145"/>
      <c r="E448" s="145"/>
      <c r="F448" s="145"/>
      <c r="G448" s="145"/>
      <c r="H448" s="145"/>
      <c r="I448" s="145"/>
      <c r="J448" s="145"/>
      <c r="K448" s="145"/>
    </row>
    <row r="449" spans="2:11">
      <c r="B449" s="144"/>
      <c r="C449" s="145"/>
      <c r="D449" s="145"/>
      <c r="E449" s="145"/>
      <c r="F449" s="145"/>
      <c r="G449" s="145"/>
      <c r="H449" s="145"/>
      <c r="I449" s="145"/>
      <c r="J449" s="145"/>
      <c r="K449" s="145"/>
    </row>
    <row r="450" spans="2:11">
      <c r="B450" s="144"/>
      <c r="C450" s="145"/>
      <c r="D450" s="145"/>
      <c r="E450" s="145"/>
      <c r="F450" s="145"/>
      <c r="G450" s="145"/>
      <c r="H450" s="145"/>
      <c r="I450" s="145"/>
      <c r="J450" s="145"/>
      <c r="K450" s="145"/>
    </row>
    <row r="451" spans="2:11">
      <c r="B451" s="144"/>
      <c r="C451" s="145"/>
      <c r="D451" s="145"/>
      <c r="E451" s="145"/>
      <c r="F451" s="145"/>
      <c r="G451" s="145"/>
      <c r="H451" s="145"/>
      <c r="I451" s="145"/>
      <c r="J451" s="145"/>
      <c r="K451" s="145"/>
    </row>
    <row r="452" spans="2:11">
      <c r="B452" s="144"/>
      <c r="C452" s="145"/>
      <c r="D452" s="145"/>
      <c r="E452" s="145"/>
      <c r="F452" s="145"/>
      <c r="G452" s="145"/>
      <c r="H452" s="145"/>
      <c r="I452" s="145"/>
      <c r="J452" s="145"/>
      <c r="K452" s="145"/>
    </row>
    <row r="453" spans="2:11">
      <c r="B453" s="144"/>
      <c r="C453" s="145"/>
      <c r="D453" s="145"/>
      <c r="E453" s="145"/>
      <c r="F453" s="145"/>
      <c r="G453" s="145"/>
      <c r="H453" s="145"/>
      <c r="I453" s="145"/>
      <c r="J453" s="145"/>
      <c r="K453" s="145"/>
    </row>
    <row r="454" spans="2:11">
      <c r="B454" s="144"/>
      <c r="C454" s="145"/>
      <c r="D454" s="145"/>
      <c r="E454" s="145"/>
      <c r="F454" s="145"/>
      <c r="G454" s="145"/>
      <c r="H454" s="145"/>
      <c r="I454" s="145"/>
      <c r="J454" s="145"/>
      <c r="K454" s="145"/>
    </row>
    <row r="455" spans="2:11">
      <c r="B455" s="144"/>
      <c r="C455" s="145"/>
      <c r="D455" s="145"/>
      <c r="E455" s="145"/>
      <c r="F455" s="145"/>
      <c r="G455" s="145"/>
      <c r="H455" s="145"/>
      <c r="I455" s="145"/>
      <c r="J455" s="145"/>
      <c r="K455" s="145"/>
    </row>
    <row r="456" spans="2:11">
      <c r="B456" s="144"/>
      <c r="C456" s="145"/>
      <c r="D456" s="145"/>
      <c r="E456" s="145"/>
      <c r="F456" s="145"/>
      <c r="G456" s="145"/>
      <c r="H456" s="145"/>
      <c r="I456" s="145"/>
      <c r="J456" s="145"/>
      <c r="K456" s="145"/>
    </row>
    <row r="457" spans="2:11">
      <c r="B457" s="144"/>
      <c r="C457" s="145"/>
      <c r="D457" s="145"/>
      <c r="E457" s="145"/>
      <c r="F457" s="145"/>
      <c r="G457" s="145"/>
      <c r="H457" s="145"/>
      <c r="I457" s="145"/>
      <c r="J457" s="145"/>
      <c r="K457" s="145"/>
    </row>
    <row r="458" spans="2:11">
      <c r="B458" s="144"/>
      <c r="C458" s="145"/>
      <c r="D458" s="145"/>
      <c r="E458" s="145"/>
      <c r="F458" s="145"/>
      <c r="G458" s="145"/>
      <c r="H458" s="145"/>
      <c r="I458" s="145"/>
      <c r="J458" s="145"/>
      <c r="K458" s="145"/>
    </row>
    <row r="459" spans="2:11">
      <c r="B459" s="144"/>
      <c r="C459" s="145"/>
      <c r="D459" s="145"/>
      <c r="E459" s="145"/>
      <c r="F459" s="145"/>
      <c r="G459" s="145"/>
      <c r="H459" s="145"/>
      <c r="I459" s="145"/>
      <c r="J459" s="145"/>
      <c r="K459" s="145"/>
    </row>
    <row r="460" spans="2:11">
      <c r="B460" s="144"/>
      <c r="C460" s="145"/>
      <c r="D460" s="145"/>
      <c r="E460" s="145"/>
      <c r="F460" s="145"/>
      <c r="G460" s="145"/>
      <c r="H460" s="145"/>
      <c r="I460" s="145"/>
      <c r="J460" s="145"/>
      <c r="K460" s="145"/>
    </row>
    <row r="461" spans="2:11">
      <c r="B461" s="144"/>
      <c r="C461" s="145"/>
      <c r="D461" s="145"/>
      <c r="E461" s="145"/>
      <c r="F461" s="145"/>
      <c r="G461" s="145"/>
      <c r="H461" s="145"/>
      <c r="I461" s="145"/>
      <c r="J461" s="145"/>
      <c r="K461" s="145"/>
    </row>
    <row r="462" spans="2:11">
      <c r="B462" s="144"/>
      <c r="C462" s="145"/>
      <c r="D462" s="145"/>
      <c r="E462" s="145"/>
      <c r="F462" s="145"/>
      <c r="G462" s="145"/>
      <c r="H462" s="145"/>
      <c r="I462" s="145"/>
      <c r="J462" s="145"/>
      <c r="K462" s="145"/>
    </row>
    <row r="463" spans="2:11">
      <c r="B463" s="144"/>
      <c r="C463" s="145"/>
      <c r="D463" s="145"/>
      <c r="E463" s="145"/>
      <c r="F463" s="145"/>
      <c r="G463" s="145"/>
      <c r="H463" s="145"/>
      <c r="I463" s="145"/>
      <c r="J463" s="145"/>
      <c r="K463" s="145"/>
    </row>
    <row r="464" spans="2:11">
      <c r="B464" s="144"/>
      <c r="C464" s="145"/>
      <c r="D464" s="145"/>
      <c r="E464" s="145"/>
      <c r="F464" s="145"/>
      <c r="G464" s="145"/>
      <c r="H464" s="145"/>
      <c r="I464" s="145"/>
      <c r="J464" s="145"/>
      <c r="K464" s="145"/>
    </row>
    <row r="465" spans="2:11">
      <c r="B465" s="144"/>
      <c r="C465" s="145"/>
      <c r="D465" s="145"/>
      <c r="E465" s="145"/>
      <c r="F465" s="145"/>
      <c r="G465" s="145"/>
      <c r="H465" s="145"/>
      <c r="I465" s="145"/>
      <c r="J465" s="145"/>
      <c r="K465" s="145"/>
    </row>
    <row r="466" spans="2:11">
      <c r="B466" s="144"/>
      <c r="C466" s="145"/>
      <c r="D466" s="145"/>
      <c r="E466" s="145"/>
      <c r="F466" s="145"/>
      <c r="G466" s="145"/>
      <c r="H466" s="145"/>
      <c r="I466" s="145"/>
      <c r="J466" s="145"/>
      <c r="K466" s="145"/>
    </row>
    <row r="467" spans="2:11">
      <c r="B467" s="144"/>
      <c r="C467" s="145"/>
      <c r="D467" s="145"/>
      <c r="E467" s="145"/>
      <c r="F467" s="145"/>
      <c r="G467" s="145"/>
      <c r="H467" s="145"/>
      <c r="I467" s="145"/>
      <c r="J467" s="145"/>
      <c r="K467" s="145"/>
    </row>
    <row r="468" spans="2:11">
      <c r="B468" s="144"/>
      <c r="C468" s="145"/>
      <c r="D468" s="145"/>
      <c r="E468" s="145"/>
      <c r="F468" s="145"/>
      <c r="G468" s="145"/>
      <c r="H468" s="145"/>
      <c r="I468" s="145"/>
      <c r="J468" s="145"/>
      <c r="K468" s="145"/>
    </row>
    <row r="469" spans="2:11">
      <c r="B469" s="144"/>
      <c r="C469" s="145"/>
      <c r="D469" s="145"/>
      <c r="E469" s="145"/>
      <c r="F469" s="145"/>
      <c r="G469" s="145"/>
      <c r="H469" s="145"/>
      <c r="I469" s="145"/>
      <c r="J469" s="145"/>
      <c r="K469" s="145"/>
    </row>
    <row r="470" spans="2:11">
      <c r="B470" s="144"/>
      <c r="C470" s="145"/>
      <c r="D470" s="145"/>
      <c r="E470" s="145"/>
      <c r="F470" s="145"/>
      <c r="G470" s="145"/>
      <c r="H470" s="145"/>
      <c r="I470" s="145"/>
      <c r="J470" s="145"/>
      <c r="K470" s="145"/>
    </row>
    <row r="471" spans="2:11">
      <c r="B471" s="144"/>
      <c r="C471" s="145"/>
      <c r="D471" s="145"/>
      <c r="E471" s="145"/>
      <c r="F471" s="145"/>
      <c r="G471" s="145"/>
      <c r="H471" s="145"/>
      <c r="I471" s="145"/>
      <c r="J471" s="145"/>
      <c r="K471" s="145"/>
    </row>
    <row r="472" spans="2:11">
      <c r="B472" s="144"/>
      <c r="C472" s="145"/>
      <c r="D472" s="145"/>
      <c r="E472" s="145"/>
      <c r="F472" s="145"/>
      <c r="G472" s="145"/>
      <c r="H472" s="145"/>
      <c r="I472" s="145"/>
      <c r="J472" s="145"/>
      <c r="K472" s="145"/>
    </row>
    <row r="473" spans="2:11">
      <c r="B473" s="144"/>
      <c r="C473" s="145"/>
      <c r="D473" s="145"/>
      <c r="E473" s="145"/>
      <c r="F473" s="145"/>
      <c r="G473" s="145"/>
      <c r="H473" s="145"/>
      <c r="I473" s="145"/>
      <c r="J473" s="145"/>
      <c r="K473" s="145"/>
    </row>
    <row r="474" spans="2:11">
      <c r="B474" s="144"/>
      <c r="C474" s="145"/>
      <c r="D474" s="145"/>
      <c r="E474" s="145"/>
      <c r="F474" s="145"/>
      <c r="G474" s="145"/>
      <c r="H474" s="145"/>
      <c r="I474" s="145"/>
      <c r="J474" s="145"/>
      <c r="K474" s="145"/>
    </row>
    <row r="475" spans="2:11">
      <c r="B475" s="144"/>
      <c r="C475" s="145"/>
      <c r="D475" s="145"/>
      <c r="E475" s="145"/>
      <c r="F475" s="145"/>
      <c r="G475" s="145"/>
      <c r="H475" s="145"/>
      <c r="I475" s="145"/>
      <c r="J475" s="145"/>
      <c r="K475" s="145"/>
    </row>
    <row r="476" spans="2:11">
      <c r="B476" s="144"/>
      <c r="C476" s="145"/>
      <c r="D476" s="145"/>
      <c r="E476" s="145"/>
      <c r="F476" s="145"/>
      <c r="G476" s="145"/>
      <c r="H476" s="145"/>
      <c r="I476" s="145"/>
      <c r="J476" s="145"/>
      <c r="K476" s="145"/>
    </row>
    <row r="477" spans="2:11">
      <c r="B477" s="144"/>
      <c r="C477" s="145"/>
      <c r="D477" s="145"/>
      <c r="E477" s="145"/>
      <c r="F477" s="145"/>
      <c r="G477" s="145"/>
      <c r="H477" s="145"/>
      <c r="I477" s="145"/>
      <c r="J477" s="145"/>
      <c r="K477" s="145"/>
    </row>
    <row r="478" spans="2:11">
      <c r="B478" s="144"/>
      <c r="C478" s="145"/>
      <c r="D478" s="145"/>
      <c r="E478" s="145"/>
      <c r="F478" s="145"/>
      <c r="G478" s="145"/>
      <c r="H478" s="145"/>
      <c r="I478" s="145"/>
      <c r="J478" s="145"/>
      <c r="K478" s="145"/>
    </row>
    <row r="479" spans="2:11">
      <c r="B479" s="144"/>
      <c r="C479" s="145"/>
      <c r="D479" s="145"/>
      <c r="E479" s="145"/>
      <c r="F479" s="145"/>
      <c r="G479" s="145"/>
      <c r="H479" s="145"/>
      <c r="I479" s="145"/>
      <c r="J479" s="145"/>
      <c r="K479" s="145"/>
    </row>
    <row r="480" spans="2:11">
      <c r="B480" s="144"/>
      <c r="C480" s="145"/>
      <c r="D480" s="145"/>
      <c r="E480" s="145"/>
      <c r="F480" s="145"/>
      <c r="G480" s="145"/>
      <c r="H480" s="145"/>
      <c r="I480" s="145"/>
      <c r="J480" s="145"/>
      <c r="K480" s="145"/>
    </row>
    <row r="481" spans="2:11">
      <c r="B481" s="144"/>
      <c r="C481" s="145"/>
      <c r="D481" s="145"/>
      <c r="E481" s="145"/>
      <c r="F481" s="145"/>
      <c r="G481" s="145"/>
      <c r="H481" s="145"/>
      <c r="I481" s="145"/>
      <c r="J481" s="145"/>
      <c r="K481" s="145"/>
    </row>
    <row r="482" spans="2:11">
      <c r="B482" s="144"/>
      <c r="C482" s="145"/>
      <c r="D482" s="145"/>
      <c r="E482" s="145"/>
      <c r="F482" s="145"/>
      <c r="G482" s="145"/>
      <c r="H482" s="145"/>
      <c r="I482" s="145"/>
      <c r="J482" s="145"/>
      <c r="K482" s="145"/>
    </row>
    <row r="483" spans="2:11">
      <c r="B483" s="144"/>
      <c r="C483" s="145"/>
      <c r="D483" s="145"/>
      <c r="E483" s="145"/>
      <c r="F483" s="145"/>
      <c r="G483" s="145"/>
      <c r="H483" s="145"/>
      <c r="I483" s="145"/>
      <c r="J483" s="145"/>
      <c r="K483" s="145"/>
    </row>
    <row r="484" spans="2:11">
      <c r="B484" s="144"/>
      <c r="C484" s="145"/>
      <c r="D484" s="145"/>
      <c r="E484" s="145"/>
      <c r="F484" s="145"/>
      <c r="G484" s="145"/>
      <c r="H484" s="145"/>
      <c r="I484" s="145"/>
      <c r="J484" s="145"/>
      <c r="K484" s="145"/>
    </row>
    <row r="485" spans="2:11">
      <c r="B485" s="144"/>
      <c r="C485" s="145"/>
      <c r="D485" s="145"/>
      <c r="E485" s="145"/>
      <c r="F485" s="145"/>
      <c r="G485" s="145"/>
      <c r="H485" s="145"/>
      <c r="I485" s="145"/>
      <c r="J485" s="145"/>
      <c r="K485" s="145"/>
    </row>
    <row r="486" spans="2:11">
      <c r="B486" s="144"/>
      <c r="C486" s="145"/>
      <c r="D486" s="145"/>
      <c r="E486" s="145"/>
      <c r="F486" s="145"/>
      <c r="G486" s="145"/>
      <c r="H486" s="145"/>
      <c r="I486" s="145"/>
      <c r="J486" s="145"/>
      <c r="K486" s="145"/>
    </row>
    <row r="487" spans="2:11">
      <c r="B487" s="144"/>
      <c r="C487" s="145"/>
      <c r="D487" s="145"/>
      <c r="E487" s="145"/>
      <c r="F487" s="145"/>
      <c r="G487" s="145"/>
      <c r="H487" s="145"/>
      <c r="I487" s="145"/>
      <c r="J487" s="145"/>
      <c r="K487" s="145"/>
    </row>
    <row r="488" spans="2:11">
      <c r="B488" s="144"/>
      <c r="C488" s="145"/>
      <c r="D488" s="145"/>
      <c r="E488" s="145"/>
      <c r="F488" s="145"/>
      <c r="G488" s="145"/>
      <c r="H488" s="145"/>
      <c r="I488" s="145"/>
      <c r="J488" s="145"/>
      <c r="K488" s="145"/>
    </row>
    <row r="489" spans="2:11">
      <c r="B489" s="144"/>
      <c r="C489" s="145"/>
      <c r="D489" s="145"/>
      <c r="E489" s="145"/>
      <c r="F489" s="145"/>
      <c r="G489" s="145"/>
      <c r="H489" s="145"/>
      <c r="I489" s="145"/>
      <c r="J489" s="145"/>
      <c r="K489" s="145"/>
    </row>
    <row r="490" spans="2:11">
      <c r="B490" s="144"/>
      <c r="C490" s="145"/>
      <c r="D490" s="145"/>
      <c r="E490" s="145"/>
      <c r="F490" s="145"/>
      <c r="G490" s="145"/>
      <c r="H490" s="145"/>
      <c r="I490" s="145"/>
      <c r="J490" s="145"/>
      <c r="K490" s="145"/>
    </row>
    <row r="491" spans="2:11">
      <c r="B491" s="144"/>
      <c r="C491" s="145"/>
      <c r="D491" s="145"/>
      <c r="E491" s="145"/>
      <c r="F491" s="145"/>
      <c r="G491" s="145"/>
      <c r="H491" s="145"/>
      <c r="I491" s="145"/>
      <c r="J491" s="145"/>
      <c r="K491" s="145"/>
    </row>
    <row r="492" spans="2:11">
      <c r="B492" s="144"/>
      <c r="C492" s="145"/>
      <c r="D492" s="145"/>
      <c r="E492" s="145"/>
      <c r="F492" s="145"/>
      <c r="G492" s="145"/>
      <c r="H492" s="145"/>
      <c r="I492" s="145"/>
      <c r="J492" s="145"/>
      <c r="K492" s="145"/>
    </row>
    <row r="493" spans="2:11">
      <c r="B493" s="144"/>
      <c r="C493" s="145"/>
      <c r="D493" s="145"/>
      <c r="E493" s="145"/>
      <c r="F493" s="145"/>
      <c r="G493" s="145"/>
      <c r="H493" s="145"/>
      <c r="I493" s="145"/>
      <c r="J493" s="145"/>
      <c r="K493" s="145"/>
    </row>
    <row r="494" spans="2:11">
      <c r="B494" s="144"/>
      <c r="C494" s="145"/>
      <c r="D494" s="145"/>
      <c r="E494" s="145"/>
      <c r="F494" s="145"/>
      <c r="G494" s="145"/>
      <c r="H494" s="145"/>
      <c r="I494" s="145"/>
      <c r="J494" s="145"/>
      <c r="K494" s="145"/>
    </row>
    <row r="495" spans="2:11">
      <c r="B495" s="144"/>
      <c r="C495" s="145"/>
      <c r="D495" s="145"/>
      <c r="E495" s="145"/>
      <c r="F495" s="145"/>
      <c r="G495" s="145"/>
      <c r="H495" s="145"/>
      <c r="I495" s="145"/>
      <c r="J495" s="145"/>
      <c r="K495" s="145"/>
    </row>
    <row r="496" spans="2:11">
      <c r="B496" s="144"/>
      <c r="C496" s="145"/>
      <c r="D496" s="145"/>
      <c r="E496" s="145"/>
      <c r="F496" s="145"/>
      <c r="G496" s="145"/>
      <c r="H496" s="145"/>
      <c r="I496" s="145"/>
      <c r="J496" s="145"/>
      <c r="K496" s="145"/>
    </row>
    <row r="497" spans="2:11">
      <c r="B497" s="144"/>
      <c r="C497" s="145"/>
      <c r="D497" s="145"/>
      <c r="E497" s="145"/>
      <c r="F497" s="145"/>
      <c r="G497" s="145"/>
      <c r="H497" s="145"/>
      <c r="I497" s="145"/>
      <c r="J497" s="145"/>
      <c r="K497" s="145"/>
    </row>
    <row r="498" spans="2:11">
      <c r="B498" s="144"/>
      <c r="C498" s="145"/>
      <c r="D498" s="145"/>
      <c r="E498" s="145"/>
      <c r="F498" s="145"/>
      <c r="G498" s="145"/>
      <c r="H498" s="145"/>
      <c r="I498" s="145"/>
      <c r="J498" s="145"/>
      <c r="K498" s="145"/>
    </row>
    <row r="499" spans="2:11">
      <c r="B499" s="144"/>
      <c r="C499" s="145"/>
      <c r="D499" s="145"/>
      <c r="E499" s="145"/>
      <c r="F499" s="145"/>
      <c r="G499" s="145"/>
      <c r="H499" s="145"/>
      <c r="I499" s="145"/>
      <c r="J499" s="145"/>
      <c r="K499" s="145"/>
    </row>
    <row r="500" spans="2:11">
      <c r="B500" s="144"/>
      <c r="C500" s="145"/>
      <c r="D500" s="145"/>
      <c r="E500" s="145"/>
      <c r="F500" s="145"/>
      <c r="G500" s="145"/>
      <c r="H500" s="145"/>
      <c r="I500" s="145"/>
      <c r="J500" s="145"/>
      <c r="K500" s="145"/>
    </row>
    <row r="501" spans="2:11">
      <c r="B501" s="144"/>
      <c r="C501" s="145"/>
      <c r="D501" s="145"/>
      <c r="E501" s="145"/>
      <c r="F501" s="145"/>
      <c r="G501" s="145"/>
      <c r="H501" s="145"/>
      <c r="I501" s="145"/>
      <c r="J501" s="145"/>
      <c r="K501" s="145"/>
    </row>
    <row r="502" spans="2:11">
      <c r="B502" s="144"/>
      <c r="C502" s="145"/>
      <c r="D502" s="145"/>
      <c r="E502" s="145"/>
      <c r="F502" s="145"/>
      <c r="G502" s="145"/>
      <c r="H502" s="145"/>
      <c r="I502" s="145"/>
      <c r="J502" s="145"/>
      <c r="K502" s="145"/>
    </row>
    <row r="503" spans="2:11">
      <c r="B503" s="144"/>
      <c r="C503" s="145"/>
      <c r="D503" s="145"/>
      <c r="E503" s="145"/>
      <c r="F503" s="145"/>
      <c r="G503" s="145"/>
      <c r="H503" s="145"/>
      <c r="I503" s="145"/>
      <c r="J503" s="145"/>
      <c r="K503" s="145"/>
    </row>
    <row r="504" spans="2:11">
      <c r="B504" s="144"/>
      <c r="C504" s="145"/>
      <c r="D504" s="145"/>
      <c r="E504" s="145"/>
      <c r="F504" s="145"/>
      <c r="G504" s="145"/>
      <c r="H504" s="145"/>
      <c r="I504" s="145"/>
      <c r="J504" s="145"/>
      <c r="K504" s="145"/>
    </row>
    <row r="505" spans="2:11">
      <c r="B505" s="144"/>
      <c r="C505" s="145"/>
      <c r="D505" s="145"/>
      <c r="E505" s="145"/>
      <c r="F505" s="145"/>
      <c r="G505" s="145"/>
      <c r="H505" s="145"/>
      <c r="I505" s="145"/>
      <c r="J505" s="145"/>
      <c r="K505" s="145"/>
    </row>
    <row r="506" spans="2:11">
      <c r="B506" s="144"/>
      <c r="C506" s="145"/>
      <c r="D506" s="145"/>
      <c r="E506" s="145"/>
      <c r="F506" s="145"/>
      <c r="G506" s="145"/>
      <c r="H506" s="145"/>
      <c r="I506" s="145"/>
      <c r="J506" s="145"/>
      <c r="K506" s="145"/>
    </row>
    <row r="507" spans="2:11">
      <c r="B507" s="144"/>
      <c r="C507" s="145"/>
      <c r="D507" s="145"/>
      <c r="E507" s="145"/>
      <c r="F507" s="145"/>
      <c r="G507" s="145"/>
      <c r="H507" s="145"/>
      <c r="I507" s="145"/>
      <c r="J507" s="145"/>
      <c r="K507" s="145"/>
    </row>
    <row r="508" spans="2:11">
      <c r="B508" s="144"/>
      <c r="C508" s="145"/>
      <c r="D508" s="145"/>
      <c r="E508" s="145"/>
      <c r="F508" s="145"/>
      <c r="G508" s="145"/>
      <c r="H508" s="145"/>
      <c r="I508" s="145"/>
      <c r="J508" s="145"/>
      <c r="K508" s="145"/>
    </row>
    <row r="509" spans="2:11">
      <c r="B509" s="144"/>
      <c r="C509" s="145"/>
      <c r="D509" s="145"/>
      <c r="E509" s="145"/>
      <c r="F509" s="145"/>
      <c r="G509" s="145"/>
      <c r="H509" s="145"/>
      <c r="I509" s="145"/>
      <c r="J509" s="145"/>
      <c r="K509" s="145"/>
    </row>
    <row r="510" spans="2:11">
      <c r="B510" s="144"/>
      <c r="C510" s="145"/>
      <c r="D510" s="145"/>
      <c r="E510" s="145"/>
      <c r="F510" s="145"/>
      <c r="G510" s="145"/>
      <c r="H510" s="145"/>
      <c r="I510" s="145"/>
      <c r="J510" s="145"/>
      <c r="K510" s="145"/>
    </row>
    <row r="511" spans="2:11">
      <c r="B511" s="144"/>
      <c r="C511" s="145"/>
      <c r="D511" s="145"/>
      <c r="E511" s="145"/>
      <c r="F511" s="145"/>
      <c r="G511" s="145"/>
      <c r="H511" s="145"/>
      <c r="I511" s="145"/>
      <c r="J511" s="145"/>
      <c r="K511" s="145"/>
    </row>
    <row r="512" spans="2:11">
      <c r="B512" s="144"/>
      <c r="C512" s="145"/>
      <c r="D512" s="145"/>
      <c r="E512" s="145"/>
      <c r="F512" s="145"/>
      <c r="G512" s="145"/>
      <c r="H512" s="145"/>
      <c r="I512" s="145"/>
      <c r="J512" s="145"/>
      <c r="K512" s="145"/>
    </row>
    <row r="513" spans="2:11">
      <c r="B513" s="144"/>
      <c r="C513" s="145"/>
      <c r="D513" s="145"/>
      <c r="E513" s="145"/>
      <c r="F513" s="145"/>
      <c r="G513" s="145"/>
      <c r="H513" s="145"/>
      <c r="I513" s="145"/>
      <c r="J513" s="145"/>
      <c r="K513" s="145"/>
    </row>
    <row r="514" spans="2:11">
      <c r="B514" s="144"/>
      <c r="C514" s="145"/>
      <c r="D514" s="145"/>
      <c r="E514" s="145"/>
      <c r="F514" s="145"/>
      <c r="G514" s="145"/>
      <c r="H514" s="145"/>
      <c r="I514" s="145"/>
      <c r="J514" s="145"/>
      <c r="K514" s="145"/>
    </row>
    <row r="515" spans="2:11">
      <c r="B515" s="144"/>
      <c r="C515" s="145"/>
      <c r="D515" s="145"/>
      <c r="E515" s="145"/>
      <c r="F515" s="145"/>
      <c r="G515" s="145"/>
      <c r="H515" s="145"/>
      <c r="I515" s="145"/>
      <c r="J515" s="145"/>
      <c r="K515" s="145"/>
    </row>
    <row r="516" spans="2:11">
      <c r="B516" s="144"/>
      <c r="C516" s="145"/>
      <c r="D516" s="145"/>
      <c r="E516" s="145"/>
      <c r="F516" s="145"/>
      <c r="G516" s="145"/>
      <c r="H516" s="145"/>
      <c r="I516" s="145"/>
      <c r="J516" s="145"/>
      <c r="K516" s="145"/>
    </row>
    <row r="517" spans="2:11">
      <c r="B517" s="144"/>
      <c r="C517" s="145"/>
      <c r="D517" s="145"/>
      <c r="E517" s="145"/>
      <c r="F517" s="145"/>
      <c r="G517" s="145"/>
      <c r="H517" s="145"/>
      <c r="I517" s="145"/>
      <c r="J517" s="145"/>
      <c r="K517" s="145"/>
    </row>
    <row r="518" spans="2:11">
      <c r="B518" s="144"/>
      <c r="C518" s="145"/>
      <c r="D518" s="145"/>
      <c r="E518" s="145"/>
      <c r="F518" s="145"/>
      <c r="G518" s="145"/>
      <c r="H518" s="145"/>
      <c r="I518" s="145"/>
      <c r="J518" s="145"/>
      <c r="K518" s="145"/>
    </row>
    <row r="519" spans="2:11">
      <c r="B519" s="144"/>
      <c r="C519" s="145"/>
      <c r="D519" s="145"/>
      <c r="E519" s="145"/>
      <c r="F519" s="145"/>
      <c r="G519" s="145"/>
      <c r="H519" s="145"/>
      <c r="I519" s="145"/>
      <c r="J519" s="145"/>
      <c r="K519" s="145"/>
    </row>
    <row r="520" spans="2:11">
      <c r="B520" s="144"/>
      <c r="C520" s="145"/>
      <c r="D520" s="145"/>
      <c r="E520" s="145"/>
      <c r="F520" s="145"/>
      <c r="G520" s="145"/>
      <c r="H520" s="145"/>
      <c r="I520" s="145"/>
      <c r="J520" s="145"/>
      <c r="K520" s="145"/>
    </row>
    <row r="521" spans="2:11">
      <c r="B521" s="144"/>
      <c r="C521" s="145"/>
      <c r="D521" s="145"/>
      <c r="E521" s="145"/>
      <c r="F521" s="145"/>
      <c r="G521" s="145"/>
      <c r="H521" s="145"/>
      <c r="I521" s="145"/>
      <c r="J521" s="145"/>
      <c r="K521" s="145"/>
    </row>
    <row r="522" spans="2:11">
      <c r="B522" s="144"/>
      <c r="C522" s="145"/>
      <c r="D522" s="145"/>
      <c r="E522" s="145"/>
      <c r="F522" s="145"/>
      <c r="G522" s="145"/>
      <c r="H522" s="145"/>
      <c r="I522" s="145"/>
      <c r="J522" s="145"/>
      <c r="K522" s="145"/>
    </row>
    <row r="523" spans="2:11">
      <c r="B523" s="144"/>
      <c r="C523" s="145"/>
      <c r="D523" s="145"/>
      <c r="E523" s="145"/>
      <c r="F523" s="145"/>
      <c r="G523" s="145"/>
      <c r="H523" s="145"/>
      <c r="I523" s="145"/>
      <c r="J523" s="145"/>
      <c r="K523" s="145"/>
    </row>
    <row r="524" spans="2:11">
      <c r="B524" s="144"/>
      <c r="C524" s="145"/>
      <c r="D524" s="145"/>
      <c r="E524" s="145"/>
      <c r="F524" s="145"/>
      <c r="G524" s="145"/>
      <c r="H524" s="145"/>
      <c r="I524" s="145"/>
      <c r="J524" s="145"/>
      <c r="K524" s="145"/>
    </row>
    <row r="525" spans="2:11">
      <c r="B525" s="144"/>
      <c r="C525" s="145"/>
      <c r="D525" s="145"/>
      <c r="E525" s="145"/>
      <c r="F525" s="145"/>
      <c r="G525" s="145"/>
      <c r="H525" s="145"/>
      <c r="I525" s="145"/>
      <c r="J525" s="145"/>
      <c r="K525" s="145"/>
    </row>
    <row r="526" spans="2:11">
      <c r="B526" s="144"/>
      <c r="C526" s="145"/>
      <c r="D526" s="145"/>
      <c r="E526" s="145"/>
      <c r="F526" s="145"/>
      <c r="G526" s="145"/>
      <c r="H526" s="145"/>
      <c r="I526" s="145"/>
      <c r="J526" s="145"/>
      <c r="K526" s="145"/>
    </row>
    <row r="527" spans="2:11">
      <c r="B527" s="144"/>
      <c r="C527" s="145"/>
      <c r="D527" s="145"/>
      <c r="E527" s="145"/>
      <c r="F527" s="145"/>
      <c r="G527" s="145"/>
      <c r="H527" s="145"/>
      <c r="I527" s="145"/>
      <c r="J527" s="145"/>
      <c r="K527" s="145"/>
    </row>
    <row r="528" spans="2:11">
      <c r="B528" s="144"/>
      <c r="C528" s="145"/>
      <c r="D528" s="145"/>
      <c r="E528" s="145"/>
      <c r="F528" s="145"/>
      <c r="G528" s="145"/>
      <c r="H528" s="145"/>
      <c r="I528" s="145"/>
      <c r="J528" s="145"/>
      <c r="K528" s="145"/>
    </row>
    <row r="529" spans="2:11">
      <c r="B529" s="144"/>
      <c r="C529" s="145"/>
      <c r="D529" s="145"/>
      <c r="E529" s="145"/>
      <c r="F529" s="145"/>
      <c r="G529" s="145"/>
      <c r="H529" s="145"/>
      <c r="I529" s="145"/>
      <c r="J529" s="145"/>
      <c r="K529" s="145"/>
    </row>
    <row r="530" spans="2:11">
      <c r="B530" s="144"/>
      <c r="C530" s="145"/>
      <c r="D530" s="145"/>
      <c r="E530" s="145"/>
      <c r="F530" s="145"/>
      <c r="G530" s="145"/>
      <c r="H530" s="145"/>
      <c r="I530" s="145"/>
      <c r="J530" s="145"/>
      <c r="K530" s="145"/>
    </row>
    <row r="531" spans="2:11">
      <c r="B531" s="144"/>
      <c r="C531" s="145"/>
      <c r="D531" s="145"/>
      <c r="E531" s="145"/>
      <c r="F531" s="145"/>
      <c r="G531" s="145"/>
      <c r="H531" s="145"/>
      <c r="I531" s="145"/>
      <c r="J531" s="145"/>
      <c r="K531" s="145"/>
    </row>
    <row r="532" spans="2:11">
      <c r="B532" s="144"/>
      <c r="C532" s="145"/>
      <c r="D532" s="145"/>
      <c r="E532" s="145"/>
      <c r="F532" s="145"/>
      <c r="G532" s="145"/>
      <c r="H532" s="145"/>
      <c r="I532" s="145"/>
      <c r="J532" s="145"/>
      <c r="K532" s="145"/>
    </row>
    <row r="533" spans="2:11">
      <c r="B533" s="144"/>
      <c r="C533" s="145"/>
      <c r="D533" s="145"/>
      <c r="E533" s="145"/>
      <c r="F533" s="145"/>
      <c r="G533" s="145"/>
      <c r="H533" s="145"/>
      <c r="I533" s="145"/>
      <c r="J533" s="145"/>
      <c r="K533" s="145"/>
    </row>
    <row r="534" spans="2:11">
      <c r="B534" s="144"/>
      <c r="C534" s="145"/>
      <c r="D534" s="145"/>
      <c r="E534" s="145"/>
      <c r="F534" s="145"/>
      <c r="G534" s="145"/>
      <c r="H534" s="145"/>
      <c r="I534" s="145"/>
      <c r="J534" s="145"/>
      <c r="K534" s="145"/>
    </row>
    <row r="535" spans="2:11">
      <c r="B535" s="144"/>
      <c r="C535" s="145"/>
      <c r="D535" s="145"/>
      <c r="E535" s="145"/>
      <c r="F535" s="145"/>
      <c r="G535" s="145"/>
      <c r="H535" s="145"/>
      <c r="I535" s="145"/>
      <c r="J535" s="145"/>
      <c r="K535" s="145"/>
    </row>
    <row r="536" spans="2:11">
      <c r="B536" s="144"/>
      <c r="C536" s="145"/>
      <c r="D536" s="145"/>
      <c r="E536" s="145"/>
      <c r="F536" s="145"/>
      <c r="G536" s="145"/>
      <c r="H536" s="145"/>
      <c r="I536" s="145"/>
      <c r="J536" s="145"/>
      <c r="K536" s="145"/>
    </row>
    <row r="537" spans="2:11">
      <c r="B537" s="144"/>
      <c r="C537" s="145"/>
      <c r="D537" s="145"/>
      <c r="E537" s="145"/>
      <c r="F537" s="145"/>
      <c r="G537" s="145"/>
      <c r="H537" s="145"/>
      <c r="I537" s="145"/>
      <c r="J537" s="145"/>
      <c r="K537" s="145"/>
    </row>
    <row r="538" spans="2:11">
      <c r="B538" s="144"/>
      <c r="C538" s="145"/>
      <c r="D538" s="145"/>
      <c r="E538" s="145"/>
      <c r="F538" s="145"/>
      <c r="G538" s="145"/>
      <c r="H538" s="145"/>
      <c r="I538" s="145"/>
      <c r="J538" s="145"/>
      <c r="K538" s="145"/>
    </row>
    <row r="539" spans="2:11">
      <c r="B539" s="144"/>
      <c r="C539" s="145"/>
      <c r="D539" s="145"/>
      <c r="E539" s="145"/>
      <c r="F539" s="145"/>
      <c r="G539" s="145"/>
      <c r="H539" s="145"/>
      <c r="I539" s="145"/>
      <c r="J539" s="145"/>
      <c r="K539" s="145"/>
    </row>
    <row r="540" spans="2:11">
      <c r="B540" s="144"/>
      <c r="C540" s="145"/>
      <c r="D540" s="145"/>
      <c r="E540" s="145"/>
      <c r="F540" s="145"/>
      <c r="G540" s="145"/>
      <c r="H540" s="145"/>
      <c r="I540" s="145"/>
      <c r="J540" s="145"/>
      <c r="K540" s="145"/>
    </row>
    <row r="541" spans="2:11">
      <c r="B541" s="144"/>
      <c r="C541" s="145"/>
      <c r="D541" s="145"/>
      <c r="E541" s="145"/>
      <c r="F541" s="145"/>
      <c r="G541" s="145"/>
      <c r="H541" s="145"/>
      <c r="I541" s="145"/>
      <c r="J541" s="145"/>
      <c r="K541" s="145"/>
    </row>
    <row r="542" spans="2:11">
      <c r="B542" s="144"/>
      <c r="C542" s="145"/>
      <c r="D542" s="145"/>
      <c r="E542" s="145"/>
      <c r="F542" s="145"/>
      <c r="G542" s="145"/>
      <c r="H542" s="145"/>
      <c r="I542" s="145"/>
      <c r="J542" s="145"/>
      <c r="K542" s="145"/>
    </row>
    <row r="543" spans="2:11">
      <c r="B543" s="144"/>
      <c r="C543" s="145"/>
      <c r="D543" s="145"/>
      <c r="E543" s="145"/>
      <c r="F543" s="145"/>
      <c r="G543" s="145"/>
      <c r="H543" s="145"/>
      <c r="I543" s="145"/>
      <c r="J543" s="145"/>
      <c r="K543" s="145"/>
    </row>
    <row r="544" spans="2:11">
      <c r="B544" s="144"/>
      <c r="C544" s="145"/>
      <c r="D544" s="145"/>
      <c r="E544" s="145"/>
      <c r="F544" s="145"/>
      <c r="G544" s="145"/>
      <c r="H544" s="145"/>
      <c r="I544" s="145"/>
      <c r="J544" s="145"/>
      <c r="K544" s="145"/>
    </row>
    <row r="545" spans="2:11">
      <c r="B545" s="144"/>
      <c r="C545" s="145"/>
      <c r="D545" s="145"/>
      <c r="E545" s="145"/>
      <c r="F545" s="145"/>
      <c r="G545" s="145"/>
      <c r="H545" s="145"/>
      <c r="I545" s="145"/>
      <c r="J545" s="145"/>
      <c r="K545" s="145"/>
    </row>
    <row r="546" spans="2:11">
      <c r="B546" s="144"/>
      <c r="C546" s="145"/>
      <c r="D546" s="145"/>
      <c r="E546" s="145"/>
      <c r="F546" s="145"/>
      <c r="G546" s="145"/>
      <c r="H546" s="145"/>
      <c r="I546" s="145"/>
      <c r="J546" s="145"/>
      <c r="K546" s="145"/>
    </row>
    <row r="547" spans="2:11">
      <c r="B547" s="144"/>
      <c r="C547" s="145"/>
      <c r="D547" s="145"/>
      <c r="E547" s="145"/>
      <c r="F547" s="145"/>
      <c r="G547" s="145"/>
      <c r="H547" s="145"/>
      <c r="I547" s="145"/>
      <c r="J547" s="145"/>
      <c r="K547" s="145"/>
    </row>
    <row r="548" spans="2:11">
      <c r="B548" s="144"/>
      <c r="C548" s="145"/>
      <c r="D548" s="145"/>
      <c r="E548" s="145"/>
      <c r="F548" s="145"/>
      <c r="G548" s="145"/>
      <c r="H548" s="145"/>
      <c r="I548" s="145"/>
      <c r="J548" s="145"/>
      <c r="K548" s="145"/>
    </row>
    <row r="549" spans="2:11">
      <c r="B549" s="144"/>
      <c r="C549" s="145"/>
      <c r="D549" s="145"/>
      <c r="E549" s="145"/>
      <c r="F549" s="145"/>
      <c r="G549" s="145"/>
      <c r="H549" s="145"/>
      <c r="I549" s="145"/>
      <c r="J549" s="145"/>
      <c r="K549" s="145"/>
    </row>
    <row r="550" spans="2:11">
      <c r="B550" s="144"/>
      <c r="C550" s="145"/>
      <c r="D550" s="145"/>
      <c r="E550" s="145"/>
      <c r="F550" s="145"/>
      <c r="G550" s="145"/>
      <c r="H550" s="145"/>
      <c r="I550" s="145"/>
      <c r="J550" s="145"/>
      <c r="K550" s="145"/>
    </row>
    <row r="551" spans="2:11">
      <c r="B551" s="144"/>
      <c r="C551" s="145"/>
      <c r="D551" s="145"/>
      <c r="E551" s="145"/>
      <c r="F551" s="145"/>
      <c r="G551" s="145"/>
      <c r="H551" s="145"/>
      <c r="I551" s="145"/>
      <c r="J551" s="145"/>
      <c r="K551" s="145"/>
    </row>
    <row r="552" spans="2:11">
      <c r="B552" s="144"/>
      <c r="C552" s="145"/>
      <c r="D552" s="145"/>
      <c r="E552" s="145"/>
      <c r="F552" s="145"/>
      <c r="G552" s="145"/>
      <c r="H552" s="145"/>
      <c r="I552" s="145"/>
      <c r="J552" s="145"/>
      <c r="K552" s="145"/>
    </row>
    <row r="553" spans="2:11">
      <c r="B553" s="144"/>
      <c r="C553" s="145"/>
      <c r="D553" s="145"/>
      <c r="E553" s="145"/>
      <c r="F553" s="145"/>
      <c r="G553" s="145"/>
      <c r="H553" s="145"/>
      <c r="I553" s="145"/>
      <c r="J553" s="145"/>
      <c r="K553" s="145"/>
    </row>
    <row r="554" spans="2:11">
      <c r="B554" s="144"/>
      <c r="C554" s="145"/>
      <c r="D554" s="145"/>
      <c r="E554" s="145"/>
      <c r="F554" s="145"/>
      <c r="G554" s="145"/>
      <c r="H554" s="145"/>
      <c r="I554" s="145"/>
      <c r="J554" s="145"/>
      <c r="K554" s="145"/>
    </row>
    <row r="555" spans="2:11">
      <c r="B555" s="144"/>
      <c r="C555" s="145"/>
      <c r="D555" s="145"/>
      <c r="E555" s="145"/>
      <c r="F555" s="145"/>
      <c r="G555" s="145"/>
      <c r="H555" s="145"/>
      <c r="I555" s="145"/>
      <c r="J555" s="145"/>
      <c r="K555" s="145"/>
    </row>
    <row r="556" spans="2:11">
      <c r="B556" s="144"/>
      <c r="C556" s="145"/>
      <c r="D556" s="145"/>
      <c r="E556" s="145"/>
      <c r="F556" s="145"/>
      <c r="G556" s="145"/>
      <c r="H556" s="145"/>
      <c r="I556" s="145"/>
      <c r="J556" s="145"/>
      <c r="K556" s="145"/>
    </row>
    <row r="557" spans="2:11">
      <c r="B557" s="144"/>
      <c r="C557" s="145"/>
      <c r="D557" s="145"/>
      <c r="E557" s="145"/>
      <c r="F557" s="145"/>
      <c r="G557" s="145"/>
      <c r="H557" s="145"/>
      <c r="I557" s="145"/>
      <c r="J557" s="145"/>
      <c r="K557" s="145"/>
    </row>
    <row r="558" spans="2:11">
      <c r="B558" s="144"/>
      <c r="C558" s="145"/>
      <c r="D558" s="145"/>
      <c r="E558" s="145"/>
      <c r="F558" s="145"/>
      <c r="G558" s="145"/>
      <c r="H558" s="145"/>
      <c r="I558" s="145"/>
      <c r="J558" s="145"/>
      <c r="K558" s="145"/>
    </row>
    <row r="559" spans="2:11">
      <c r="B559" s="144"/>
      <c r="C559" s="145"/>
      <c r="D559" s="145"/>
      <c r="E559" s="145"/>
      <c r="F559" s="145"/>
      <c r="G559" s="145"/>
      <c r="H559" s="145"/>
      <c r="I559" s="145"/>
      <c r="J559" s="145"/>
      <c r="K559" s="145"/>
    </row>
    <row r="560" spans="2:11">
      <c r="B560" s="144"/>
      <c r="C560" s="145"/>
      <c r="D560" s="145"/>
      <c r="E560" s="145"/>
      <c r="F560" s="145"/>
      <c r="G560" s="145"/>
      <c r="H560" s="145"/>
      <c r="I560" s="145"/>
      <c r="J560" s="145"/>
      <c r="K560" s="145"/>
    </row>
    <row r="561" spans="2:11">
      <c r="B561" s="144"/>
      <c r="C561" s="145"/>
      <c r="D561" s="145"/>
      <c r="E561" s="145"/>
      <c r="F561" s="145"/>
      <c r="G561" s="145"/>
      <c r="H561" s="145"/>
      <c r="I561" s="145"/>
      <c r="J561" s="145"/>
      <c r="K561" s="145"/>
    </row>
    <row r="562" spans="2:11">
      <c r="B562" s="144"/>
      <c r="C562" s="145"/>
      <c r="D562" s="145"/>
      <c r="E562" s="145"/>
      <c r="F562" s="145"/>
      <c r="G562" s="145"/>
      <c r="H562" s="145"/>
      <c r="I562" s="145"/>
      <c r="J562" s="145"/>
      <c r="K562" s="145"/>
    </row>
    <row r="563" spans="2:11">
      <c r="B563" s="144"/>
      <c r="C563" s="145"/>
      <c r="D563" s="145"/>
      <c r="E563" s="145"/>
      <c r="F563" s="145"/>
      <c r="G563" s="145"/>
      <c r="H563" s="145"/>
      <c r="I563" s="145"/>
      <c r="J563" s="145"/>
      <c r="K563" s="145"/>
    </row>
    <row r="564" spans="2:11">
      <c r="B564" s="144"/>
      <c r="C564" s="145"/>
      <c r="D564" s="145"/>
      <c r="E564" s="145"/>
      <c r="F564" s="145"/>
      <c r="G564" s="145"/>
      <c r="H564" s="145"/>
      <c r="I564" s="145"/>
      <c r="J564" s="145"/>
      <c r="K564" s="145"/>
    </row>
    <row r="565" spans="2:11">
      <c r="B565" s="144"/>
      <c r="C565" s="144"/>
      <c r="D565" s="144"/>
      <c r="E565" s="145"/>
      <c r="F565" s="145"/>
      <c r="G565" s="145"/>
      <c r="H565" s="145"/>
      <c r="I565" s="145"/>
      <c r="J565" s="145"/>
      <c r="K565" s="145"/>
    </row>
    <row r="566" spans="2:11">
      <c r="B566" s="144"/>
      <c r="C566" s="144"/>
      <c r="D566" s="144"/>
      <c r="E566" s="145"/>
      <c r="F566" s="145"/>
      <c r="G566" s="145"/>
      <c r="H566" s="145"/>
      <c r="I566" s="145"/>
      <c r="J566" s="145"/>
      <c r="K566" s="145"/>
    </row>
    <row r="567" spans="2:11">
      <c r="B567" s="144"/>
      <c r="C567" s="144"/>
      <c r="D567" s="144"/>
      <c r="E567" s="145"/>
      <c r="F567" s="145"/>
      <c r="G567" s="145"/>
      <c r="H567" s="145"/>
      <c r="I567" s="145"/>
      <c r="J567" s="145"/>
      <c r="K567" s="145"/>
    </row>
    <row r="568" spans="2:11">
      <c r="B568" s="144"/>
      <c r="C568" s="144"/>
      <c r="D568" s="144"/>
      <c r="E568" s="145"/>
      <c r="F568" s="145"/>
      <c r="G568" s="145"/>
      <c r="H568" s="145"/>
      <c r="I568" s="145"/>
      <c r="J568" s="145"/>
      <c r="K568" s="145"/>
    </row>
    <row r="569" spans="2:11">
      <c r="B569" s="144"/>
      <c r="C569" s="144"/>
      <c r="D569" s="144"/>
      <c r="E569" s="145"/>
      <c r="F569" s="145"/>
      <c r="G569" s="145"/>
      <c r="H569" s="145"/>
      <c r="I569" s="145"/>
      <c r="J569" s="145"/>
      <c r="K569" s="145"/>
    </row>
    <row r="570" spans="2:11">
      <c r="B570" s="144"/>
      <c r="C570" s="144"/>
      <c r="D570" s="144"/>
      <c r="E570" s="145"/>
      <c r="F570" s="145"/>
      <c r="G570" s="145"/>
      <c r="H570" s="145"/>
      <c r="I570" s="145"/>
      <c r="J570" s="145"/>
      <c r="K570" s="145"/>
    </row>
    <row r="571" spans="2:11">
      <c r="B571" s="144"/>
      <c r="C571" s="144"/>
      <c r="D571" s="144"/>
      <c r="E571" s="145"/>
      <c r="F571" s="145"/>
      <c r="G571" s="145"/>
      <c r="H571" s="145"/>
      <c r="I571" s="145"/>
      <c r="J571" s="145"/>
      <c r="K571" s="145"/>
    </row>
    <row r="572" spans="2:11">
      <c r="B572" s="144"/>
      <c r="C572" s="144"/>
      <c r="D572" s="144"/>
      <c r="E572" s="145"/>
      <c r="F572" s="145"/>
      <c r="G572" s="145"/>
      <c r="H572" s="145"/>
      <c r="I572" s="145"/>
      <c r="J572" s="145"/>
      <c r="K572" s="145"/>
    </row>
    <row r="573" spans="2:11">
      <c r="B573" s="144"/>
      <c r="C573" s="144"/>
      <c r="D573" s="144"/>
      <c r="E573" s="145"/>
      <c r="F573" s="145"/>
      <c r="G573" s="145"/>
      <c r="H573" s="145"/>
      <c r="I573" s="145"/>
      <c r="J573" s="145"/>
      <c r="K573" s="145"/>
    </row>
    <row r="574" spans="2:11">
      <c r="B574" s="144"/>
      <c r="C574" s="144"/>
      <c r="D574" s="144"/>
      <c r="E574" s="145"/>
      <c r="F574" s="145"/>
      <c r="G574" s="145"/>
      <c r="H574" s="145"/>
      <c r="I574" s="145"/>
      <c r="J574" s="145"/>
      <c r="K574" s="145"/>
    </row>
    <row r="575" spans="2:11">
      <c r="B575" s="144"/>
      <c r="C575" s="144"/>
      <c r="D575" s="144"/>
      <c r="E575" s="145"/>
      <c r="F575" s="145"/>
      <c r="G575" s="145"/>
      <c r="H575" s="145"/>
      <c r="I575" s="145"/>
      <c r="J575" s="145"/>
      <c r="K575" s="145"/>
    </row>
    <row r="576" spans="2:11">
      <c r="B576" s="144"/>
      <c r="C576" s="144"/>
      <c r="D576" s="144"/>
      <c r="E576" s="145"/>
      <c r="F576" s="145"/>
      <c r="G576" s="145"/>
      <c r="H576" s="145"/>
      <c r="I576" s="145"/>
      <c r="J576" s="145"/>
      <c r="K576" s="145"/>
    </row>
    <row r="577" spans="2:11">
      <c r="B577" s="144"/>
      <c r="C577" s="144"/>
      <c r="D577" s="144"/>
      <c r="E577" s="145"/>
      <c r="F577" s="145"/>
      <c r="G577" s="145"/>
      <c r="H577" s="145"/>
      <c r="I577" s="145"/>
      <c r="J577" s="145"/>
      <c r="K577" s="145"/>
    </row>
    <row r="578" spans="2:11">
      <c r="B578" s="144"/>
      <c r="C578" s="144"/>
      <c r="D578" s="144"/>
      <c r="E578" s="145"/>
      <c r="F578" s="145"/>
      <c r="G578" s="145"/>
      <c r="H578" s="145"/>
      <c r="I578" s="145"/>
      <c r="J578" s="145"/>
      <c r="K578" s="145"/>
    </row>
    <row r="579" spans="2:11">
      <c r="B579" s="144"/>
      <c r="C579" s="144"/>
      <c r="D579" s="144"/>
      <c r="E579" s="145"/>
      <c r="F579" s="145"/>
      <c r="G579" s="145"/>
      <c r="H579" s="145"/>
      <c r="I579" s="145"/>
      <c r="J579" s="145"/>
      <c r="K579" s="145"/>
    </row>
    <row r="580" spans="2:11">
      <c r="B580" s="144"/>
      <c r="C580" s="144"/>
      <c r="D580" s="144"/>
      <c r="E580" s="145"/>
      <c r="F580" s="145"/>
      <c r="G580" s="145"/>
      <c r="H580" s="145"/>
      <c r="I580" s="145"/>
      <c r="J580" s="145"/>
      <c r="K580" s="145"/>
    </row>
    <row r="581" spans="2:11">
      <c r="B581" s="144"/>
      <c r="C581" s="144"/>
      <c r="D581" s="144"/>
      <c r="E581" s="145"/>
      <c r="F581" s="145"/>
      <c r="G581" s="145"/>
      <c r="H581" s="145"/>
      <c r="I581" s="145"/>
      <c r="J581" s="145"/>
      <c r="K581" s="145"/>
    </row>
    <row r="582" spans="2:11">
      <c r="B582" s="144"/>
      <c r="C582" s="144"/>
      <c r="D582" s="144"/>
      <c r="E582" s="145"/>
      <c r="F582" s="145"/>
      <c r="G582" s="145"/>
      <c r="H582" s="145"/>
      <c r="I582" s="145"/>
      <c r="J582" s="145"/>
      <c r="K582" s="145"/>
    </row>
    <row r="583" spans="2:11">
      <c r="B583" s="144"/>
      <c r="C583" s="144"/>
      <c r="D583" s="144"/>
      <c r="E583" s="145"/>
      <c r="F583" s="145"/>
      <c r="G583" s="145"/>
      <c r="H583" s="145"/>
      <c r="I583" s="145"/>
      <c r="J583" s="145"/>
      <c r="K583" s="145"/>
    </row>
    <row r="584" spans="2:11">
      <c r="B584" s="144"/>
      <c r="C584" s="144"/>
      <c r="D584" s="144"/>
      <c r="E584" s="145"/>
      <c r="F584" s="145"/>
      <c r="G584" s="145"/>
      <c r="H584" s="145"/>
      <c r="I584" s="145"/>
      <c r="J584" s="145"/>
      <c r="K584" s="145"/>
    </row>
    <row r="585" spans="2:11">
      <c r="B585" s="144"/>
      <c r="C585" s="144"/>
      <c r="D585" s="144"/>
      <c r="E585" s="145"/>
      <c r="F585" s="145"/>
      <c r="G585" s="145"/>
      <c r="H585" s="145"/>
      <c r="I585" s="145"/>
      <c r="J585" s="145"/>
      <c r="K585" s="145"/>
    </row>
    <row r="586" spans="2:11">
      <c r="B586" s="144"/>
      <c r="C586" s="144"/>
      <c r="D586" s="144"/>
      <c r="E586" s="145"/>
      <c r="F586" s="145"/>
      <c r="G586" s="145"/>
      <c r="H586" s="145"/>
      <c r="I586" s="145"/>
      <c r="J586" s="145"/>
      <c r="K586" s="145"/>
    </row>
    <row r="587" spans="2:11">
      <c r="B587" s="144"/>
      <c r="C587" s="144"/>
      <c r="D587" s="144"/>
      <c r="E587" s="145"/>
      <c r="F587" s="145"/>
      <c r="G587" s="145"/>
      <c r="H587" s="145"/>
      <c r="I587" s="145"/>
      <c r="J587" s="145"/>
      <c r="K587" s="145"/>
    </row>
    <row r="588" spans="2:11">
      <c r="B588" s="144"/>
      <c r="C588" s="144"/>
      <c r="D588" s="144"/>
      <c r="E588" s="145"/>
      <c r="F588" s="145"/>
      <c r="G588" s="145"/>
      <c r="H588" s="145"/>
      <c r="I588" s="145"/>
      <c r="J588" s="145"/>
      <c r="K588" s="145"/>
    </row>
    <row r="589" spans="2:11">
      <c r="B589" s="144"/>
      <c r="C589" s="144"/>
      <c r="D589" s="144"/>
      <c r="E589" s="145"/>
      <c r="F589" s="145"/>
      <c r="G589" s="145"/>
      <c r="H589" s="145"/>
      <c r="I589" s="145"/>
      <c r="J589" s="145"/>
      <c r="K589" s="145"/>
    </row>
    <row r="590" spans="2:11">
      <c r="B590" s="144"/>
      <c r="C590" s="144"/>
      <c r="D590" s="144"/>
      <c r="E590" s="145"/>
      <c r="F590" s="145"/>
      <c r="G590" s="145"/>
      <c r="H590" s="145"/>
      <c r="I590" s="145"/>
      <c r="J590" s="145"/>
      <c r="K590" s="145"/>
    </row>
    <row r="591" spans="2:11">
      <c r="B591" s="144"/>
      <c r="C591" s="144"/>
      <c r="D591" s="144"/>
      <c r="E591" s="145"/>
      <c r="F591" s="145"/>
      <c r="G591" s="145"/>
      <c r="H591" s="145"/>
      <c r="I591" s="145"/>
      <c r="J591" s="145"/>
      <c r="K591" s="145"/>
    </row>
    <row r="592" spans="2:11">
      <c r="B592" s="144"/>
      <c r="C592" s="144"/>
      <c r="D592" s="144"/>
      <c r="E592" s="145"/>
      <c r="F592" s="145"/>
      <c r="G592" s="145"/>
      <c r="H592" s="145"/>
      <c r="I592" s="145"/>
      <c r="J592" s="145"/>
      <c r="K592" s="145"/>
    </row>
    <row r="593" spans="2:11">
      <c r="B593" s="144"/>
      <c r="C593" s="144"/>
      <c r="D593" s="144"/>
      <c r="E593" s="145"/>
      <c r="F593" s="145"/>
      <c r="G593" s="145"/>
      <c r="H593" s="145"/>
      <c r="I593" s="145"/>
      <c r="J593" s="145"/>
      <c r="K593" s="145"/>
    </row>
    <row r="594" spans="2:11">
      <c r="B594" s="144"/>
      <c r="C594" s="144"/>
      <c r="D594" s="144"/>
      <c r="E594" s="145"/>
      <c r="F594" s="145"/>
      <c r="G594" s="145"/>
      <c r="H594" s="145"/>
      <c r="I594" s="145"/>
      <c r="J594" s="145"/>
      <c r="K594" s="145"/>
    </row>
    <row r="595" spans="2:11">
      <c r="B595" s="144"/>
      <c r="C595" s="144"/>
      <c r="D595" s="144"/>
      <c r="E595" s="145"/>
      <c r="F595" s="145"/>
      <c r="G595" s="145"/>
      <c r="H595" s="145"/>
      <c r="I595" s="145"/>
      <c r="J595" s="145"/>
      <c r="K595" s="145"/>
    </row>
    <row r="596" spans="2:11">
      <c r="B596" s="144"/>
      <c r="C596" s="144"/>
      <c r="D596" s="144"/>
      <c r="E596" s="145"/>
      <c r="F596" s="145"/>
      <c r="G596" s="145"/>
      <c r="H596" s="145"/>
      <c r="I596" s="145"/>
      <c r="J596" s="145"/>
      <c r="K596" s="145"/>
    </row>
    <row r="597" spans="2:11">
      <c r="B597" s="144"/>
      <c r="C597" s="144"/>
      <c r="D597" s="144"/>
      <c r="E597" s="145"/>
      <c r="F597" s="145"/>
      <c r="G597" s="145"/>
      <c r="H597" s="145"/>
      <c r="I597" s="145"/>
      <c r="J597" s="145"/>
      <c r="K597" s="145"/>
    </row>
    <row r="598" spans="2:11">
      <c r="B598" s="144"/>
      <c r="C598" s="144"/>
      <c r="D598" s="144"/>
      <c r="E598" s="145"/>
      <c r="F598" s="145"/>
      <c r="G598" s="145"/>
      <c r="H598" s="145"/>
      <c r="I598" s="145"/>
      <c r="J598" s="145"/>
      <c r="K598" s="145"/>
    </row>
    <row r="599" spans="2:11">
      <c r="B599" s="144"/>
      <c r="C599" s="144"/>
      <c r="D599" s="144"/>
      <c r="E599" s="145"/>
      <c r="F599" s="145"/>
      <c r="G599" s="145"/>
      <c r="H599" s="145"/>
      <c r="I599" s="145"/>
      <c r="J599" s="145"/>
      <c r="K599" s="145"/>
    </row>
    <row r="600" spans="2:11">
      <c r="B600" s="144"/>
      <c r="C600" s="144"/>
      <c r="D600" s="144"/>
      <c r="E600" s="145"/>
      <c r="F600" s="145"/>
      <c r="G600" s="145"/>
      <c r="H600" s="145"/>
      <c r="I600" s="145"/>
      <c r="J600" s="145"/>
      <c r="K600" s="145"/>
    </row>
    <row r="601" spans="2:11">
      <c r="B601" s="144"/>
      <c r="C601" s="144"/>
      <c r="D601" s="144"/>
      <c r="E601" s="145"/>
      <c r="F601" s="145"/>
      <c r="G601" s="145"/>
      <c r="H601" s="145"/>
      <c r="I601" s="145"/>
      <c r="J601" s="145"/>
      <c r="K601" s="145"/>
    </row>
    <row r="602" spans="2:11">
      <c r="B602" s="144"/>
      <c r="C602" s="144"/>
      <c r="D602" s="144"/>
      <c r="E602" s="145"/>
      <c r="F602" s="145"/>
      <c r="G602" s="145"/>
      <c r="H602" s="145"/>
      <c r="I602" s="145"/>
      <c r="J602" s="145"/>
      <c r="K602" s="145"/>
    </row>
    <row r="603" spans="2:11">
      <c r="B603" s="144"/>
      <c r="C603" s="144"/>
      <c r="D603" s="144"/>
      <c r="E603" s="145"/>
      <c r="F603" s="145"/>
      <c r="G603" s="145"/>
      <c r="H603" s="145"/>
      <c r="I603" s="145"/>
      <c r="J603" s="145"/>
      <c r="K603" s="145"/>
    </row>
    <row r="604" spans="2:11">
      <c r="B604" s="144"/>
      <c r="C604" s="144"/>
      <c r="D604" s="144"/>
      <c r="E604" s="145"/>
      <c r="F604" s="145"/>
      <c r="G604" s="145"/>
      <c r="H604" s="145"/>
      <c r="I604" s="145"/>
      <c r="J604" s="145"/>
      <c r="K604" s="145"/>
    </row>
    <row r="605" spans="2:11">
      <c r="B605" s="144"/>
      <c r="C605" s="144"/>
      <c r="D605" s="144"/>
      <c r="E605" s="145"/>
      <c r="F605" s="145"/>
      <c r="G605" s="145"/>
      <c r="H605" s="145"/>
      <c r="I605" s="145"/>
      <c r="J605" s="145"/>
      <c r="K605" s="145"/>
    </row>
    <row r="606" spans="2:11">
      <c r="B606" s="144"/>
      <c r="C606" s="144"/>
      <c r="D606" s="144"/>
      <c r="E606" s="145"/>
      <c r="F606" s="145"/>
      <c r="G606" s="145"/>
      <c r="H606" s="145"/>
      <c r="I606" s="145"/>
      <c r="J606" s="145"/>
      <c r="K606" s="145"/>
    </row>
    <row r="607" spans="2:11">
      <c r="B607" s="144"/>
      <c r="C607" s="144"/>
      <c r="D607" s="144"/>
      <c r="E607" s="145"/>
      <c r="F607" s="145"/>
      <c r="G607" s="145"/>
      <c r="H607" s="145"/>
      <c r="I607" s="145"/>
      <c r="J607" s="145"/>
      <c r="K607" s="145"/>
    </row>
    <row r="608" spans="2:11">
      <c r="B608" s="144"/>
      <c r="C608" s="144"/>
      <c r="D608" s="144"/>
      <c r="E608" s="145"/>
      <c r="F608" s="145"/>
      <c r="G608" s="145"/>
      <c r="H608" s="145"/>
      <c r="I608" s="145"/>
      <c r="J608" s="145"/>
      <c r="K608" s="145"/>
    </row>
    <row r="609" spans="2:11">
      <c r="B609" s="144"/>
      <c r="C609" s="144"/>
      <c r="D609" s="144"/>
      <c r="E609" s="145"/>
      <c r="F609" s="145"/>
      <c r="G609" s="145"/>
      <c r="H609" s="145"/>
      <c r="I609" s="145"/>
      <c r="J609" s="145"/>
      <c r="K609" s="145"/>
    </row>
    <row r="610" spans="2:11">
      <c r="B610" s="144"/>
      <c r="C610" s="144"/>
      <c r="D610" s="144"/>
      <c r="E610" s="145"/>
      <c r="F610" s="145"/>
      <c r="G610" s="145"/>
      <c r="H610" s="145"/>
      <c r="I610" s="145"/>
      <c r="J610" s="145"/>
      <c r="K610" s="145"/>
    </row>
    <row r="611" spans="2:11">
      <c r="B611" s="144"/>
      <c r="C611" s="144"/>
      <c r="D611" s="144"/>
      <c r="E611" s="145"/>
      <c r="F611" s="145"/>
      <c r="G611" s="145"/>
      <c r="H611" s="145"/>
      <c r="I611" s="145"/>
      <c r="J611" s="145"/>
      <c r="K611" s="145"/>
    </row>
    <row r="612" spans="2:11">
      <c r="B612" s="144"/>
      <c r="C612" s="144"/>
      <c r="D612" s="144"/>
      <c r="E612" s="145"/>
      <c r="F612" s="145"/>
      <c r="G612" s="145"/>
      <c r="H612" s="145"/>
      <c r="I612" s="145"/>
      <c r="J612" s="145"/>
      <c r="K612" s="145"/>
    </row>
    <row r="613" spans="2:11">
      <c r="B613" s="144"/>
      <c r="C613" s="144"/>
      <c r="D613" s="144"/>
      <c r="E613" s="145"/>
      <c r="F613" s="145"/>
      <c r="G613" s="145"/>
      <c r="H613" s="145"/>
      <c r="I613" s="145"/>
      <c r="J613" s="145"/>
      <c r="K613" s="145"/>
    </row>
    <row r="614" spans="2:11">
      <c r="B614" s="144"/>
      <c r="C614" s="144"/>
      <c r="D614" s="144"/>
      <c r="E614" s="145"/>
      <c r="F614" s="145"/>
      <c r="G614" s="145"/>
      <c r="H614" s="145"/>
      <c r="I614" s="145"/>
      <c r="J614" s="145"/>
      <c r="K614" s="145"/>
    </row>
    <row r="615" spans="2:11">
      <c r="B615" s="144"/>
      <c r="C615" s="144"/>
      <c r="D615" s="144"/>
      <c r="E615" s="145"/>
      <c r="F615" s="145"/>
      <c r="G615" s="145"/>
      <c r="H615" s="145"/>
      <c r="I615" s="145"/>
      <c r="J615" s="145"/>
      <c r="K615" s="145"/>
    </row>
    <row r="616" spans="2:11">
      <c r="B616" s="144"/>
      <c r="C616" s="144"/>
      <c r="D616" s="144"/>
      <c r="E616" s="145"/>
      <c r="F616" s="145"/>
      <c r="G616" s="145"/>
      <c r="H616" s="145"/>
      <c r="I616" s="145"/>
      <c r="J616" s="145"/>
      <c r="K616" s="145"/>
    </row>
    <row r="617" spans="2:11">
      <c r="B617" s="144"/>
      <c r="C617" s="144"/>
      <c r="D617" s="144"/>
      <c r="E617" s="145"/>
      <c r="F617" s="145"/>
      <c r="G617" s="145"/>
      <c r="H617" s="145"/>
      <c r="I617" s="145"/>
      <c r="J617" s="145"/>
      <c r="K617" s="145"/>
    </row>
    <row r="618" spans="2:11">
      <c r="B618" s="144"/>
      <c r="C618" s="144"/>
      <c r="D618" s="144"/>
      <c r="E618" s="145"/>
      <c r="F618" s="145"/>
      <c r="G618" s="145"/>
      <c r="H618" s="145"/>
      <c r="I618" s="145"/>
      <c r="J618" s="145"/>
      <c r="K618" s="145"/>
    </row>
    <row r="619" spans="2:11">
      <c r="B619" s="144"/>
      <c r="C619" s="144"/>
      <c r="D619" s="144"/>
      <c r="E619" s="145"/>
      <c r="F619" s="145"/>
      <c r="G619" s="145"/>
      <c r="H619" s="145"/>
      <c r="I619" s="145"/>
      <c r="J619" s="145"/>
      <c r="K619" s="145"/>
    </row>
    <row r="620" spans="2:11">
      <c r="B620" s="144"/>
      <c r="C620" s="144"/>
      <c r="D620" s="144"/>
      <c r="E620" s="145"/>
      <c r="F620" s="145"/>
      <c r="G620" s="145"/>
      <c r="H620" s="145"/>
      <c r="I620" s="145"/>
      <c r="J620" s="145"/>
      <c r="K620" s="145"/>
    </row>
    <row r="621" spans="2:11">
      <c r="B621" s="144"/>
      <c r="C621" s="144"/>
      <c r="D621" s="144"/>
      <c r="E621" s="145"/>
      <c r="F621" s="145"/>
      <c r="G621" s="145"/>
      <c r="H621" s="145"/>
      <c r="I621" s="145"/>
      <c r="J621" s="145"/>
      <c r="K621" s="145"/>
    </row>
    <row r="622" spans="2:11">
      <c r="B622" s="144"/>
      <c r="C622" s="144"/>
      <c r="D622" s="144"/>
      <c r="E622" s="145"/>
      <c r="F622" s="145"/>
      <c r="G622" s="145"/>
      <c r="H622" s="145"/>
      <c r="I622" s="145"/>
      <c r="J622" s="145"/>
      <c r="K622" s="145"/>
    </row>
    <row r="623" spans="2:11">
      <c r="B623" s="144"/>
      <c r="C623" s="144"/>
      <c r="D623" s="144"/>
      <c r="E623" s="145"/>
      <c r="F623" s="145"/>
      <c r="G623" s="145"/>
      <c r="H623" s="145"/>
      <c r="I623" s="145"/>
      <c r="J623" s="145"/>
      <c r="K623" s="145"/>
    </row>
    <row r="624" spans="2:11">
      <c r="B624" s="144"/>
      <c r="C624" s="144"/>
      <c r="D624" s="144"/>
      <c r="E624" s="145"/>
      <c r="F624" s="145"/>
      <c r="G624" s="145"/>
      <c r="H624" s="145"/>
      <c r="I624" s="145"/>
      <c r="J624" s="145"/>
      <c r="K624" s="145"/>
    </row>
    <row r="625" spans="2:11">
      <c r="B625" s="144"/>
      <c r="C625" s="144"/>
      <c r="D625" s="144"/>
      <c r="E625" s="145"/>
      <c r="F625" s="145"/>
      <c r="G625" s="145"/>
      <c r="H625" s="145"/>
      <c r="I625" s="145"/>
      <c r="J625" s="145"/>
      <c r="K625" s="145"/>
    </row>
    <row r="626" spans="2:11">
      <c r="B626" s="144"/>
      <c r="C626" s="144"/>
      <c r="D626" s="144"/>
      <c r="E626" s="145"/>
      <c r="F626" s="145"/>
      <c r="G626" s="145"/>
      <c r="H626" s="145"/>
      <c r="I626" s="145"/>
      <c r="J626" s="145"/>
      <c r="K626" s="145"/>
    </row>
    <row r="627" spans="2:11">
      <c r="B627" s="144"/>
      <c r="C627" s="144"/>
      <c r="D627" s="144"/>
      <c r="E627" s="145"/>
      <c r="F627" s="145"/>
      <c r="G627" s="145"/>
      <c r="H627" s="145"/>
      <c r="I627" s="145"/>
      <c r="J627" s="145"/>
      <c r="K627" s="145"/>
    </row>
    <row r="628" spans="2:11">
      <c r="B628" s="144"/>
      <c r="C628" s="144"/>
      <c r="D628" s="144"/>
      <c r="E628" s="145"/>
      <c r="F628" s="145"/>
      <c r="G628" s="145"/>
      <c r="H628" s="145"/>
      <c r="I628" s="145"/>
      <c r="J628" s="145"/>
      <c r="K628" s="145"/>
    </row>
    <row r="629" spans="2:11">
      <c r="B629" s="144"/>
      <c r="C629" s="144"/>
      <c r="D629" s="144"/>
      <c r="E629" s="145"/>
      <c r="F629" s="145"/>
      <c r="G629" s="145"/>
      <c r="H629" s="145"/>
      <c r="I629" s="145"/>
      <c r="J629" s="145"/>
      <c r="K629" s="145"/>
    </row>
    <row r="630" spans="2:11">
      <c r="B630" s="144"/>
      <c r="C630" s="144"/>
      <c r="D630" s="144"/>
      <c r="E630" s="145"/>
      <c r="F630" s="145"/>
      <c r="G630" s="145"/>
      <c r="H630" s="145"/>
      <c r="I630" s="145"/>
      <c r="J630" s="145"/>
      <c r="K630" s="145"/>
    </row>
    <row r="631" spans="2:11">
      <c r="B631" s="144"/>
      <c r="C631" s="144"/>
      <c r="D631" s="144"/>
      <c r="E631" s="145"/>
      <c r="F631" s="145"/>
      <c r="G631" s="145"/>
      <c r="H631" s="145"/>
      <c r="I631" s="145"/>
      <c r="J631" s="145"/>
      <c r="K631" s="145"/>
    </row>
    <row r="632" spans="2:11">
      <c r="B632" s="144"/>
      <c r="C632" s="144"/>
      <c r="D632" s="144"/>
      <c r="E632" s="145"/>
      <c r="F632" s="145"/>
      <c r="G632" s="145"/>
      <c r="H632" s="145"/>
      <c r="I632" s="145"/>
      <c r="J632" s="145"/>
      <c r="K632" s="145"/>
    </row>
    <row r="633" spans="2:11">
      <c r="B633" s="144"/>
      <c r="C633" s="144"/>
      <c r="D633" s="144"/>
      <c r="E633" s="145"/>
      <c r="F633" s="145"/>
      <c r="G633" s="145"/>
      <c r="H633" s="145"/>
      <c r="I633" s="145"/>
      <c r="J633" s="145"/>
      <c r="K633" s="145"/>
    </row>
    <row r="634" spans="2:11">
      <c r="B634" s="144"/>
      <c r="C634" s="144"/>
      <c r="D634" s="144"/>
      <c r="E634" s="145"/>
      <c r="F634" s="145"/>
      <c r="G634" s="145"/>
      <c r="H634" s="145"/>
      <c r="I634" s="145"/>
      <c r="J634" s="145"/>
      <c r="K634" s="145"/>
    </row>
    <row r="635" spans="2:11">
      <c r="B635" s="144"/>
      <c r="C635" s="144"/>
      <c r="D635" s="144"/>
      <c r="E635" s="145"/>
      <c r="F635" s="145"/>
      <c r="G635" s="145"/>
      <c r="H635" s="145"/>
      <c r="I635" s="145"/>
      <c r="J635" s="145"/>
      <c r="K635" s="145"/>
    </row>
    <row r="636" spans="2:11">
      <c r="B636" s="144"/>
      <c r="C636" s="144"/>
      <c r="D636" s="144"/>
      <c r="E636" s="145"/>
      <c r="F636" s="145"/>
      <c r="G636" s="145"/>
      <c r="H636" s="145"/>
      <c r="I636" s="145"/>
      <c r="J636" s="145"/>
      <c r="K636" s="145"/>
    </row>
    <row r="637" spans="2:11">
      <c r="B637" s="144"/>
      <c r="C637" s="144"/>
      <c r="D637" s="144"/>
      <c r="E637" s="145"/>
      <c r="F637" s="145"/>
      <c r="G637" s="145"/>
      <c r="H637" s="145"/>
      <c r="I637" s="145"/>
      <c r="J637" s="145"/>
      <c r="K637" s="145"/>
    </row>
    <row r="638" spans="2:11">
      <c r="B638" s="144"/>
      <c r="C638" s="144"/>
      <c r="D638" s="144"/>
      <c r="E638" s="145"/>
      <c r="F638" s="145"/>
      <c r="G638" s="145"/>
      <c r="H638" s="145"/>
      <c r="I638" s="145"/>
      <c r="J638" s="145"/>
      <c r="K638" s="145"/>
    </row>
    <row r="639" spans="2:11">
      <c r="B639" s="144"/>
      <c r="C639" s="144"/>
      <c r="D639" s="144"/>
      <c r="E639" s="145"/>
      <c r="F639" s="145"/>
      <c r="G639" s="145"/>
      <c r="H639" s="145"/>
      <c r="I639" s="145"/>
      <c r="J639" s="145"/>
      <c r="K639" s="145"/>
    </row>
    <row r="640" spans="2:11">
      <c r="B640" s="144"/>
      <c r="C640" s="144"/>
      <c r="D640" s="144"/>
      <c r="E640" s="145"/>
      <c r="F640" s="145"/>
      <c r="G640" s="145"/>
      <c r="H640" s="145"/>
      <c r="I640" s="145"/>
      <c r="J640" s="145"/>
      <c r="K640" s="145"/>
    </row>
    <row r="641" spans="2:11">
      <c r="B641" s="144"/>
      <c r="C641" s="144"/>
      <c r="D641" s="144"/>
      <c r="E641" s="145"/>
      <c r="F641" s="145"/>
      <c r="G641" s="145"/>
      <c r="H641" s="145"/>
      <c r="I641" s="145"/>
      <c r="J641" s="145"/>
      <c r="K641" s="145"/>
    </row>
    <row r="642" spans="2:11">
      <c r="B642" s="144"/>
      <c r="C642" s="144"/>
      <c r="D642" s="144"/>
      <c r="E642" s="145"/>
      <c r="F642" s="145"/>
      <c r="G642" s="145"/>
      <c r="H642" s="145"/>
      <c r="I642" s="145"/>
      <c r="J642" s="145"/>
      <c r="K642" s="145"/>
    </row>
    <row r="643" spans="2:11">
      <c r="B643" s="144"/>
      <c r="C643" s="144"/>
      <c r="D643" s="144"/>
      <c r="E643" s="145"/>
      <c r="F643" s="145"/>
      <c r="G643" s="145"/>
      <c r="H643" s="145"/>
      <c r="I643" s="145"/>
      <c r="J643" s="145"/>
      <c r="K643" s="145"/>
    </row>
    <row r="644" spans="2:11">
      <c r="B644" s="144"/>
      <c r="C644" s="144"/>
      <c r="D644" s="144"/>
      <c r="E644" s="145"/>
      <c r="F644" s="145"/>
      <c r="G644" s="145"/>
      <c r="H644" s="145"/>
      <c r="I644" s="145"/>
      <c r="J644" s="145"/>
      <c r="K644" s="145"/>
    </row>
    <row r="645" spans="2:11">
      <c r="B645" s="144"/>
      <c r="C645" s="144"/>
      <c r="D645" s="144"/>
      <c r="E645" s="145"/>
      <c r="F645" s="145"/>
      <c r="G645" s="145"/>
      <c r="H645" s="145"/>
      <c r="I645" s="145"/>
      <c r="J645" s="145"/>
      <c r="K645" s="145"/>
    </row>
    <row r="646" spans="2:11">
      <c r="B646" s="144"/>
      <c r="C646" s="144"/>
      <c r="D646" s="144"/>
      <c r="E646" s="145"/>
      <c r="F646" s="145"/>
      <c r="G646" s="145"/>
      <c r="H646" s="145"/>
      <c r="I646" s="145"/>
      <c r="J646" s="145"/>
      <c r="K646" s="145"/>
    </row>
    <row r="647" spans="2:11">
      <c r="B647" s="144"/>
      <c r="C647" s="144"/>
      <c r="D647" s="144"/>
      <c r="E647" s="145"/>
      <c r="F647" s="145"/>
      <c r="G647" s="145"/>
      <c r="H647" s="145"/>
      <c r="I647" s="145"/>
      <c r="J647" s="145"/>
      <c r="K647" s="145"/>
    </row>
    <row r="648" spans="2:11">
      <c r="B648" s="144"/>
      <c r="C648" s="144"/>
      <c r="D648" s="144"/>
      <c r="E648" s="145"/>
      <c r="F648" s="145"/>
      <c r="G648" s="145"/>
      <c r="H648" s="145"/>
      <c r="I648" s="145"/>
      <c r="J648" s="145"/>
      <c r="K648" s="145"/>
    </row>
    <row r="649" spans="2:11">
      <c r="B649" s="144"/>
      <c r="C649" s="144"/>
      <c r="D649" s="144"/>
      <c r="E649" s="145"/>
      <c r="F649" s="145"/>
      <c r="G649" s="145"/>
      <c r="H649" s="145"/>
      <c r="I649" s="145"/>
      <c r="J649" s="145"/>
      <c r="K649" s="145"/>
    </row>
    <row r="650" spans="2:11">
      <c r="B650" s="144"/>
      <c r="C650" s="144"/>
      <c r="D650" s="144"/>
      <c r="E650" s="145"/>
      <c r="F650" s="145"/>
      <c r="G650" s="145"/>
      <c r="H650" s="145"/>
      <c r="I650" s="145"/>
      <c r="J650" s="145"/>
      <c r="K650" s="145"/>
    </row>
    <row r="651" spans="2:11">
      <c r="B651" s="144"/>
      <c r="C651" s="144"/>
      <c r="D651" s="144"/>
      <c r="E651" s="145"/>
      <c r="F651" s="145"/>
      <c r="G651" s="145"/>
      <c r="H651" s="145"/>
      <c r="I651" s="145"/>
      <c r="J651" s="145"/>
      <c r="K651" s="145"/>
    </row>
    <row r="652" spans="2:11">
      <c r="B652" s="144"/>
      <c r="C652" s="144"/>
      <c r="D652" s="144"/>
      <c r="E652" s="145"/>
      <c r="F652" s="145"/>
      <c r="G652" s="145"/>
      <c r="H652" s="145"/>
      <c r="I652" s="145"/>
      <c r="J652" s="145"/>
      <c r="K652" s="145"/>
    </row>
    <row r="653" spans="2:11">
      <c r="B653" s="144"/>
      <c r="C653" s="144"/>
      <c r="D653" s="144"/>
      <c r="E653" s="145"/>
      <c r="F653" s="145"/>
      <c r="G653" s="145"/>
      <c r="H653" s="145"/>
      <c r="I653" s="145"/>
      <c r="J653" s="145"/>
      <c r="K653" s="145"/>
    </row>
    <row r="654" spans="2:11">
      <c r="B654" s="144"/>
      <c r="C654" s="144"/>
      <c r="D654" s="144"/>
      <c r="E654" s="145"/>
      <c r="F654" s="145"/>
      <c r="G654" s="145"/>
      <c r="H654" s="145"/>
      <c r="I654" s="145"/>
      <c r="J654" s="145"/>
      <c r="K654" s="145"/>
    </row>
    <row r="655" spans="2:11">
      <c r="B655" s="144"/>
      <c r="C655" s="144"/>
      <c r="D655" s="144"/>
      <c r="E655" s="145"/>
      <c r="F655" s="145"/>
      <c r="G655" s="145"/>
      <c r="H655" s="145"/>
      <c r="I655" s="145"/>
      <c r="J655" s="145"/>
      <c r="K655" s="145"/>
    </row>
    <row r="656" spans="2:11">
      <c r="B656" s="144"/>
      <c r="C656" s="144"/>
      <c r="D656" s="144"/>
      <c r="E656" s="145"/>
      <c r="F656" s="145"/>
      <c r="G656" s="145"/>
      <c r="H656" s="145"/>
      <c r="I656" s="145"/>
      <c r="J656" s="145"/>
      <c r="K656" s="145"/>
    </row>
    <row r="657" spans="2:11">
      <c r="B657" s="144"/>
      <c r="C657" s="144"/>
      <c r="D657" s="144"/>
      <c r="E657" s="145"/>
      <c r="F657" s="145"/>
      <c r="G657" s="145"/>
      <c r="H657" s="145"/>
      <c r="I657" s="145"/>
      <c r="J657" s="145"/>
      <c r="K657" s="145"/>
    </row>
    <row r="658" spans="2:11">
      <c r="B658" s="144"/>
      <c r="C658" s="144"/>
      <c r="D658" s="144"/>
      <c r="E658" s="145"/>
      <c r="F658" s="145"/>
      <c r="G658" s="145"/>
      <c r="H658" s="145"/>
      <c r="I658" s="145"/>
      <c r="J658" s="145"/>
      <c r="K658" s="145"/>
    </row>
    <row r="659" spans="2:11">
      <c r="B659" s="144"/>
      <c r="C659" s="144"/>
      <c r="D659" s="144"/>
      <c r="E659" s="145"/>
      <c r="F659" s="145"/>
      <c r="G659" s="145"/>
      <c r="H659" s="145"/>
      <c r="I659" s="145"/>
      <c r="J659" s="145"/>
      <c r="K659" s="145"/>
    </row>
    <row r="660" spans="2:11">
      <c r="B660" s="144"/>
      <c r="C660" s="144"/>
      <c r="D660" s="144"/>
      <c r="E660" s="145"/>
      <c r="F660" s="145"/>
      <c r="G660" s="145"/>
      <c r="H660" s="145"/>
      <c r="I660" s="145"/>
      <c r="J660" s="145"/>
      <c r="K660" s="145"/>
    </row>
    <row r="661" spans="2:11">
      <c r="B661" s="144"/>
      <c r="C661" s="144"/>
      <c r="D661" s="144"/>
      <c r="E661" s="145"/>
      <c r="F661" s="145"/>
      <c r="G661" s="145"/>
      <c r="H661" s="145"/>
      <c r="I661" s="145"/>
      <c r="J661" s="145"/>
      <c r="K661" s="145"/>
    </row>
    <row r="662" spans="2:11">
      <c r="B662" s="144"/>
      <c r="C662" s="144"/>
      <c r="D662" s="144"/>
      <c r="E662" s="145"/>
      <c r="F662" s="145"/>
      <c r="G662" s="145"/>
      <c r="H662" s="145"/>
      <c r="I662" s="145"/>
      <c r="J662" s="145"/>
      <c r="K662" s="145"/>
    </row>
    <row r="663" spans="2:11">
      <c r="B663" s="144"/>
      <c r="C663" s="144"/>
      <c r="D663" s="144"/>
      <c r="E663" s="145"/>
      <c r="F663" s="145"/>
      <c r="G663" s="145"/>
      <c r="H663" s="145"/>
      <c r="I663" s="145"/>
      <c r="J663" s="145"/>
      <c r="K663" s="145"/>
    </row>
    <row r="664" spans="2:11">
      <c r="B664" s="144"/>
      <c r="C664" s="144"/>
      <c r="D664" s="144"/>
      <c r="E664" s="145"/>
      <c r="F664" s="145"/>
      <c r="G664" s="145"/>
      <c r="H664" s="145"/>
      <c r="I664" s="145"/>
      <c r="J664" s="145"/>
      <c r="K664" s="145"/>
    </row>
    <row r="665" spans="2:11">
      <c r="B665" s="144"/>
      <c r="C665" s="144"/>
      <c r="D665" s="144"/>
      <c r="E665" s="145"/>
      <c r="F665" s="145"/>
      <c r="G665" s="145"/>
      <c r="H665" s="145"/>
      <c r="I665" s="145"/>
      <c r="J665" s="145"/>
      <c r="K665" s="145"/>
    </row>
    <row r="666" spans="2:11">
      <c r="B666" s="144"/>
      <c r="C666" s="144"/>
      <c r="D666" s="144"/>
      <c r="E666" s="145"/>
      <c r="F666" s="145"/>
      <c r="G666" s="145"/>
      <c r="H666" s="145"/>
      <c r="I666" s="145"/>
      <c r="J666" s="145"/>
      <c r="K666" s="145"/>
    </row>
    <row r="667" spans="2:11">
      <c r="B667" s="144"/>
      <c r="C667" s="144"/>
      <c r="D667" s="144"/>
      <c r="E667" s="145"/>
      <c r="F667" s="145"/>
      <c r="G667" s="145"/>
      <c r="H667" s="145"/>
      <c r="I667" s="145"/>
      <c r="J667" s="145"/>
      <c r="K667" s="145"/>
    </row>
    <row r="668" spans="2:11">
      <c r="B668" s="144"/>
      <c r="C668" s="144"/>
      <c r="D668" s="144"/>
      <c r="E668" s="145"/>
      <c r="F668" s="145"/>
      <c r="G668" s="145"/>
      <c r="H668" s="145"/>
      <c r="I668" s="145"/>
      <c r="J668" s="145"/>
      <c r="K668" s="145"/>
    </row>
    <row r="669" spans="2:11">
      <c r="B669" s="144"/>
      <c r="C669" s="144"/>
      <c r="D669" s="144"/>
      <c r="E669" s="145"/>
      <c r="F669" s="145"/>
      <c r="G669" s="145"/>
      <c r="H669" s="145"/>
      <c r="I669" s="145"/>
      <c r="J669" s="145"/>
      <c r="K669" s="145"/>
    </row>
    <row r="670" spans="2:11">
      <c r="B670" s="144"/>
      <c r="C670" s="144"/>
      <c r="D670" s="144"/>
      <c r="E670" s="145"/>
      <c r="F670" s="145"/>
      <c r="G670" s="145"/>
      <c r="H670" s="145"/>
      <c r="I670" s="145"/>
      <c r="J670" s="145"/>
      <c r="K670" s="145"/>
    </row>
    <row r="671" spans="2:11">
      <c r="B671" s="144"/>
      <c r="C671" s="144"/>
      <c r="D671" s="144"/>
      <c r="E671" s="145"/>
      <c r="F671" s="145"/>
      <c r="G671" s="145"/>
      <c r="H671" s="145"/>
      <c r="I671" s="145"/>
      <c r="J671" s="145"/>
      <c r="K671" s="145"/>
    </row>
    <row r="672" spans="2:11">
      <c r="B672" s="144"/>
      <c r="C672" s="144"/>
      <c r="D672" s="144"/>
      <c r="E672" s="145"/>
      <c r="F672" s="145"/>
      <c r="G672" s="145"/>
      <c r="H672" s="145"/>
      <c r="I672" s="145"/>
      <c r="J672" s="145"/>
      <c r="K672" s="145"/>
    </row>
    <row r="673" spans="2:11">
      <c r="B673" s="144"/>
      <c r="C673" s="144"/>
      <c r="D673" s="144"/>
      <c r="E673" s="145"/>
      <c r="F673" s="145"/>
      <c r="G673" s="145"/>
      <c r="H673" s="145"/>
      <c r="I673" s="145"/>
      <c r="J673" s="145"/>
      <c r="K673" s="145"/>
    </row>
    <row r="674" spans="2:11">
      <c r="B674" s="144"/>
      <c r="C674" s="144"/>
      <c r="D674" s="144"/>
      <c r="E674" s="145"/>
      <c r="F674" s="145"/>
      <c r="G674" s="145"/>
      <c r="H674" s="145"/>
      <c r="I674" s="145"/>
      <c r="J674" s="145"/>
      <c r="K674" s="145"/>
    </row>
    <row r="675" spans="2:11">
      <c r="B675" s="144"/>
      <c r="C675" s="144"/>
      <c r="D675" s="144"/>
      <c r="E675" s="145"/>
      <c r="F675" s="145"/>
      <c r="G675" s="145"/>
      <c r="H675" s="145"/>
      <c r="I675" s="145"/>
      <c r="J675" s="145"/>
      <c r="K675" s="145"/>
    </row>
    <row r="676" spans="2:11">
      <c r="B676" s="144"/>
      <c r="C676" s="144"/>
      <c r="D676" s="144"/>
      <c r="E676" s="145"/>
      <c r="F676" s="145"/>
      <c r="G676" s="145"/>
      <c r="H676" s="145"/>
      <c r="I676" s="145"/>
      <c r="J676" s="145"/>
      <c r="K676" s="145"/>
    </row>
    <row r="677" spans="2:11">
      <c r="B677" s="144"/>
      <c r="C677" s="144"/>
      <c r="D677" s="144"/>
      <c r="E677" s="145"/>
      <c r="F677" s="145"/>
      <c r="G677" s="145"/>
      <c r="H677" s="145"/>
      <c r="I677" s="145"/>
      <c r="J677" s="145"/>
      <c r="K677" s="145"/>
    </row>
    <row r="678" spans="2:11">
      <c r="B678" s="144"/>
      <c r="C678" s="144"/>
      <c r="D678" s="144"/>
      <c r="E678" s="145"/>
      <c r="F678" s="145"/>
      <c r="G678" s="145"/>
      <c r="H678" s="145"/>
      <c r="I678" s="145"/>
      <c r="J678" s="145"/>
      <c r="K678" s="145"/>
    </row>
    <row r="679" spans="2:11">
      <c r="B679" s="144"/>
      <c r="C679" s="144"/>
      <c r="D679" s="144"/>
      <c r="E679" s="145"/>
      <c r="F679" s="145"/>
      <c r="G679" s="145"/>
      <c r="H679" s="145"/>
      <c r="I679" s="145"/>
      <c r="J679" s="145"/>
      <c r="K679" s="145"/>
    </row>
    <row r="680" spans="2:11">
      <c r="B680" s="144"/>
      <c r="C680" s="144"/>
      <c r="D680" s="144"/>
      <c r="E680" s="145"/>
      <c r="F680" s="145"/>
      <c r="G680" s="145"/>
      <c r="H680" s="145"/>
      <c r="I680" s="145"/>
      <c r="J680" s="145"/>
      <c r="K680" s="145"/>
    </row>
    <row r="681" spans="2:11">
      <c r="B681" s="144"/>
      <c r="C681" s="144"/>
      <c r="D681" s="144"/>
      <c r="E681" s="145"/>
      <c r="F681" s="145"/>
      <c r="G681" s="145"/>
      <c r="H681" s="145"/>
      <c r="I681" s="145"/>
      <c r="J681" s="145"/>
      <c r="K681" s="145"/>
    </row>
    <row r="682" spans="2:11">
      <c r="B682" s="144"/>
      <c r="C682" s="144"/>
      <c r="D682" s="144"/>
      <c r="E682" s="145"/>
      <c r="F682" s="145"/>
      <c r="G682" s="145"/>
      <c r="H682" s="145"/>
      <c r="I682" s="145"/>
      <c r="J682" s="145"/>
      <c r="K682" s="145"/>
    </row>
    <row r="683" spans="2:11">
      <c r="B683" s="144"/>
      <c r="C683" s="144"/>
      <c r="D683" s="144"/>
      <c r="E683" s="145"/>
      <c r="F683" s="145"/>
      <c r="G683" s="145"/>
      <c r="H683" s="145"/>
      <c r="I683" s="145"/>
      <c r="J683" s="145"/>
      <c r="K683" s="145"/>
    </row>
    <row r="684" spans="2:11">
      <c r="B684" s="144"/>
      <c r="C684" s="144"/>
      <c r="D684" s="144"/>
      <c r="E684" s="145"/>
      <c r="F684" s="145"/>
      <c r="G684" s="145"/>
      <c r="H684" s="145"/>
      <c r="I684" s="145"/>
      <c r="J684" s="145"/>
      <c r="K684" s="145"/>
    </row>
    <row r="685" spans="2:11">
      <c r="B685" s="144"/>
      <c r="C685" s="144"/>
      <c r="D685" s="144"/>
      <c r="E685" s="145"/>
      <c r="F685" s="145"/>
      <c r="G685" s="145"/>
      <c r="H685" s="145"/>
      <c r="I685" s="145"/>
      <c r="J685" s="145"/>
      <c r="K685" s="145"/>
    </row>
    <row r="686" spans="2:11">
      <c r="B686" s="144"/>
      <c r="C686" s="144"/>
      <c r="D686" s="144"/>
      <c r="E686" s="145"/>
      <c r="F686" s="145"/>
      <c r="G686" s="145"/>
      <c r="H686" s="145"/>
      <c r="I686" s="145"/>
      <c r="J686" s="145"/>
      <c r="K686" s="145"/>
    </row>
    <row r="687" spans="2:11">
      <c r="B687" s="144"/>
      <c r="C687" s="144"/>
      <c r="D687" s="144"/>
      <c r="E687" s="145"/>
      <c r="F687" s="145"/>
      <c r="G687" s="145"/>
      <c r="H687" s="145"/>
      <c r="I687" s="145"/>
      <c r="J687" s="145"/>
      <c r="K687" s="145"/>
    </row>
    <row r="688" spans="2:11">
      <c r="B688" s="144"/>
      <c r="C688" s="144"/>
      <c r="D688" s="144"/>
      <c r="E688" s="145"/>
      <c r="F688" s="145"/>
      <c r="G688" s="145"/>
      <c r="H688" s="145"/>
      <c r="I688" s="145"/>
      <c r="J688" s="145"/>
      <c r="K688" s="145"/>
    </row>
    <row r="689" spans="2:11">
      <c r="B689" s="144"/>
      <c r="C689" s="144"/>
      <c r="D689" s="144"/>
      <c r="E689" s="145"/>
      <c r="F689" s="145"/>
      <c r="G689" s="145"/>
      <c r="H689" s="145"/>
      <c r="I689" s="145"/>
      <c r="J689" s="145"/>
      <c r="K689" s="145"/>
    </row>
    <row r="690" spans="2:11">
      <c r="B690" s="144"/>
      <c r="C690" s="144"/>
      <c r="D690" s="144"/>
      <c r="E690" s="145"/>
      <c r="F690" s="145"/>
      <c r="G690" s="145"/>
      <c r="H690" s="145"/>
      <c r="I690" s="145"/>
      <c r="J690" s="145"/>
      <c r="K690" s="145"/>
    </row>
    <row r="691" spans="2:11">
      <c r="B691" s="144"/>
      <c r="C691" s="144"/>
      <c r="D691" s="144"/>
      <c r="E691" s="145"/>
      <c r="F691" s="145"/>
      <c r="G691" s="145"/>
      <c r="H691" s="145"/>
      <c r="I691" s="145"/>
      <c r="J691" s="145"/>
      <c r="K691" s="145"/>
    </row>
    <row r="692" spans="2:11">
      <c r="B692" s="144"/>
      <c r="C692" s="144"/>
      <c r="D692" s="144"/>
      <c r="E692" s="145"/>
      <c r="F692" s="145"/>
      <c r="G692" s="145"/>
      <c r="H692" s="145"/>
      <c r="I692" s="145"/>
      <c r="J692" s="145"/>
      <c r="K692" s="145"/>
    </row>
    <row r="693" spans="2:11">
      <c r="B693" s="144"/>
      <c r="C693" s="144"/>
      <c r="D693" s="144"/>
      <c r="E693" s="145"/>
      <c r="F693" s="145"/>
      <c r="G693" s="145"/>
      <c r="H693" s="145"/>
      <c r="I693" s="145"/>
      <c r="J693" s="145"/>
      <c r="K693" s="145"/>
    </row>
    <row r="694" spans="2:11">
      <c r="B694" s="144"/>
      <c r="C694" s="144"/>
      <c r="D694" s="144"/>
      <c r="E694" s="145"/>
      <c r="F694" s="145"/>
      <c r="G694" s="145"/>
      <c r="H694" s="145"/>
      <c r="I694" s="145"/>
      <c r="J694" s="145"/>
      <c r="K694" s="145"/>
    </row>
    <row r="695" spans="2:11">
      <c r="B695" s="144"/>
      <c r="C695" s="144"/>
      <c r="D695" s="144"/>
      <c r="E695" s="145"/>
      <c r="F695" s="145"/>
      <c r="G695" s="145"/>
      <c r="H695" s="145"/>
      <c r="I695" s="145"/>
      <c r="J695" s="145"/>
      <c r="K695" s="145"/>
    </row>
    <row r="696" spans="2:11">
      <c r="B696" s="144"/>
      <c r="C696" s="144"/>
      <c r="D696" s="144"/>
      <c r="E696" s="145"/>
      <c r="F696" s="145"/>
      <c r="G696" s="145"/>
      <c r="H696" s="145"/>
      <c r="I696" s="145"/>
      <c r="J696" s="145"/>
      <c r="K696" s="145"/>
    </row>
    <row r="697" spans="2:11">
      <c r="B697" s="144"/>
      <c r="C697" s="144"/>
      <c r="D697" s="144"/>
      <c r="E697" s="145"/>
      <c r="F697" s="145"/>
      <c r="G697" s="145"/>
      <c r="H697" s="145"/>
      <c r="I697" s="145"/>
      <c r="J697" s="145"/>
      <c r="K697" s="145"/>
    </row>
    <row r="698" spans="2:11">
      <c r="B698" s="144"/>
      <c r="C698" s="144"/>
      <c r="D698" s="144"/>
      <c r="E698" s="145"/>
      <c r="F698" s="145"/>
      <c r="G698" s="145"/>
      <c r="H698" s="145"/>
      <c r="I698" s="145"/>
      <c r="J698" s="145"/>
      <c r="K698" s="145"/>
    </row>
    <row r="699" spans="2:11">
      <c r="B699" s="144"/>
      <c r="C699" s="144"/>
      <c r="D699" s="144"/>
      <c r="E699" s="145"/>
      <c r="F699" s="145"/>
      <c r="G699" s="145"/>
      <c r="H699" s="145"/>
      <c r="I699" s="145"/>
      <c r="J699" s="145"/>
      <c r="K699" s="145"/>
    </row>
    <row r="700" spans="2:11">
      <c r="B700" s="144"/>
      <c r="C700" s="144"/>
      <c r="D700" s="144"/>
      <c r="E700" s="145"/>
      <c r="F700" s="145"/>
      <c r="G700" s="145"/>
      <c r="H700" s="145"/>
      <c r="I700" s="145"/>
      <c r="J700" s="145"/>
      <c r="K700" s="145"/>
    </row>
    <row r="701" spans="2:11">
      <c r="B701" s="144"/>
      <c r="C701" s="144"/>
      <c r="D701" s="144"/>
      <c r="E701" s="145"/>
      <c r="F701" s="145"/>
      <c r="G701" s="145"/>
      <c r="H701" s="145"/>
      <c r="I701" s="145"/>
      <c r="J701" s="145"/>
      <c r="K701" s="145"/>
    </row>
    <row r="702" spans="2:11">
      <c r="B702" s="144"/>
      <c r="C702" s="144"/>
      <c r="D702" s="144"/>
      <c r="E702" s="145"/>
      <c r="F702" s="145"/>
      <c r="G702" s="145"/>
      <c r="H702" s="145"/>
      <c r="I702" s="145"/>
      <c r="J702" s="145"/>
      <c r="K702" s="145"/>
    </row>
    <row r="703" spans="2:11">
      <c r="B703" s="144"/>
      <c r="C703" s="144"/>
      <c r="D703" s="144"/>
      <c r="E703" s="145"/>
      <c r="F703" s="145"/>
      <c r="G703" s="145"/>
      <c r="H703" s="145"/>
      <c r="I703" s="145"/>
      <c r="J703" s="145"/>
      <c r="K703" s="145"/>
    </row>
    <row r="704" spans="2:11">
      <c r="B704" s="144"/>
      <c r="C704" s="144"/>
      <c r="D704" s="144"/>
      <c r="E704" s="145"/>
      <c r="F704" s="145"/>
      <c r="G704" s="145"/>
      <c r="H704" s="145"/>
      <c r="I704" s="145"/>
      <c r="J704" s="145"/>
      <c r="K704" s="145"/>
    </row>
    <row r="705" spans="2:11">
      <c r="B705" s="144"/>
      <c r="C705" s="144"/>
      <c r="D705" s="144"/>
      <c r="E705" s="145"/>
      <c r="F705" s="145"/>
      <c r="G705" s="145"/>
      <c r="H705" s="145"/>
      <c r="I705" s="145"/>
      <c r="J705" s="145"/>
      <c r="K705" s="145"/>
    </row>
    <row r="706" spans="2:11">
      <c r="B706" s="144"/>
      <c r="C706" s="144"/>
      <c r="D706" s="144"/>
      <c r="E706" s="145"/>
      <c r="F706" s="145"/>
      <c r="G706" s="145"/>
      <c r="H706" s="145"/>
      <c r="I706" s="145"/>
      <c r="J706" s="145"/>
      <c r="K706" s="145"/>
    </row>
    <row r="707" spans="2:11">
      <c r="B707" s="144"/>
      <c r="C707" s="144"/>
      <c r="D707" s="144"/>
      <c r="E707" s="145"/>
      <c r="F707" s="145"/>
      <c r="G707" s="145"/>
      <c r="H707" s="145"/>
      <c r="I707" s="145"/>
      <c r="J707" s="145"/>
      <c r="K707" s="145"/>
    </row>
    <row r="708" spans="2:11">
      <c r="B708" s="144"/>
      <c r="C708" s="144"/>
      <c r="D708" s="144"/>
      <c r="E708" s="145"/>
      <c r="F708" s="145"/>
      <c r="G708" s="145"/>
      <c r="H708" s="145"/>
      <c r="I708" s="145"/>
      <c r="J708" s="145"/>
      <c r="K708" s="145"/>
    </row>
    <row r="709" spans="2:11">
      <c r="B709" s="144"/>
      <c r="C709" s="144"/>
      <c r="D709" s="144"/>
      <c r="E709" s="145"/>
      <c r="F709" s="145"/>
      <c r="G709" s="145"/>
      <c r="H709" s="145"/>
      <c r="I709" s="145"/>
      <c r="J709" s="145"/>
      <c r="K709" s="145"/>
    </row>
    <row r="710" spans="2:11">
      <c r="B710" s="144"/>
      <c r="C710" s="144"/>
      <c r="D710" s="144"/>
      <c r="E710" s="145"/>
      <c r="F710" s="145"/>
      <c r="G710" s="145"/>
      <c r="H710" s="145"/>
      <c r="I710" s="145"/>
      <c r="J710" s="145"/>
      <c r="K710" s="145"/>
    </row>
    <row r="711" spans="2:11">
      <c r="B711" s="144"/>
      <c r="C711" s="144"/>
      <c r="D711" s="144"/>
      <c r="E711" s="145"/>
      <c r="F711" s="145"/>
      <c r="G711" s="145"/>
      <c r="H711" s="145"/>
      <c r="I711" s="145"/>
      <c r="J711" s="145"/>
      <c r="K711" s="145"/>
    </row>
    <row r="712" spans="2:11">
      <c r="B712" s="144"/>
      <c r="C712" s="144"/>
      <c r="D712" s="144"/>
      <c r="E712" s="145"/>
      <c r="F712" s="145"/>
      <c r="G712" s="145"/>
      <c r="H712" s="145"/>
      <c r="I712" s="145"/>
      <c r="J712" s="145"/>
      <c r="K712" s="145"/>
    </row>
    <row r="713" spans="2:11">
      <c r="B713" s="144"/>
      <c r="C713" s="144"/>
      <c r="D713" s="144"/>
      <c r="E713" s="145"/>
      <c r="F713" s="145"/>
      <c r="G713" s="145"/>
      <c r="H713" s="145"/>
      <c r="I713" s="145"/>
      <c r="J713" s="145"/>
      <c r="K713" s="145"/>
    </row>
    <row r="714" spans="2:11">
      <c r="B714" s="144"/>
      <c r="C714" s="144"/>
      <c r="D714" s="144"/>
      <c r="E714" s="145"/>
      <c r="F714" s="145"/>
      <c r="G714" s="145"/>
      <c r="H714" s="145"/>
      <c r="I714" s="145"/>
      <c r="J714" s="145"/>
      <c r="K714" s="145"/>
    </row>
    <row r="715" spans="2:11">
      <c r="B715" s="144"/>
      <c r="C715" s="144"/>
      <c r="D715" s="144"/>
      <c r="E715" s="145"/>
      <c r="F715" s="145"/>
      <c r="G715" s="145"/>
      <c r="H715" s="145"/>
      <c r="I715" s="145"/>
      <c r="J715" s="145"/>
      <c r="K715" s="145"/>
    </row>
    <row r="716" spans="2:11">
      <c r="B716" s="144"/>
      <c r="C716" s="144"/>
      <c r="D716" s="144"/>
      <c r="E716" s="145"/>
      <c r="F716" s="145"/>
      <c r="G716" s="145"/>
      <c r="H716" s="145"/>
      <c r="I716" s="145"/>
      <c r="J716" s="145"/>
      <c r="K716" s="145"/>
    </row>
    <row r="717" spans="2:11">
      <c r="B717" s="144"/>
      <c r="C717" s="144"/>
      <c r="D717" s="144"/>
      <c r="E717" s="145"/>
      <c r="F717" s="145"/>
      <c r="G717" s="145"/>
      <c r="H717" s="145"/>
      <c r="I717" s="145"/>
      <c r="J717" s="145"/>
      <c r="K717" s="145"/>
    </row>
    <row r="718" spans="2:11">
      <c r="B718" s="144"/>
      <c r="C718" s="144"/>
      <c r="D718" s="144"/>
      <c r="E718" s="145"/>
      <c r="F718" s="145"/>
      <c r="G718" s="145"/>
      <c r="H718" s="145"/>
      <c r="I718" s="145"/>
      <c r="J718" s="145"/>
      <c r="K718" s="145"/>
    </row>
    <row r="719" spans="2:11">
      <c r="B719" s="144"/>
      <c r="C719" s="144"/>
      <c r="D719" s="144"/>
      <c r="E719" s="145"/>
      <c r="F719" s="145"/>
      <c r="G719" s="145"/>
      <c r="H719" s="145"/>
      <c r="I719" s="145"/>
      <c r="J719" s="145"/>
      <c r="K719" s="145"/>
    </row>
    <row r="720" spans="2:11">
      <c r="B720" s="144"/>
      <c r="C720" s="144"/>
      <c r="D720" s="144"/>
      <c r="E720" s="145"/>
      <c r="F720" s="145"/>
      <c r="G720" s="145"/>
      <c r="H720" s="145"/>
      <c r="I720" s="145"/>
      <c r="J720" s="145"/>
      <c r="K720" s="145"/>
    </row>
    <row r="721" spans="2:11">
      <c r="B721" s="144"/>
      <c r="C721" s="144"/>
      <c r="D721" s="144"/>
      <c r="E721" s="145"/>
      <c r="F721" s="145"/>
      <c r="G721" s="145"/>
      <c r="H721" s="145"/>
      <c r="I721" s="145"/>
      <c r="J721" s="145"/>
      <c r="K721" s="145"/>
    </row>
    <row r="722" spans="2:11">
      <c r="B722" s="144"/>
      <c r="C722" s="144"/>
      <c r="D722" s="144"/>
      <c r="E722" s="145"/>
      <c r="F722" s="145"/>
      <c r="G722" s="145"/>
      <c r="H722" s="145"/>
      <c r="I722" s="145"/>
      <c r="J722" s="145"/>
      <c r="K722" s="145"/>
    </row>
    <row r="723" spans="2:11">
      <c r="B723" s="144"/>
      <c r="C723" s="144"/>
      <c r="D723" s="144"/>
      <c r="E723" s="145"/>
      <c r="F723" s="145"/>
      <c r="G723" s="145"/>
      <c r="H723" s="145"/>
      <c r="I723" s="145"/>
      <c r="J723" s="145"/>
      <c r="K723" s="145"/>
    </row>
    <row r="724" spans="2:11">
      <c r="B724" s="144"/>
      <c r="C724" s="144"/>
      <c r="D724" s="144"/>
      <c r="E724" s="145"/>
      <c r="F724" s="145"/>
      <c r="G724" s="145"/>
      <c r="H724" s="145"/>
      <c r="I724" s="145"/>
      <c r="J724" s="145"/>
      <c r="K724" s="145"/>
    </row>
    <row r="725" spans="2:11">
      <c r="B725" s="144"/>
      <c r="C725" s="144"/>
      <c r="D725" s="144"/>
      <c r="E725" s="145"/>
      <c r="F725" s="145"/>
      <c r="G725" s="145"/>
      <c r="H725" s="145"/>
      <c r="I725" s="145"/>
      <c r="J725" s="145"/>
      <c r="K725" s="145"/>
    </row>
    <row r="726" spans="2:11">
      <c r="B726" s="144"/>
      <c r="C726" s="144"/>
      <c r="D726" s="144"/>
      <c r="E726" s="145"/>
      <c r="F726" s="145"/>
      <c r="G726" s="145"/>
      <c r="H726" s="145"/>
      <c r="I726" s="145"/>
      <c r="J726" s="145"/>
      <c r="K726" s="145"/>
    </row>
    <row r="727" spans="2:11">
      <c r="B727" s="144"/>
      <c r="C727" s="144"/>
      <c r="D727" s="144"/>
      <c r="E727" s="145"/>
      <c r="F727" s="145"/>
      <c r="G727" s="145"/>
      <c r="H727" s="145"/>
      <c r="I727" s="145"/>
      <c r="J727" s="145"/>
      <c r="K727" s="145"/>
    </row>
    <row r="728" spans="2:11">
      <c r="B728" s="144"/>
      <c r="C728" s="144"/>
      <c r="D728" s="144"/>
      <c r="E728" s="145"/>
      <c r="F728" s="145"/>
      <c r="G728" s="145"/>
      <c r="H728" s="145"/>
      <c r="I728" s="145"/>
      <c r="J728" s="145"/>
      <c r="K728" s="145"/>
    </row>
    <row r="729" spans="2:11">
      <c r="B729" s="144"/>
      <c r="C729" s="144"/>
      <c r="D729" s="144"/>
      <c r="E729" s="145"/>
      <c r="F729" s="145"/>
      <c r="G729" s="145"/>
      <c r="H729" s="145"/>
      <c r="I729" s="145"/>
      <c r="J729" s="145"/>
      <c r="K729" s="145"/>
    </row>
    <row r="730" spans="2:11">
      <c r="B730" s="144"/>
      <c r="C730" s="144"/>
      <c r="D730" s="144"/>
      <c r="E730" s="145"/>
      <c r="F730" s="145"/>
      <c r="G730" s="145"/>
      <c r="H730" s="145"/>
      <c r="I730" s="145"/>
      <c r="J730" s="145"/>
      <c r="K730" s="145"/>
    </row>
    <row r="731" spans="2:11">
      <c r="B731" s="144"/>
      <c r="C731" s="144"/>
      <c r="D731" s="144"/>
      <c r="E731" s="145"/>
      <c r="F731" s="145"/>
      <c r="G731" s="145"/>
      <c r="H731" s="145"/>
      <c r="I731" s="145"/>
      <c r="J731" s="145"/>
      <c r="K731" s="145"/>
    </row>
    <row r="732" spans="2:11">
      <c r="B732" s="144"/>
      <c r="C732" s="144"/>
      <c r="D732" s="144"/>
      <c r="E732" s="145"/>
      <c r="F732" s="145"/>
      <c r="G732" s="145"/>
      <c r="H732" s="145"/>
      <c r="I732" s="145"/>
      <c r="J732" s="145"/>
      <c r="K732" s="145"/>
    </row>
    <row r="733" spans="2:11">
      <c r="B733" s="144"/>
      <c r="C733" s="144"/>
      <c r="D733" s="144"/>
      <c r="E733" s="145"/>
      <c r="F733" s="145"/>
      <c r="G733" s="145"/>
      <c r="H733" s="145"/>
      <c r="I733" s="145"/>
      <c r="J733" s="145"/>
      <c r="K733" s="145"/>
    </row>
    <row r="734" spans="2:11">
      <c r="B734" s="144"/>
      <c r="C734" s="144"/>
      <c r="D734" s="144"/>
      <c r="E734" s="145"/>
      <c r="F734" s="145"/>
      <c r="G734" s="145"/>
      <c r="H734" s="145"/>
      <c r="I734" s="145"/>
      <c r="J734" s="145"/>
      <c r="K734" s="145"/>
    </row>
    <row r="735" spans="2:11">
      <c r="B735" s="144"/>
      <c r="C735" s="144"/>
      <c r="D735" s="144"/>
      <c r="E735" s="145"/>
      <c r="F735" s="145"/>
      <c r="G735" s="145"/>
      <c r="H735" s="145"/>
      <c r="I735" s="145"/>
      <c r="J735" s="145"/>
      <c r="K735" s="145"/>
    </row>
    <row r="736" spans="2:11">
      <c r="B736" s="144"/>
      <c r="C736" s="144"/>
      <c r="D736" s="144"/>
      <c r="E736" s="145"/>
      <c r="F736" s="145"/>
      <c r="G736" s="145"/>
      <c r="H736" s="145"/>
      <c r="I736" s="145"/>
      <c r="J736" s="145"/>
      <c r="K736" s="145"/>
    </row>
    <row r="737" spans="2:11">
      <c r="B737" s="144"/>
      <c r="C737" s="144"/>
      <c r="D737" s="144"/>
      <c r="E737" s="145"/>
      <c r="F737" s="145"/>
      <c r="G737" s="145"/>
      <c r="H737" s="145"/>
      <c r="I737" s="145"/>
      <c r="J737" s="145"/>
      <c r="K737" s="145"/>
    </row>
    <row r="738" spans="2:11">
      <c r="B738" s="144"/>
      <c r="C738" s="144"/>
      <c r="D738" s="144"/>
      <c r="E738" s="145"/>
      <c r="F738" s="145"/>
      <c r="G738" s="145"/>
      <c r="H738" s="145"/>
      <c r="I738" s="145"/>
      <c r="J738" s="145"/>
      <c r="K738" s="145"/>
    </row>
    <row r="739" spans="2:11">
      <c r="B739" s="144"/>
      <c r="C739" s="144"/>
      <c r="D739" s="144"/>
      <c r="E739" s="145"/>
      <c r="F739" s="145"/>
      <c r="G739" s="145"/>
      <c r="H739" s="145"/>
      <c r="I739" s="145"/>
      <c r="J739" s="145"/>
      <c r="K739" s="145"/>
    </row>
    <row r="740" spans="2:11">
      <c r="B740" s="144"/>
      <c r="C740" s="144"/>
      <c r="D740" s="144"/>
      <c r="E740" s="145"/>
      <c r="F740" s="145"/>
      <c r="G740" s="145"/>
      <c r="H740" s="145"/>
      <c r="I740" s="145"/>
      <c r="J740" s="145"/>
      <c r="K740" s="145"/>
    </row>
    <row r="741" spans="2:11">
      <c r="B741" s="144"/>
      <c r="C741" s="144"/>
      <c r="D741" s="144"/>
      <c r="E741" s="145"/>
      <c r="F741" s="145"/>
      <c r="G741" s="145"/>
      <c r="H741" s="145"/>
      <c r="I741" s="145"/>
      <c r="J741" s="145"/>
      <c r="K741" s="145"/>
    </row>
    <row r="742" spans="2:11">
      <c r="B742" s="144"/>
      <c r="C742" s="144"/>
      <c r="D742" s="144"/>
      <c r="E742" s="145"/>
      <c r="F742" s="145"/>
      <c r="G742" s="145"/>
      <c r="H742" s="145"/>
      <c r="I742" s="145"/>
      <c r="J742" s="145"/>
      <c r="K742" s="145"/>
    </row>
    <row r="743" spans="2:11">
      <c r="B743" s="144"/>
      <c r="C743" s="144"/>
      <c r="D743" s="144"/>
      <c r="E743" s="145"/>
      <c r="F743" s="145"/>
      <c r="G743" s="145"/>
      <c r="H743" s="145"/>
      <c r="I743" s="145"/>
      <c r="J743" s="145"/>
      <c r="K743" s="145"/>
    </row>
    <row r="744" spans="2:11">
      <c r="B744" s="144"/>
      <c r="C744" s="144"/>
      <c r="D744" s="144"/>
      <c r="E744" s="145"/>
      <c r="F744" s="145"/>
      <c r="G744" s="145"/>
      <c r="H744" s="145"/>
      <c r="I744" s="145"/>
      <c r="J744" s="145"/>
      <c r="K744" s="145"/>
    </row>
    <row r="745" spans="2:11">
      <c r="B745" s="144"/>
      <c r="C745" s="144"/>
      <c r="D745" s="144"/>
      <c r="E745" s="145"/>
      <c r="F745" s="145"/>
      <c r="G745" s="145"/>
      <c r="H745" s="145"/>
      <c r="I745" s="145"/>
      <c r="J745" s="145"/>
      <c r="K745" s="145"/>
    </row>
    <row r="746" spans="2:11">
      <c r="B746" s="144"/>
      <c r="C746" s="144"/>
      <c r="D746" s="144"/>
      <c r="E746" s="145"/>
      <c r="F746" s="145"/>
      <c r="G746" s="145"/>
      <c r="H746" s="145"/>
      <c r="I746" s="145"/>
      <c r="J746" s="145"/>
      <c r="K746" s="145"/>
    </row>
    <row r="747" spans="2:11">
      <c r="B747" s="144"/>
      <c r="C747" s="144"/>
      <c r="D747" s="144"/>
      <c r="E747" s="145"/>
      <c r="F747" s="145"/>
      <c r="G747" s="145"/>
      <c r="H747" s="145"/>
      <c r="I747" s="145"/>
      <c r="J747" s="145"/>
      <c r="K747" s="145"/>
    </row>
    <row r="748" spans="2:11">
      <c r="B748" s="144"/>
      <c r="C748" s="144"/>
      <c r="D748" s="144"/>
      <c r="E748" s="145"/>
      <c r="F748" s="145"/>
      <c r="G748" s="145"/>
      <c r="H748" s="145"/>
      <c r="I748" s="145"/>
      <c r="J748" s="145"/>
      <c r="K748" s="145"/>
    </row>
    <row r="749" spans="2:11">
      <c r="B749" s="144"/>
      <c r="C749" s="144"/>
      <c r="D749" s="144"/>
      <c r="E749" s="145"/>
      <c r="F749" s="145"/>
      <c r="G749" s="145"/>
      <c r="H749" s="145"/>
      <c r="I749" s="145"/>
      <c r="J749" s="145"/>
      <c r="K749" s="145"/>
    </row>
    <row r="750" spans="2:11">
      <c r="B750" s="144"/>
      <c r="C750" s="144"/>
      <c r="D750" s="144"/>
      <c r="E750" s="145"/>
      <c r="F750" s="145"/>
      <c r="G750" s="145"/>
      <c r="H750" s="145"/>
      <c r="I750" s="145"/>
      <c r="J750" s="145"/>
      <c r="K750" s="145"/>
    </row>
    <row r="751" spans="2:11">
      <c r="B751" s="144"/>
      <c r="C751" s="144"/>
      <c r="D751" s="144"/>
      <c r="E751" s="145"/>
      <c r="F751" s="145"/>
      <c r="G751" s="145"/>
      <c r="H751" s="145"/>
      <c r="I751" s="145"/>
      <c r="J751" s="145"/>
      <c r="K751" s="145"/>
    </row>
    <row r="752" spans="2:11">
      <c r="B752" s="144"/>
      <c r="C752" s="144"/>
      <c r="D752" s="144"/>
      <c r="E752" s="145"/>
      <c r="F752" s="145"/>
      <c r="G752" s="145"/>
      <c r="H752" s="145"/>
      <c r="I752" s="145"/>
      <c r="J752" s="145"/>
      <c r="K752" s="145"/>
    </row>
    <row r="753" spans="2:11">
      <c r="B753" s="144"/>
      <c r="C753" s="144"/>
      <c r="D753" s="144"/>
      <c r="E753" s="145"/>
      <c r="F753" s="145"/>
      <c r="G753" s="145"/>
      <c r="H753" s="145"/>
      <c r="I753" s="145"/>
      <c r="J753" s="145"/>
      <c r="K753" s="145"/>
    </row>
    <row r="754" spans="2:11">
      <c r="B754" s="144"/>
      <c r="C754" s="144"/>
      <c r="D754" s="144"/>
      <c r="E754" s="145"/>
      <c r="F754" s="145"/>
      <c r="G754" s="145"/>
      <c r="H754" s="145"/>
      <c r="I754" s="145"/>
      <c r="J754" s="145"/>
      <c r="K754" s="145"/>
    </row>
    <row r="755" spans="2:11">
      <c r="B755" s="144"/>
      <c r="C755" s="144"/>
      <c r="D755" s="144"/>
      <c r="E755" s="145"/>
      <c r="F755" s="145"/>
      <c r="G755" s="145"/>
      <c r="H755" s="145"/>
      <c r="I755" s="145"/>
      <c r="J755" s="145"/>
      <c r="K755" s="145"/>
    </row>
    <row r="756" spans="2:11">
      <c r="B756" s="144"/>
      <c r="C756" s="144"/>
      <c r="D756" s="144"/>
      <c r="E756" s="145"/>
      <c r="F756" s="145"/>
      <c r="G756" s="145"/>
      <c r="H756" s="145"/>
      <c r="I756" s="145"/>
      <c r="J756" s="145"/>
      <c r="K756" s="145"/>
    </row>
    <row r="757" spans="2:11">
      <c r="B757" s="144"/>
      <c r="C757" s="144"/>
      <c r="D757" s="144"/>
      <c r="E757" s="145"/>
      <c r="F757" s="145"/>
      <c r="G757" s="145"/>
      <c r="H757" s="145"/>
      <c r="I757" s="145"/>
      <c r="J757" s="145"/>
      <c r="K757" s="145"/>
    </row>
    <row r="758" spans="2:11">
      <c r="B758" s="144"/>
      <c r="C758" s="144"/>
      <c r="D758" s="144"/>
      <c r="E758" s="145"/>
      <c r="F758" s="145"/>
      <c r="G758" s="145"/>
      <c r="H758" s="145"/>
      <c r="I758" s="145"/>
      <c r="J758" s="145"/>
      <c r="K758" s="145"/>
    </row>
    <row r="759" spans="2:11">
      <c r="B759" s="144"/>
      <c r="C759" s="144"/>
      <c r="D759" s="144"/>
      <c r="E759" s="145"/>
      <c r="F759" s="145"/>
      <c r="G759" s="145"/>
      <c r="H759" s="145"/>
      <c r="I759" s="145"/>
      <c r="J759" s="145"/>
      <c r="K759" s="145"/>
    </row>
    <row r="760" spans="2:11">
      <c r="B760" s="144"/>
      <c r="C760" s="144"/>
      <c r="D760" s="144"/>
      <c r="E760" s="145"/>
      <c r="F760" s="145"/>
      <c r="G760" s="145"/>
      <c r="H760" s="145"/>
      <c r="I760" s="145"/>
      <c r="J760" s="145"/>
      <c r="K760" s="145"/>
    </row>
    <row r="761" spans="2:11">
      <c r="B761" s="144"/>
      <c r="C761" s="144"/>
      <c r="D761" s="144"/>
      <c r="E761" s="145"/>
      <c r="F761" s="145"/>
      <c r="G761" s="145"/>
      <c r="H761" s="145"/>
      <c r="I761" s="145"/>
      <c r="J761" s="145"/>
      <c r="K761" s="145"/>
    </row>
    <row r="762" spans="2:11">
      <c r="B762" s="144"/>
      <c r="C762" s="144"/>
      <c r="D762" s="144"/>
      <c r="E762" s="145"/>
      <c r="F762" s="145"/>
      <c r="G762" s="145"/>
      <c r="H762" s="145"/>
      <c r="I762" s="145"/>
      <c r="J762" s="145"/>
      <c r="K762" s="145"/>
    </row>
    <row r="763" spans="2:11">
      <c r="B763" s="144"/>
      <c r="C763" s="144"/>
      <c r="D763" s="144"/>
      <c r="E763" s="145"/>
      <c r="F763" s="145"/>
      <c r="G763" s="145"/>
      <c r="H763" s="145"/>
      <c r="I763" s="145"/>
      <c r="J763" s="145"/>
      <c r="K763" s="145"/>
    </row>
    <row r="764" spans="2:11">
      <c r="B764" s="144"/>
      <c r="C764" s="144"/>
      <c r="D764" s="144"/>
      <c r="E764" s="145"/>
      <c r="F764" s="145"/>
      <c r="G764" s="145"/>
      <c r="H764" s="145"/>
      <c r="I764" s="145"/>
      <c r="J764" s="145"/>
      <c r="K764" s="145"/>
    </row>
    <row r="765" spans="2:11">
      <c r="B765" s="144"/>
      <c r="C765" s="144"/>
      <c r="D765" s="144"/>
      <c r="E765" s="145"/>
      <c r="F765" s="145"/>
      <c r="G765" s="145"/>
      <c r="H765" s="145"/>
      <c r="I765" s="145"/>
      <c r="J765" s="145"/>
      <c r="K765" s="145"/>
    </row>
    <row r="766" spans="2:11">
      <c r="B766" s="144"/>
      <c r="C766" s="144"/>
      <c r="D766" s="144"/>
      <c r="E766" s="145"/>
      <c r="F766" s="145"/>
      <c r="G766" s="145"/>
      <c r="H766" s="145"/>
      <c r="I766" s="145"/>
      <c r="J766" s="145"/>
      <c r="K766" s="145"/>
    </row>
    <row r="767" spans="2:11">
      <c r="B767" s="144"/>
      <c r="C767" s="144"/>
      <c r="D767" s="144"/>
      <c r="E767" s="145"/>
      <c r="F767" s="145"/>
      <c r="G767" s="145"/>
      <c r="H767" s="145"/>
      <c r="I767" s="145"/>
      <c r="J767" s="145"/>
      <c r="K767" s="145"/>
    </row>
    <row r="768" spans="2:11">
      <c r="B768" s="144"/>
      <c r="C768" s="144"/>
      <c r="D768" s="144"/>
      <c r="E768" s="145"/>
      <c r="F768" s="145"/>
      <c r="G768" s="145"/>
      <c r="H768" s="145"/>
      <c r="I768" s="145"/>
      <c r="J768" s="145"/>
      <c r="K768" s="145"/>
    </row>
    <row r="769" spans="2:11">
      <c r="B769" s="144"/>
      <c r="C769" s="144"/>
      <c r="D769" s="144"/>
      <c r="E769" s="145"/>
      <c r="F769" s="145"/>
      <c r="G769" s="145"/>
      <c r="H769" s="145"/>
      <c r="I769" s="145"/>
      <c r="J769" s="145"/>
      <c r="K769" s="145"/>
    </row>
    <row r="770" spans="2:11">
      <c r="B770" s="144"/>
      <c r="C770" s="144"/>
      <c r="D770" s="144"/>
      <c r="E770" s="145"/>
      <c r="F770" s="145"/>
      <c r="G770" s="145"/>
      <c r="H770" s="145"/>
      <c r="I770" s="145"/>
      <c r="J770" s="145"/>
      <c r="K770" s="145"/>
    </row>
    <row r="771" spans="2:11">
      <c r="B771" s="144"/>
      <c r="C771" s="144"/>
      <c r="D771" s="144"/>
      <c r="E771" s="145"/>
      <c r="F771" s="145"/>
      <c r="G771" s="145"/>
      <c r="H771" s="145"/>
      <c r="I771" s="145"/>
      <c r="J771" s="145"/>
      <c r="K771" s="145"/>
    </row>
    <row r="772" spans="2:11">
      <c r="B772" s="144"/>
      <c r="C772" s="144"/>
      <c r="D772" s="144"/>
      <c r="E772" s="145"/>
      <c r="F772" s="145"/>
      <c r="G772" s="145"/>
      <c r="H772" s="145"/>
      <c r="I772" s="145"/>
      <c r="J772" s="145"/>
      <c r="K772" s="145"/>
    </row>
    <row r="773" spans="2:11">
      <c r="B773" s="144"/>
      <c r="C773" s="144"/>
      <c r="D773" s="144"/>
      <c r="E773" s="145"/>
      <c r="F773" s="145"/>
      <c r="G773" s="145"/>
      <c r="H773" s="145"/>
      <c r="I773" s="145"/>
      <c r="J773" s="145"/>
      <c r="K773" s="145"/>
    </row>
    <row r="774" spans="2:11">
      <c r="B774" s="144"/>
      <c r="C774" s="144"/>
      <c r="D774" s="144"/>
      <c r="E774" s="145"/>
      <c r="F774" s="145"/>
      <c r="G774" s="145"/>
      <c r="H774" s="145"/>
      <c r="I774" s="145"/>
      <c r="J774" s="145"/>
      <c r="K774" s="145"/>
    </row>
    <row r="775" spans="2:11">
      <c r="B775" s="144"/>
      <c r="C775" s="144"/>
      <c r="D775" s="144"/>
      <c r="E775" s="145"/>
      <c r="F775" s="145"/>
      <c r="G775" s="145"/>
      <c r="H775" s="145"/>
      <c r="I775" s="145"/>
      <c r="J775" s="145"/>
      <c r="K775" s="145"/>
    </row>
    <row r="776" spans="2:11">
      <c r="B776" s="144"/>
      <c r="C776" s="144"/>
      <c r="D776" s="144"/>
      <c r="E776" s="145"/>
      <c r="F776" s="145"/>
      <c r="G776" s="145"/>
      <c r="H776" s="145"/>
      <c r="I776" s="145"/>
      <c r="J776" s="145"/>
      <c r="K776" s="145"/>
    </row>
    <row r="777" spans="2:11">
      <c r="B777" s="144"/>
      <c r="C777" s="144"/>
      <c r="D777" s="144"/>
      <c r="E777" s="145"/>
      <c r="F777" s="145"/>
      <c r="G777" s="145"/>
      <c r="H777" s="145"/>
      <c r="I777" s="145"/>
      <c r="J777" s="145"/>
      <c r="K777" s="145"/>
    </row>
    <row r="778" spans="2:11">
      <c r="B778" s="144"/>
      <c r="C778" s="144"/>
      <c r="D778" s="144"/>
      <c r="E778" s="145"/>
      <c r="F778" s="145"/>
      <c r="G778" s="145"/>
      <c r="H778" s="145"/>
      <c r="I778" s="145"/>
      <c r="J778" s="145"/>
      <c r="K778" s="145"/>
    </row>
    <row r="779" spans="2:11">
      <c r="B779" s="144"/>
      <c r="C779" s="144"/>
      <c r="D779" s="144"/>
      <c r="E779" s="145"/>
      <c r="F779" s="145"/>
      <c r="G779" s="145"/>
      <c r="H779" s="145"/>
      <c r="I779" s="145"/>
      <c r="J779" s="145"/>
      <c r="K779" s="145"/>
    </row>
    <row r="780" spans="2:11">
      <c r="B780" s="144"/>
      <c r="C780" s="144"/>
      <c r="D780" s="144"/>
      <c r="E780" s="145"/>
      <c r="F780" s="145"/>
      <c r="G780" s="145"/>
      <c r="H780" s="145"/>
      <c r="I780" s="145"/>
      <c r="J780" s="145"/>
      <c r="K780" s="145"/>
    </row>
    <row r="781" spans="2:11">
      <c r="B781" s="144"/>
      <c r="C781" s="144"/>
      <c r="D781" s="144"/>
      <c r="E781" s="145"/>
      <c r="F781" s="145"/>
      <c r="G781" s="145"/>
      <c r="H781" s="145"/>
      <c r="I781" s="145"/>
      <c r="J781" s="145"/>
      <c r="K781" s="145"/>
    </row>
    <row r="782" spans="2:11">
      <c r="B782" s="144"/>
      <c r="C782" s="144"/>
      <c r="D782" s="144"/>
      <c r="E782" s="145"/>
      <c r="F782" s="145"/>
      <c r="G782" s="145"/>
      <c r="H782" s="145"/>
      <c r="I782" s="145"/>
      <c r="J782" s="145"/>
      <c r="K782" s="145"/>
    </row>
    <row r="783" spans="2:11">
      <c r="B783" s="144"/>
      <c r="C783" s="144"/>
      <c r="D783" s="144"/>
      <c r="E783" s="145"/>
      <c r="F783" s="145"/>
      <c r="G783" s="145"/>
      <c r="H783" s="145"/>
      <c r="I783" s="145"/>
      <c r="J783" s="145"/>
      <c r="K783" s="145"/>
    </row>
    <row r="784" spans="2:11">
      <c r="B784" s="144"/>
      <c r="C784" s="144"/>
      <c r="D784" s="144"/>
      <c r="E784" s="145"/>
      <c r="F784" s="145"/>
      <c r="G784" s="145"/>
      <c r="H784" s="145"/>
      <c r="I784" s="145"/>
      <c r="J784" s="145"/>
      <c r="K784" s="145"/>
    </row>
    <row r="785" spans="2:11">
      <c r="B785" s="144"/>
      <c r="C785" s="144"/>
      <c r="D785" s="144"/>
      <c r="E785" s="145"/>
      <c r="F785" s="145"/>
      <c r="G785" s="145"/>
      <c r="H785" s="145"/>
      <c r="I785" s="145"/>
      <c r="J785" s="145"/>
      <c r="K785" s="145"/>
    </row>
    <row r="786" spans="2:11">
      <c r="B786" s="144"/>
      <c r="C786" s="144"/>
      <c r="D786" s="144"/>
      <c r="E786" s="145"/>
      <c r="F786" s="145"/>
      <c r="G786" s="145"/>
      <c r="H786" s="145"/>
      <c r="I786" s="145"/>
      <c r="J786" s="145"/>
      <c r="K786" s="145"/>
    </row>
    <row r="787" spans="2:11">
      <c r="B787" s="144"/>
      <c r="C787" s="144"/>
      <c r="D787" s="144"/>
      <c r="E787" s="145"/>
      <c r="F787" s="145"/>
      <c r="G787" s="145"/>
      <c r="H787" s="145"/>
      <c r="I787" s="145"/>
      <c r="J787" s="145"/>
      <c r="K787" s="145"/>
    </row>
    <row r="788" spans="2:11">
      <c r="B788" s="144"/>
      <c r="C788" s="144"/>
      <c r="D788" s="144"/>
      <c r="E788" s="145"/>
      <c r="F788" s="145"/>
      <c r="G788" s="145"/>
      <c r="H788" s="145"/>
      <c r="I788" s="145"/>
      <c r="J788" s="145"/>
      <c r="K788" s="145"/>
    </row>
    <row r="789" spans="2:11">
      <c r="B789" s="144"/>
      <c r="C789" s="144"/>
      <c r="D789" s="144"/>
      <c r="E789" s="145"/>
      <c r="F789" s="145"/>
      <c r="G789" s="145"/>
      <c r="H789" s="145"/>
      <c r="I789" s="145"/>
      <c r="J789" s="145"/>
      <c r="K789" s="145"/>
    </row>
    <row r="790" spans="2:11">
      <c r="B790" s="144"/>
      <c r="C790" s="144"/>
      <c r="D790" s="144"/>
      <c r="E790" s="145"/>
      <c r="F790" s="145"/>
      <c r="G790" s="145"/>
      <c r="H790" s="145"/>
      <c r="I790" s="145"/>
      <c r="J790" s="145"/>
      <c r="K790" s="145"/>
    </row>
    <row r="791" spans="2:11">
      <c r="B791" s="144"/>
      <c r="C791" s="144"/>
      <c r="D791" s="144"/>
      <c r="E791" s="145"/>
      <c r="F791" s="145"/>
      <c r="G791" s="145"/>
      <c r="H791" s="145"/>
      <c r="I791" s="145"/>
      <c r="J791" s="145"/>
      <c r="K791" s="145"/>
    </row>
    <row r="792" spans="2:11">
      <c r="B792" s="144"/>
      <c r="C792" s="144"/>
      <c r="D792" s="144"/>
      <c r="E792" s="145"/>
      <c r="F792" s="145"/>
      <c r="G792" s="145"/>
      <c r="H792" s="145"/>
      <c r="I792" s="145"/>
      <c r="J792" s="145"/>
      <c r="K792" s="145"/>
    </row>
    <row r="793" spans="2:11">
      <c r="B793" s="144"/>
      <c r="C793" s="144"/>
      <c r="D793" s="144"/>
      <c r="E793" s="145"/>
      <c r="F793" s="145"/>
      <c r="G793" s="145"/>
      <c r="H793" s="145"/>
      <c r="I793" s="145"/>
      <c r="J793" s="145"/>
      <c r="K793" s="145"/>
    </row>
    <row r="794" spans="2:11">
      <c r="B794" s="144"/>
      <c r="C794" s="144"/>
      <c r="D794" s="144"/>
      <c r="E794" s="145"/>
      <c r="F794" s="145"/>
      <c r="G794" s="145"/>
      <c r="H794" s="145"/>
      <c r="I794" s="145"/>
      <c r="J794" s="145"/>
      <c r="K794" s="145"/>
    </row>
    <row r="795" spans="2:11">
      <c r="B795" s="144"/>
      <c r="C795" s="144"/>
      <c r="D795" s="144"/>
      <c r="E795" s="145"/>
      <c r="F795" s="145"/>
      <c r="G795" s="145"/>
      <c r="H795" s="145"/>
      <c r="I795" s="145"/>
      <c r="J795" s="145"/>
      <c r="K795" s="145"/>
    </row>
    <row r="796" spans="2:11">
      <c r="B796" s="144"/>
      <c r="C796" s="144"/>
      <c r="D796" s="144"/>
      <c r="E796" s="145"/>
      <c r="F796" s="145"/>
      <c r="G796" s="145"/>
      <c r="H796" s="145"/>
      <c r="I796" s="145"/>
      <c r="J796" s="145"/>
      <c r="K796" s="145"/>
    </row>
    <row r="797" spans="2:11">
      <c r="B797" s="144"/>
      <c r="C797" s="144"/>
      <c r="D797" s="144"/>
      <c r="E797" s="145"/>
      <c r="F797" s="145"/>
      <c r="G797" s="145"/>
      <c r="H797" s="145"/>
      <c r="I797" s="145"/>
      <c r="J797" s="145"/>
      <c r="K797" s="145"/>
    </row>
    <row r="798" spans="2:11">
      <c r="B798" s="144"/>
      <c r="C798" s="144"/>
      <c r="D798" s="144"/>
      <c r="E798" s="145"/>
      <c r="F798" s="145"/>
      <c r="G798" s="145"/>
      <c r="H798" s="145"/>
      <c r="I798" s="145"/>
      <c r="J798" s="145"/>
      <c r="K798" s="145"/>
    </row>
    <row r="799" spans="2:11">
      <c r="B799" s="144"/>
      <c r="C799" s="144"/>
      <c r="D799" s="144"/>
      <c r="E799" s="145"/>
      <c r="F799" s="145"/>
      <c r="G799" s="145"/>
      <c r="H799" s="145"/>
      <c r="I799" s="145"/>
      <c r="J799" s="145"/>
      <c r="K799" s="145"/>
    </row>
    <row r="800" spans="2:11">
      <c r="B800" s="144"/>
      <c r="C800" s="144"/>
      <c r="D800" s="144"/>
      <c r="E800" s="145"/>
      <c r="F800" s="145"/>
      <c r="G800" s="145"/>
      <c r="H800" s="145"/>
      <c r="I800" s="145"/>
      <c r="J800" s="145"/>
      <c r="K800" s="145"/>
    </row>
    <row r="801" spans="2:11">
      <c r="B801" s="144"/>
      <c r="C801" s="144"/>
      <c r="D801" s="144"/>
      <c r="E801" s="145"/>
      <c r="F801" s="145"/>
      <c r="G801" s="145"/>
      <c r="H801" s="145"/>
      <c r="I801" s="145"/>
      <c r="J801" s="145"/>
      <c r="K801" s="145"/>
    </row>
    <row r="802" spans="2:11">
      <c r="B802" s="144"/>
      <c r="C802" s="144"/>
      <c r="D802" s="144"/>
      <c r="E802" s="145"/>
      <c r="F802" s="145"/>
      <c r="G802" s="145"/>
      <c r="H802" s="145"/>
      <c r="I802" s="145"/>
      <c r="J802" s="145"/>
      <c r="K802" s="145"/>
    </row>
    <row r="803" spans="2:11">
      <c r="B803" s="144"/>
      <c r="C803" s="144"/>
      <c r="D803" s="144"/>
      <c r="E803" s="145"/>
      <c r="F803" s="145"/>
      <c r="G803" s="145"/>
      <c r="H803" s="145"/>
      <c r="I803" s="145"/>
      <c r="J803" s="145"/>
      <c r="K803" s="145"/>
    </row>
    <row r="804" spans="2:11">
      <c r="B804" s="144"/>
      <c r="C804" s="144"/>
      <c r="D804" s="144"/>
      <c r="E804" s="145"/>
      <c r="F804" s="145"/>
      <c r="G804" s="145"/>
      <c r="H804" s="145"/>
      <c r="I804" s="145"/>
      <c r="J804" s="145"/>
      <c r="K804" s="145"/>
    </row>
    <row r="805" spans="2:11">
      <c r="B805" s="144"/>
      <c r="C805" s="144"/>
      <c r="D805" s="144"/>
      <c r="E805" s="145"/>
      <c r="F805" s="145"/>
      <c r="G805" s="145"/>
      <c r="H805" s="145"/>
      <c r="I805" s="145"/>
      <c r="J805" s="145"/>
      <c r="K805" s="145"/>
    </row>
    <row r="806" spans="2:11">
      <c r="B806" s="144"/>
      <c r="C806" s="144"/>
      <c r="D806" s="144"/>
      <c r="E806" s="145"/>
      <c r="F806" s="145"/>
      <c r="G806" s="145"/>
      <c r="H806" s="145"/>
      <c r="I806" s="145"/>
      <c r="J806" s="145"/>
      <c r="K806" s="145"/>
    </row>
    <row r="807" spans="2:11">
      <c r="B807" s="144"/>
      <c r="C807" s="144"/>
      <c r="D807" s="144"/>
      <c r="E807" s="145"/>
      <c r="F807" s="145"/>
      <c r="G807" s="145"/>
      <c r="H807" s="145"/>
      <c r="I807" s="145"/>
      <c r="J807" s="145"/>
      <c r="K807" s="145"/>
    </row>
    <row r="808" spans="2:11">
      <c r="B808" s="144"/>
      <c r="C808" s="144"/>
      <c r="D808" s="144"/>
      <c r="E808" s="145"/>
      <c r="F808" s="145"/>
      <c r="G808" s="145"/>
      <c r="H808" s="145"/>
      <c r="I808" s="145"/>
      <c r="J808" s="145"/>
      <c r="K808" s="145"/>
    </row>
    <row r="809" spans="2:11">
      <c r="B809" s="144"/>
      <c r="C809" s="144"/>
      <c r="D809" s="144"/>
      <c r="E809" s="145"/>
      <c r="F809" s="145"/>
      <c r="G809" s="145"/>
      <c r="H809" s="145"/>
      <c r="I809" s="145"/>
      <c r="J809" s="145"/>
      <c r="K809" s="145"/>
    </row>
    <row r="810" spans="2:11">
      <c r="B810" s="144"/>
      <c r="C810" s="144"/>
      <c r="D810" s="144"/>
      <c r="E810" s="145"/>
      <c r="F810" s="145"/>
      <c r="G810" s="145"/>
      <c r="H810" s="145"/>
      <c r="I810" s="145"/>
      <c r="J810" s="145"/>
      <c r="K810" s="145"/>
    </row>
    <row r="811" spans="2:11">
      <c r="B811" s="144"/>
      <c r="C811" s="144"/>
      <c r="D811" s="144"/>
      <c r="E811" s="145"/>
      <c r="F811" s="145"/>
      <c r="G811" s="145"/>
      <c r="H811" s="145"/>
      <c r="I811" s="145"/>
      <c r="J811" s="145"/>
      <c r="K811" s="145"/>
    </row>
    <row r="812" spans="2:11">
      <c r="B812" s="144"/>
      <c r="C812" s="144"/>
      <c r="D812" s="144"/>
      <c r="E812" s="145"/>
      <c r="F812" s="145"/>
      <c r="G812" s="145"/>
      <c r="H812" s="145"/>
      <c r="I812" s="145"/>
      <c r="J812" s="145"/>
      <c r="K812" s="145"/>
    </row>
    <row r="813" spans="2:11">
      <c r="B813" s="144"/>
      <c r="C813" s="144"/>
      <c r="D813" s="144"/>
      <c r="E813" s="145"/>
      <c r="F813" s="145"/>
      <c r="G813" s="145"/>
      <c r="H813" s="145"/>
      <c r="I813" s="145"/>
      <c r="J813" s="145"/>
      <c r="K813" s="145"/>
    </row>
    <row r="814" spans="2:11">
      <c r="B814" s="144"/>
      <c r="C814" s="144"/>
      <c r="D814" s="144"/>
      <c r="E814" s="145"/>
      <c r="F814" s="145"/>
      <c r="G814" s="145"/>
      <c r="H814" s="145"/>
      <c r="I814" s="145"/>
      <c r="J814" s="145"/>
      <c r="K814" s="145"/>
    </row>
    <row r="815" spans="2:11">
      <c r="B815" s="144"/>
      <c r="C815" s="144"/>
      <c r="D815" s="144"/>
      <c r="E815" s="145"/>
      <c r="F815" s="145"/>
      <c r="G815" s="145"/>
      <c r="H815" s="145"/>
      <c r="I815" s="145"/>
      <c r="J815" s="145"/>
      <c r="K815" s="145"/>
    </row>
    <row r="816" spans="2:11">
      <c r="B816" s="144"/>
      <c r="C816" s="144"/>
      <c r="D816" s="144"/>
      <c r="E816" s="145"/>
      <c r="F816" s="145"/>
      <c r="G816" s="145"/>
      <c r="H816" s="145"/>
      <c r="I816" s="145"/>
      <c r="J816" s="145"/>
      <c r="K816" s="145"/>
    </row>
    <row r="817" spans="2:11">
      <c r="B817" s="144"/>
      <c r="C817" s="144"/>
      <c r="D817" s="144"/>
      <c r="E817" s="145"/>
      <c r="F817" s="145"/>
      <c r="G817" s="145"/>
      <c r="H817" s="145"/>
      <c r="I817" s="145"/>
      <c r="J817" s="145"/>
      <c r="K817" s="145"/>
    </row>
    <row r="818" spans="2:11">
      <c r="B818" s="144"/>
      <c r="C818" s="144"/>
      <c r="D818" s="144"/>
      <c r="E818" s="145"/>
      <c r="F818" s="145"/>
      <c r="G818" s="145"/>
      <c r="H818" s="145"/>
      <c r="I818" s="145"/>
      <c r="J818" s="145"/>
      <c r="K818" s="145"/>
    </row>
    <row r="819" spans="2:11">
      <c r="B819" s="144"/>
      <c r="C819" s="144"/>
      <c r="D819" s="144"/>
      <c r="E819" s="145"/>
      <c r="F819" s="145"/>
      <c r="G819" s="145"/>
      <c r="H819" s="145"/>
      <c r="I819" s="145"/>
      <c r="J819" s="145"/>
      <c r="K819" s="145"/>
    </row>
    <row r="820" spans="2:11">
      <c r="B820" s="144"/>
      <c r="C820" s="144"/>
      <c r="D820" s="144"/>
      <c r="E820" s="145"/>
      <c r="F820" s="145"/>
      <c r="G820" s="145"/>
      <c r="H820" s="145"/>
      <c r="I820" s="145"/>
      <c r="J820" s="145"/>
      <c r="K820" s="145"/>
    </row>
    <row r="821" spans="2:11">
      <c r="B821" s="144"/>
      <c r="C821" s="144"/>
      <c r="D821" s="144"/>
      <c r="E821" s="145"/>
      <c r="F821" s="145"/>
      <c r="G821" s="145"/>
      <c r="H821" s="145"/>
      <c r="I821" s="145"/>
      <c r="J821" s="145"/>
      <c r="K821" s="145"/>
    </row>
    <row r="822" spans="2:11">
      <c r="B822" s="144"/>
      <c r="C822" s="144"/>
      <c r="D822" s="144"/>
      <c r="E822" s="145"/>
      <c r="F822" s="145"/>
      <c r="G822" s="145"/>
      <c r="H822" s="145"/>
      <c r="I822" s="145"/>
      <c r="J822" s="145"/>
      <c r="K822" s="145"/>
    </row>
    <row r="823" spans="2:11">
      <c r="B823" s="144"/>
      <c r="C823" s="144"/>
      <c r="D823" s="144"/>
      <c r="E823" s="145"/>
      <c r="F823" s="145"/>
      <c r="G823" s="145"/>
      <c r="H823" s="145"/>
      <c r="I823" s="145"/>
      <c r="J823" s="145"/>
      <c r="K823" s="145"/>
    </row>
    <row r="824" spans="2:11">
      <c r="B824" s="144"/>
      <c r="C824" s="144"/>
      <c r="D824" s="144"/>
      <c r="E824" s="145"/>
      <c r="F824" s="145"/>
      <c r="G824" s="145"/>
      <c r="H824" s="145"/>
      <c r="I824" s="145"/>
      <c r="J824" s="145"/>
      <c r="K824" s="145"/>
    </row>
    <row r="825" spans="2:11">
      <c r="B825" s="144"/>
      <c r="C825" s="144"/>
      <c r="D825" s="144"/>
      <c r="E825" s="145"/>
      <c r="F825" s="145"/>
      <c r="G825" s="145"/>
      <c r="H825" s="145"/>
      <c r="I825" s="145"/>
      <c r="J825" s="145"/>
      <c r="K825" s="145"/>
    </row>
    <row r="826" spans="2:11">
      <c r="B826" s="144"/>
      <c r="C826" s="144"/>
      <c r="D826" s="144"/>
      <c r="E826" s="145"/>
      <c r="F826" s="145"/>
      <c r="G826" s="145"/>
      <c r="H826" s="145"/>
      <c r="I826" s="145"/>
      <c r="J826" s="145"/>
      <c r="K826" s="145"/>
    </row>
    <row r="827" spans="2:11">
      <c r="B827" s="144"/>
      <c r="C827" s="144"/>
      <c r="D827" s="144"/>
      <c r="E827" s="145"/>
      <c r="F827" s="145"/>
      <c r="G827" s="145"/>
      <c r="H827" s="145"/>
      <c r="I827" s="145"/>
      <c r="J827" s="145"/>
      <c r="K827" s="145"/>
    </row>
    <row r="828" spans="2:11">
      <c r="B828" s="144"/>
      <c r="C828" s="144"/>
      <c r="D828" s="144"/>
      <c r="E828" s="145"/>
      <c r="F828" s="145"/>
      <c r="G828" s="145"/>
      <c r="H828" s="145"/>
      <c r="I828" s="145"/>
      <c r="J828" s="145"/>
      <c r="K828" s="145"/>
    </row>
    <row r="829" spans="2:11">
      <c r="B829" s="144"/>
      <c r="C829" s="144"/>
      <c r="D829" s="144"/>
      <c r="E829" s="145"/>
      <c r="F829" s="145"/>
      <c r="G829" s="145"/>
      <c r="H829" s="145"/>
      <c r="I829" s="145"/>
      <c r="J829" s="145"/>
      <c r="K829" s="145"/>
    </row>
    <row r="830" spans="2:11">
      <c r="B830" s="144"/>
      <c r="C830" s="144"/>
      <c r="D830" s="144"/>
      <c r="E830" s="145"/>
      <c r="F830" s="145"/>
      <c r="G830" s="145"/>
      <c r="H830" s="145"/>
      <c r="I830" s="145"/>
      <c r="J830" s="145"/>
      <c r="K830" s="145"/>
    </row>
    <row r="831" spans="2:11">
      <c r="B831" s="144"/>
      <c r="C831" s="144"/>
      <c r="D831" s="144"/>
      <c r="E831" s="145"/>
      <c r="F831" s="145"/>
      <c r="G831" s="145"/>
      <c r="H831" s="145"/>
      <c r="I831" s="145"/>
      <c r="J831" s="145"/>
      <c r="K831" s="145"/>
    </row>
    <row r="832" spans="2:11">
      <c r="B832" s="144"/>
      <c r="C832" s="144"/>
      <c r="D832" s="144"/>
      <c r="E832" s="145"/>
      <c r="F832" s="145"/>
      <c r="G832" s="145"/>
      <c r="H832" s="145"/>
      <c r="I832" s="145"/>
      <c r="J832" s="145"/>
      <c r="K832" s="145"/>
    </row>
    <row r="833" spans="2:11">
      <c r="B833" s="144"/>
      <c r="C833" s="144"/>
      <c r="D833" s="144"/>
      <c r="E833" s="145"/>
      <c r="F833" s="145"/>
      <c r="G833" s="145"/>
      <c r="H833" s="145"/>
      <c r="I833" s="145"/>
      <c r="J833" s="145"/>
      <c r="K833" s="145"/>
    </row>
    <row r="834" spans="2:11">
      <c r="B834" s="144"/>
      <c r="C834" s="144"/>
      <c r="D834" s="144"/>
      <c r="E834" s="145"/>
      <c r="F834" s="145"/>
      <c r="G834" s="145"/>
      <c r="H834" s="145"/>
      <c r="I834" s="145"/>
      <c r="J834" s="145"/>
      <c r="K834" s="145"/>
    </row>
    <row r="835" spans="2:11">
      <c r="B835" s="144"/>
      <c r="C835" s="144"/>
      <c r="D835" s="144"/>
      <c r="E835" s="145"/>
      <c r="F835" s="145"/>
      <c r="G835" s="145"/>
      <c r="H835" s="145"/>
      <c r="I835" s="145"/>
      <c r="J835" s="145"/>
      <c r="K835" s="145"/>
    </row>
    <row r="836" spans="2:11">
      <c r="B836" s="144"/>
      <c r="C836" s="144"/>
      <c r="D836" s="144"/>
      <c r="E836" s="145"/>
      <c r="F836" s="145"/>
      <c r="G836" s="145"/>
      <c r="H836" s="145"/>
      <c r="I836" s="145"/>
      <c r="J836" s="145"/>
      <c r="K836" s="145"/>
    </row>
    <row r="837" spans="2:11">
      <c r="B837" s="144"/>
      <c r="C837" s="144"/>
      <c r="D837" s="144"/>
      <c r="E837" s="145"/>
      <c r="F837" s="145"/>
      <c r="G837" s="145"/>
      <c r="H837" s="145"/>
      <c r="I837" s="145"/>
      <c r="J837" s="145"/>
      <c r="K837" s="145"/>
    </row>
    <row r="838" spans="2:11">
      <c r="B838" s="144"/>
      <c r="C838" s="144"/>
      <c r="D838" s="144"/>
      <c r="E838" s="145"/>
      <c r="F838" s="145"/>
      <c r="G838" s="145"/>
      <c r="H838" s="145"/>
      <c r="I838" s="145"/>
      <c r="J838" s="145"/>
      <c r="K838" s="145"/>
    </row>
    <row r="839" spans="2:11">
      <c r="B839" s="144"/>
      <c r="C839" s="144"/>
      <c r="D839" s="144"/>
      <c r="E839" s="145"/>
      <c r="F839" s="145"/>
      <c r="G839" s="145"/>
      <c r="H839" s="145"/>
      <c r="I839" s="145"/>
      <c r="J839" s="145"/>
      <c r="K839" s="145"/>
    </row>
    <row r="840" spans="2:11">
      <c r="B840" s="144"/>
      <c r="C840" s="144"/>
      <c r="D840" s="144"/>
      <c r="E840" s="145"/>
      <c r="F840" s="145"/>
      <c r="G840" s="145"/>
      <c r="H840" s="145"/>
      <c r="I840" s="145"/>
      <c r="J840" s="145"/>
      <c r="K840" s="145"/>
    </row>
    <row r="841" spans="2:11">
      <c r="B841" s="144"/>
      <c r="C841" s="144"/>
      <c r="D841" s="144"/>
      <c r="E841" s="145"/>
      <c r="F841" s="145"/>
      <c r="G841" s="145"/>
      <c r="H841" s="145"/>
      <c r="I841" s="145"/>
      <c r="J841" s="145"/>
      <c r="K841" s="145"/>
    </row>
    <row r="842" spans="2:11">
      <c r="B842" s="144"/>
      <c r="C842" s="144"/>
      <c r="D842" s="144"/>
      <c r="E842" s="145"/>
      <c r="F842" s="145"/>
      <c r="G842" s="145"/>
      <c r="H842" s="145"/>
      <c r="I842" s="145"/>
      <c r="J842" s="145"/>
      <c r="K842" s="145"/>
    </row>
    <row r="843" spans="2:11">
      <c r="B843" s="144"/>
      <c r="C843" s="144"/>
      <c r="D843" s="144"/>
      <c r="E843" s="145"/>
      <c r="F843" s="145"/>
      <c r="G843" s="145"/>
      <c r="H843" s="145"/>
      <c r="I843" s="145"/>
      <c r="J843" s="145"/>
      <c r="K843" s="145"/>
    </row>
    <row r="844" spans="2:11">
      <c r="B844" s="144"/>
      <c r="C844" s="144"/>
      <c r="D844" s="144"/>
      <c r="E844" s="145"/>
      <c r="F844" s="145"/>
      <c r="G844" s="145"/>
      <c r="H844" s="145"/>
      <c r="I844" s="145"/>
      <c r="J844" s="145"/>
      <c r="K844" s="145"/>
    </row>
    <row r="845" spans="2:11">
      <c r="B845" s="144"/>
      <c r="C845" s="144"/>
      <c r="D845" s="144"/>
      <c r="E845" s="145"/>
      <c r="F845" s="145"/>
      <c r="G845" s="145"/>
      <c r="H845" s="145"/>
      <c r="I845" s="145"/>
      <c r="J845" s="145"/>
      <c r="K845" s="145"/>
    </row>
    <row r="846" spans="2:11">
      <c r="B846" s="144"/>
      <c r="C846" s="144"/>
      <c r="D846" s="144"/>
      <c r="E846" s="145"/>
      <c r="F846" s="145"/>
      <c r="G846" s="145"/>
      <c r="H846" s="145"/>
      <c r="I846" s="145"/>
      <c r="J846" s="145"/>
      <c r="K846" s="145"/>
    </row>
    <row r="847" spans="2:11">
      <c r="B847" s="144"/>
      <c r="C847" s="144"/>
      <c r="D847" s="144"/>
      <c r="E847" s="145"/>
      <c r="F847" s="145"/>
      <c r="G847" s="145"/>
      <c r="H847" s="145"/>
      <c r="I847" s="145"/>
      <c r="J847" s="145"/>
      <c r="K847" s="145"/>
    </row>
    <row r="848" spans="2:11">
      <c r="B848" s="144"/>
      <c r="C848" s="144"/>
      <c r="D848" s="144"/>
      <c r="E848" s="145"/>
      <c r="F848" s="145"/>
      <c r="G848" s="145"/>
      <c r="H848" s="145"/>
      <c r="I848" s="145"/>
      <c r="J848" s="145"/>
      <c r="K848" s="145"/>
    </row>
    <row r="849" spans="2:11">
      <c r="B849" s="144"/>
      <c r="C849" s="144"/>
      <c r="D849" s="144"/>
      <c r="E849" s="145"/>
      <c r="F849" s="145"/>
      <c r="G849" s="145"/>
      <c r="H849" s="145"/>
      <c r="I849" s="145"/>
      <c r="J849" s="145"/>
      <c r="K849" s="145"/>
    </row>
    <row r="850" spans="2:11">
      <c r="B850" s="144"/>
      <c r="C850" s="144"/>
      <c r="D850" s="144"/>
      <c r="E850" s="145"/>
      <c r="F850" s="145"/>
      <c r="G850" s="145"/>
      <c r="H850" s="145"/>
      <c r="I850" s="145"/>
      <c r="J850" s="145"/>
      <c r="K850" s="145"/>
    </row>
    <row r="851" spans="2:11">
      <c r="B851" s="144"/>
      <c r="C851" s="144"/>
      <c r="D851" s="144"/>
      <c r="E851" s="145"/>
      <c r="F851" s="145"/>
      <c r="G851" s="145"/>
      <c r="H851" s="145"/>
      <c r="I851" s="145"/>
      <c r="J851" s="145"/>
      <c r="K851" s="145"/>
    </row>
    <row r="852" spans="2:11">
      <c r="B852" s="144"/>
      <c r="C852" s="144"/>
      <c r="D852" s="144"/>
      <c r="E852" s="145"/>
      <c r="F852" s="145"/>
      <c r="G852" s="145"/>
      <c r="H852" s="145"/>
      <c r="I852" s="145"/>
      <c r="J852" s="145"/>
      <c r="K852" s="145"/>
    </row>
    <row r="853" spans="2:11">
      <c r="B853" s="144"/>
      <c r="C853" s="144"/>
      <c r="D853" s="144"/>
      <c r="E853" s="145"/>
      <c r="F853" s="145"/>
      <c r="G853" s="145"/>
      <c r="H853" s="145"/>
      <c r="I853" s="145"/>
      <c r="J853" s="145"/>
      <c r="K853" s="145"/>
    </row>
    <row r="854" spans="2:11">
      <c r="B854" s="144"/>
      <c r="C854" s="144"/>
      <c r="D854" s="144"/>
      <c r="E854" s="145"/>
      <c r="F854" s="145"/>
      <c r="G854" s="145"/>
      <c r="H854" s="145"/>
      <c r="I854" s="145"/>
      <c r="J854" s="145"/>
      <c r="K854" s="145"/>
    </row>
    <row r="855" spans="2:11">
      <c r="B855" s="144"/>
      <c r="C855" s="144"/>
      <c r="D855" s="144"/>
      <c r="E855" s="145"/>
      <c r="F855" s="145"/>
      <c r="G855" s="145"/>
      <c r="H855" s="145"/>
      <c r="I855" s="145"/>
      <c r="J855" s="145"/>
      <c r="K855" s="145"/>
    </row>
    <row r="856" spans="2:11">
      <c r="B856" s="144"/>
      <c r="C856" s="144"/>
      <c r="D856" s="144"/>
      <c r="E856" s="145"/>
      <c r="F856" s="145"/>
      <c r="G856" s="145"/>
      <c r="H856" s="145"/>
      <c r="I856" s="145"/>
      <c r="J856" s="145"/>
      <c r="K856" s="145"/>
    </row>
    <row r="857" spans="2:11">
      <c r="B857" s="144"/>
      <c r="C857" s="144"/>
      <c r="D857" s="144"/>
      <c r="E857" s="145"/>
      <c r="F857" s="145"/>
      <c r="G857" s="145"/>
      <c r="H857" s="145"/>
      <c r="I857" s="145"/>
      <c r="J857" s="145"/>
      <c r="K857" s="145"/>
    </row>
    <row r="858" spans="2:11">
      <c r="B858" s="144"/>
      <c r="C858" s="144"/>
      <c r="D858" s="144"/>
      <c r="E858" s="145"/>
      <c r="F858" s="145"/>
      <c r="G858" s="145"/>
      <c r="H858" s="145"/>
      <c r="I858" s="145"/>
      <c r="J858" s="145"/>
      <c r="K858" s="145"/>
    </row>
    <row r="859" spans="2:11">
      <c r="B859" s="144"/>
      <c r="C859" s="144"/>
      <c r="D859" s="144"/>
      <c r="E859" s="145"/>
      <c r="F859" s="145"/>
      <c r="G859" s="145"/>
      <c r="H859" s="145"/>
      <c r="I859" s="145"/>
      <c r="J859" s="145"/>
      <c r="K859" s="145"/>
    </row>
    <row r="860" spans="2:11">
      <c r="B860" s="144"/>
      <c r="C860" s="144"/>
      <c r="D860" s="144"/>
      <c r="E860" s="145"/>
      <c r="F860" s="145"/>
      <c r="G860" s="145"/>
      <c r="H860" s="145"/>
      <c r="I860" s="145"/>
      <c r="J860" s="145"/>
      <c r="K860" s="145"/>
    </row>
    <row r="861" spans="2:11">
      <c r="B861" s="144"/>
      <c r="C861" s="144"/>
      <c r="D861" s="144"/>
      <c r="E861" s="145"/>
      <c r="F861" s="145"/>
      <c r="G861" s="145"/>
      <c r="H861" s="145"/>
      <c r="I861" s="145"/>
      <c r="J861" s="145"/>
      <c r="K861" s="145"/>
    </row>
    <row r="862" spans="2:11">
      <c r="B862" s="144"/>
      <c r="C862" s="144"/>
      <c r="D862" s="144"/>
      <c r="E862" s="145"/>
      <c r="F862" s="145"/>
      <c r="G862" s="145"/>
      <c r="H862" s="145"/>
      <c r="I862" s="145"/>
      <c r="J862" s="145"/>
      <c r="K862" s="145"/>
    </row>
    <row r="863" spans="2:11">
      <c r="B863" s="144"/>
      <c r="C863" s="144"/>
      <c r="D863" s="144"/>
      <c r="E863" s="145"/>
      <c r="F863" s="145"/>
      <c r="G863" s="145"/>
      <c r="H863" s="145"/>
      <c r="I863" s="145"/>
      <c r="J863" s="145"/>
      <c r="K863" s="145"/>
    </row>
    <row r="864" spans="2:11">
      <c r="B864" s="144"/>
      <c r="C864" s="144"/>
      <c r="D864" s="144"/>
      <c r="E864" s="145"/>
      <c r="F864" s="145"/>
      <c r="G864" s="145"/>
      <c r="H864" s="145"/>
      <c r="I864" s="145"/>
      <c r="J864" s="145"/>
      <c r="K864" s="145"/>
    </row>
    <row r="865" spans="2:11">
      <c r="B865" s="144"/>
      <c r="C865" s="144"/>
      <c r="D865" s="144"/>
      <c r="E865" s="145"/>
      <c r="F865" s="145"/>
      <c r="G865" s="145"/>
      <c r="H865" s="145"/>
      <c r="I865" s="145"/>
      <c r="J865" s="145"/>
      <c r="K865" s="145"/>
    </row>
    <row r="866" spans="2:11">
      <c r="B866" s="144"/>
      <c r="C866" s="144"/>
      <c r="D866" s="144"/>
      <c r="E866" s="145"/>
      <c r="F866" s="145"/>
      <c r="G866" s="145"/>
      <c r="H866" s="145"/>
      <c r="I866" s="145"/>
      <c r="J866" s="145"/>
      <c r="K866" s="145"/>
    </row>
    <row r="867" spans="2:11">
      <c r="B867" s="144"/>
      <c r="C867" s="144"/>
      <c r="D867" s="144"/>
      <c r="E867" s="145"/>
      <c r="F867" s="145"/>
      <c r="G867" s="145"/>
      <c r="H867" s="145"/>
      <c r="I867" s="145"/>
      <c r="J867" s="145"/>
      <c r="K867" s="145"/>
    </row>
    <row r="868" spans="2:11">
      <c r="B868" s="144"/>
      <c r="C868" s="144"/>
      <c r="D868" s="144"/>
      <c r="E868" s="145"/>
      <c r="F868" s="145"/>
      <c r="G868" s="145"/>
      <c r="H868" s="145"/>
      <c r="I868" s="145"/>
      <c r="J868" s="145"/>
      <c r="K868" s="145"/>
    </row>
    <row r="869" spans="2:11">
      <c r="B869" s="144"/>
      <c r="C869" s="144"/>
      <c r="D869" s="144"/>
      <c r="E869" s="145"/>
      <c r="F869" s="145"/>
      <c r="G869" s="145"/>
      <c r="H869" s="145"/>
      <c r="I869" s="145"/>
      <c r="J869" s="145"/>
      <c r="K869" s="145"/>
    </row>
    <row r="870" spans="2:11">
      <c r="B870" s="144"/>
      <c r="C870" s="144"/>
      <c r="D870" s="144"/>
      <c r="E870" s="145"/>
      <c r="F870" s="145"/>
      <c r="G870" s="145"/>
      <c r="H870" s="145"/>
      <c r="I870" s="145"/>
      <c r="J870" s="145"/>
      <c r="K870" s="145"/>
    </row>
    <row r="871" spans="2:11">
      <c r="B871" s="144"/>
      <c r="C871" s="144"/>
      <c r="D871" s="144"/>
      <c r="E871" s="145"/>
      <c r="F871" s="145"/>
      <c r="G871" s="145"/>
      <c r="H871" s="145"/>
      <c r="I871" s="145"/>
      <c r="J871" s="145"/>
      <c r="K871" s="145"/>
    </row>
    <row r="872" spans="2:11">
      <c r="B872" s="144"/>
      <c r="C872" s="144"/>
      <c r="D872" s="144"/>
      <c r="E872" s="145"/>
      <c r="F872" s="145"/>
      <c r="G872" s="145"/>
      <c r="H872" s="145"/>
      <c r="I872" s="145"/>
      <c r="J872" s="145"/>
      <c r="K872" s="145"/>
    </row>
    <row r="873" spans="2:11">
      <c r="B873" s="144"/>
      <c r="C873" s="144"/>
      <c r="D873" s="144"/>
      <c r="E873" s="145"/>
      <c r="F873" s="145"/>
      <c r="G873" s="145"/>
      <c r="H873" s="145"/>
      <c r="I873" s="145"/>
      <c r="J873" s="145"/>
      <c r="K873" s="145"/>
    </row>
    <row r="874" spans="2:11">
      <c r="B874" s="144"/>
      <c r="C874" s="144"/>
      <c r="D874" s="144"/>
      <c r="E874" s="145"/>
      <c r="F874" s="145"/>
      <c r="G874" s="145"/>
      <c r="H874" s="145"/>
      <c r="I874" s="145"/>
      <c r="J874" s="145"/>
      <c r="K874" s="145"/>
    </row>
    <row r="875" spans="2:11">
      <c r="B875" s="144"/>
      <c r="C875" s="144"/>
      <c r="D875" s="144"/>
      <c r="E875" s="145"/>
      <c r="F875" s="145"/>
      <c r="G875" s="145"/>
      <c r="H875" s="145"/>
      <c r="I875" s="145"/>
      <c r="J875" s="145"/>
      <c r="K875" s="145"/>
    </row>
    <row r="876" spans="2:11">
      <c r="B876" s="144"/>
      <c r="C876" s="144"/>
      <c r="D876" s="144"/>
      <c r="E876" s="145"/>
      <c r="F876" s="145"/>
      <c r="G876" s="145"/>
      <c r="H876" s="145"/>
      <c r="I876" s="145"/>
      <c r="J876" s="145"/>
      <c r="K876" s="145"/>
    </row>
    <row r="877" spans="2:11">
      <c r="B877" s="144"/>
      <c r="C877" s="144"/>
      <c r="D877" s="144"/>
      <c r="E877" s="145"/>
      <c r="F877" s="145"/>
      <c r="G877" s="145"/>
      <c r="H877" s="145"/>
      <c r="I877" s="145"/>
      <c r="J877" s="145"/>
      <c r="K877" s="145"/>
    </row>
    <row r="878" spans="2:11">
      <c r="B878" s="144"/>
      <c r="C878" s="144"/>
      <c r="D878" s="144"/>
      <c r="E878" s="145"/>
      <c r="F878" s="145"/>
      <c r="G878" s="145"/>
      <c r="H878" s="145"/>
      <c r="I878" s="145"/>
      <c r="J878" s="145"/>
      <c r="K878" s="145"/>
    </row>
    <row r="879" spans="2:11">
      <c r="B879" s="144"/>
      <c r="C879" s="144"/>
      <c r="D879" s="144"/>
      <c r="E879" s="145"/>
      <c r="F879" s="145"/>
      <c r="G879" s="145"/>
      <c r="H879" s="145"/>
      <c r="I879" s="145"/>
      <c r="J879" s="145"/>
      <c r="K879" s="145"/>
    </row>
    <row r="880" spans="2:11">
      <c r="B880" s="144"/>
      <c r="C880" s="144"/>
      <c r="D880" s="144"/>
      <c r="E880" s="145"/>
      <c r="F880" s="145"/>
      <c r="G880" s="145"/>
      <c r="H880" s="145"/>
      <c r="I880" s="145"/>
      <c r="J880" s="145"/>
      <c r="K880" s="145"/>
    </row>
    <row r="881" spans="2:11">
      <c r="B881" s="144"/>
      <c r="C881" s="144"/>
      <c r="D881" s="144"/>
      <c r="E881" s="145"/>
      <c r="F881" s="145"/>
      <c r="G881" s="145"/>
      <c r="H881" s="145"/>
      <c r="I881" s="145"/>
      <c r="J881" s="145"/>
      <c r="K881" s="145"/>
    </row>
    <row r="882" spans="2:11">
      <c r="B882" s="144"/>
      <c r="C882" s="144"/>
      <c r="D882" s="144"/>
      <c r="E882" s="145"/>
      <c r="F882" s="145"/>
      <c r="G882" s="145"/>
      <c r="H882" s="145"/>
      <c r="I882" s="145"/>
      <c r="J882" s="145"/>
      <c r="K882" s="145"/>
    </row>
    <row r="883" spans="2:11">
      <c r="B883" s="144"/>
      <c r="C883" s="144"/>
      <c r="D883" s="144"/>
      <c r="E883" s="145"/>
      <c r="F883" s="145"/>
      <c r="G883" s="145"/>
      <c r="H883" s="145"/>
      <c r="I883" s="145"/>
      <c r="J883" s="145"/>
      <c r="K883" s="145"/>
    </row>
    <row r="884" spans="2:11">
      <c r="B884" s="144"/>
      <c r="C884" s="144"/>
      <c r="D884" s="144"/>
      <c r="E884" s="145"/>
      <c r="F884" s="145"/>
      <c r="G884" s="145"/>
      <c r="H884" s="145"/>
      <c r="I884" s="145"/>
      <c r="J884" s="145"/>
      <c r="K884" s="145"/>
    </row>
    <row r="885" spans="2:11">
      <c r="B885" s="144"/>
      <c r="C885" s="144"/>
      <c r="D885" s="144"/>
      <c r="E885" s="145"/>
      <c r="F885" s="145"/>
      <c r="G885" s="145"/>
      <c r="H885" s="145"/>
      <c r="I885" s="145"/>
      <c r="J885" s="145"/>
      <c r="K885" s="145"/>
    </row>
    <row r="886" spans="2:11">
      <c r="B886" s="144"/>
      <c r="C886" s="144"/>
      <c r="D886" s="144"/>
      <c r="E886" s="145"/>
      <c r="F886" s="145"/>
      <c r="G886" s="145"/>
      <c r="H886" s="145"/>
      <c r="I886" s="145"/>
      <c r="J886" s="145"/>
      <c r="K886" s="145"/>
    </row>
    <row r="887" spans="2:11">
      <c r="B887" s="144"/>
      <c r="C887" s="144"/>
      <c r="D887" s="144"/>
      <c r="E887" s="145"/>
      <c r="F887" s="145"/>
      <c r="G887" s="145"/>
      <c r="H887" s="145"/>
      <c r="I887" s="145"/>
      <c r="J887" s="145"/>
      <c r="K887" s="145"/>
    </row>
    <row r="888" spans="2:11">
      <c r="B888" s="144"/>
      <c r="C888" s="144"/>
      <c r="D888" s="144"/>
      <c r="E888" s="145"/>
      <c r="F888" s="145"/>
      <c r="G888" s="145"/>
      <c r="H888" s="145"/>
      <c r="I888" s="145"/>
      <c r="J888" s="145"/>
      <c r="K888" s="145"/>
    </row>
    <row r="889" spans="2:11">
      <c r="B889" s="144"/>
      <c r="C889" s="144"/>
      <c r="D889" s="144"/>
      <c r="E889" s="145"/>
      <c r="F889" s="145"/>
      <c r="G889" s="145"/>
      <c r="H889" s="145"/>
      <c r="I889" s="145"/>
      <c r="J889" s="145"/>
      <c r="K889" s="145"/>
    </row>
    <row r="890" spans="2:11">
      <c r="B890" s="144"/>
      <c r="C890" s="144"/>
      <c r="D890" s="144"/>
      <c r="E890" s="145"/>
      <c r="F890" s="145"/>
      <c r="G890" s="145"/>
      <c r="H890" s="145"/>
      <c r="I890" s="145"/>
      <c r="J890" s="145"/>
      <c r="K890" s="145"/>
    </row>
    <row r="891" spans="2:11">
      <c r="B891" s="144"/>
      <c r="C891" s="144"/>
      <c r="D891" s="144"/>
      <c r="E891" s="145"/>
      <c r="F891" s="145"/>
      <c r="G891" s="145"/>
      <c r="H891" s="145"/>
      <c r="I891" s="145"/>
      <c r="J891" s="145"/>
      <c r="K891" s="145"/>
    </row>
    <row r="892" spans="2:11">
      <c r="B892" s="144"/>
      <c r="C892" s="144"/>
      <c r="D892" s="144"/>
      <c r="E892" s="145"/>
      <c r="F892" s="145"/>
      <c r="G892" s="145"/>
      <c r="H892" s="145"/>
      <c r="I892" s="145"/>
      <c r="J892" s="145"/>
      <c r="K892" s="145"/>
    </row>
    <row r="893" spans="2:11">
      <c r="B893" s="144"/>
      <c r="C893" s="144"/>
      <c r="D893" s="144"/>
      <c r="E893" s="145"/>
      <c r="F893" s="145"/>
      <c r="G893" s="145"/>
      <c r="H893" s="145"/>
      <c r="I893" s="145"/>
      <c r="J893" s="145"/>
      <c r="K893" s="145"/>
    </row>
    <row r="894" spans="2:11">
      <c r="B894" s="144"/>
      <c r="C894" s="144"/>
      <c r="D894" s="144"/>
      <c r="E894" s="145"/>
      <c r="F894" s="145"/>
      <c r="G894" s="145"/>
      <c r="H894" s="145"/>
      <c r="I894" s="145"/>
      <c r="J894" s="145"/>
      <c r="K894" s="145"/>
    </row>
    <row r="895" spans="2:11">
      <c r="B895" s="144"/>
      <c r="C895" s="144"/>
      <c r="D895" s="144"/>
      <c r="E895" s="145"/>
      <c r="F895" s="145"/>
      <c r="G895" s="145"/>
      <c r="H895" s="145"/>
      <c r="I895" s="145"/>
      <c r="J895" s="145"/>
      <c r="K895" s="145"/>
    </row>
    <row r="896" spans="2:11">
      <c r="B896" s="144"/>
      <c r="C896" s="144"/>
      <c r="D896" s="144"/>
      <c r="E896" s="145"/>
      <c r="F896" s="145"/>
      <c r="G896" s="145"/>
      <c r="H896" s="145"/>
      <c r="I896" s="145"/>
      <c r="J896" s="145"/>
      <c r="K896" s="145"/>
    </row>
    <row r="897" spans="2:11">
      <c r="B897" s="144"/>
      <c r="C897" s="144"/>
      <c r="D897" s="144"/>
      <c r="E897" s="145"/>
      <c r="F897" s="145"/>
      <c r="G897" s="145"/>
      <c r="H897" s="145"/>
      <c r="I897" s="145"/>
      <c r="J897" s="145"/>
      <c r="K897" s="145"/>
    </row>
    <row r="898" spans="2:11">
      <c r="B898" s="144"/>
      <c r="C898" s="144"/>
      <c r="D898" s="144"/>
      <c r="E898" s="145"/>
      <c r="F898" s="145"/>
      <c r="G898" s="145"/>
      <c r="H898" s="145"/>
      <c r="I898" s="145"/>
      <c r="J898" s="145"/>
      <c r="K898" s="145"/>
    </row>
    <row r="899" spans="2:11">
      <c r="B899" s="144"/>
      <c r="C899" s="144"/>
      <c r="D899" s="144"/>
      <c r="E899" s="145"/>
      <c r="F899" s="145"/>
      <c r="G899" s="145"/>
      <c r="H899" s="145"/>
      <c r="I899" s="145"/>
      <c r="J899" s="145"/>
      <c r="K899" s="145"/>
    </row>
    <row r="900" spans="2:11">
      <c r="B900" s="144"/>
      <c r="C900" s="144"/>
      <c r="D900" s="144"/>
      <c r="E900" s="145"/>
      <c r="F900" s="145"/>
      <c r="G900" s="145"/>
      <c r="H900" s="145"/>
      <c r="I900" s="145"/>
      <c r="J900" s="145"/>
      <c r="K900" s="145"/>
    </row>
    <row r="901" spans="2:11">
      <c r="B901" s="144"/>
      <c r="C901" s="144"/>
      <c r="D901" s="144"/>
      <c r="E901" s="145"/>
      <c r="F901" s="145"/>
      <c r="G901" s="145"/>
      <c r="H901" s="145"/>
      <c r="I901" s="145"/>
      <c r="J901" s="145"/>
      <c r="K901" s="145"/>
    </row>
    <row r="902" spans="2:11">
      <c r="B902" s="144"/>
      <c r="C902" s="144"/>
      <c r="D902" s="144"/>
      <c r="E902" s="145"/>
      <c r="F902" s="145"/>
      <c r="G902" s="145"/>
      <c r="H902" s="145"/>
      <c r="I902" s="145"/>
      <c r="J902" s="145"/>
      <c r="K902" s="145"/>
    </row>
    <row r="903" spans="2:11">
      <c r="B903" s="144"/>
      <c r="C903" s="144"/>
      <c r="D903" s="144"/>
      <c r="E903" s="145"/>
      <c r="F903" s="145"/>
      <c r="G903" s="145"/>
      <c r="H903" s="145"/>
      <c r="I903" s="145"/>
      <c r="J903" s="145"/>
      <c r="K903" s="145"/>
    </row>
    <row r="904" spans="2:11">
      <c r="B904" s="144"/>
      <c r="C904" s="144"/>
      <c r="D904" s="144"/>
      <c r="E904" s="145"/>
      <c r="F904" s="145"/>
      <c r="G904" s="145"/>
      <c r="H904" s="145"/>
      <c r="I904" s="145"/>
      <c r="J904" s="145"/>
      <c r="K904" s="145"/>
    </row>
    <row r="905" spans="2:11">
      <c r="B905" s="144"/>
      <c r="C905" s="144"/>
      <c r="D905" s="144"/>
      <c r="E905" s="145"/>
      <c r="F905" s="145"/>
      <c r="G905" s="145"/>
      <c r="H905" s="145"/>
      <c r="I905" s="145"/>
      <c r="J905" s="145"/>
      <c r="K905" s="145"/>
    </row>
    <row r="906" spans="2:11">
      <c r="B906" s="144"/>
      <c r="C906" s="144"/>
      <c r="D906" s="144"/>
      <c r="E906" s="145"/>
      <c r="F906" s="145"/>
      <c r="G906" s="145"/>
      <c r="H906" s="145"/>
      <c r="I906" s="145"/>
      <c r="J906" s="145"/>
      <c r="K906" s="145"/>
    </row>
    <row r="907" spans="2:11">
      <c r="B907" s="144"/>
      <c r="C907" s="144"/>
      <c r="D907" s="144"/>
      <c r="E907" s="145"/>
      <c r="F907" s="145"/>
      <c r="G907" s="145"/>
      <c r="H907" s="145"/>
      <c r="I907" s="145"/>
      <c r="J907" s="145"/>
      <c r="K907" s="145"/>
    </row>
    <row r="908" spans="2:11">
      <c r="B908" s="144"/>
      <c r="C908" s="144"/>
      <c r="D908" s="144"/>
      <c r="E908" s="145"/>
      <c r="F908" s="145"/>
      <c r="G908" s="145"/>
      <c r="H908" s="145"/>
      <c r="I908" s="145"/>
      <c r="J908" s="145"/>
      <c r="K908" s="145"/>
    </row>
    <row r="909" spans="2:11">
      <c r="B909" s="144"/>
      <c r="C909" s="144"/>
      <c r="D909" s="144"/>
      <c r="E909" s="145"/>
      <c r="F909" s="145"/>
      <c r="G909" s="145"/>
      <c r="H909" s="145"/>
      <c r="I909" s="145"/>
      <c r="J909" s="145"/>
      <c r="K909" s="145"/>
    </row>
    <row r="910" spans="2:11">
      <c r="B910" s="144"/>
      <c r="C910" s="144"/>
      <c r="D910" s="144"/>
      <c r="E910" s="145"/>
      <c r="F910" s="145"/>
      <c r="G910" s="145"/>
      <c r="H910" s="145"/>
      <c r="I910" s="145"/>
      <c r="J910" s="145"/>
      <c r="K910" s="145"/>
    </row>
    <row r="911" spans="2:11">
      <c r="B911" s="144"/>
      <c r="C911" s="144"/>
      <c r="D911" s="144"/>
      <c r="E911" s="145"/>
      <c r="F911" s="145"/>
      <c r="G911" s="145"/>
      <c r="H911" s="145"/>
      <c r="I911" s="145"/>
      <c r="J911" s="145"/>
      <c r="K911" s="145"/>
    </row>
    <row r="912" spans="2:11">
      <c r="B912" s="144"/>
      <c r="C912" s="144"/>
      <c r="D912" s="144"/>
      <c r="E912" s="145"/>
      <c r="F912" s="145"/>
      <c r="G912" s="145"/>
      <c r="H912" s="145"/>
      <c r="I912" s="145"/>
      <c r="J912" s="145"/>
      <c r="K912" s="145"/>
    </row>
    <row r="913" spans="2:11">
      <c r="B913" s="144"/>
      <c r="C913" s="144"/>
      <c r="D913" s="144"/>
      <c r="E913" s="145"/>
      <c r="F913" s="145"/>
      <c r="G913" s="145"/>
      <c r="H913" s="145"/>
      <c r="I913" s="145"/>
      <c r="J913" s="145"/>
      <c r="K913" s="145"/>
    </row>
    <row r="914" spans="2:11">
      <c r="B914" s="144"/>
      <c r="C914" s="144"/>
      <c r="D914" s="144"/>
      <c r="E914" s="145"/>
      <c r="F914" s="145"/>
      <c r="G914" s="145"/>
      <c r="H914" s="145"/>
      <c r="I914" s="145"/>
      <c r="J914" s="145"/>
      <c r="K914" s="145"/>
    </row>
    <row r="915" spans="2:11">
      <c r="B915" s="144"/>
      <c r="C915" s="144"/>
      <c r="D915" s="144"/>
      <c r="E915" s="145"/>
      <c r="F915" s="145"/>
      <c r="G915" s="145"/>
      <c r="H915" s="145"/>
      <c r="I915" s="145"/>
      <c r="J915" s="145"/>
      <c r="K915" s="145"/>
    </row>
    <row r="916" spans="2:11">
      <c r="B916" s="144"/>
      <c r="C916" s="144"/>
      <c r="D916" s="144"/>
      <c r="E916" s="145"/>
      <c r="F916" s="145"/>
      <c r="G916" s="145"/>
      <c r="H916" s="145"/>
      <c r="I916" s="145"/>
      <c r="J916" s="145"/>
      <c r="K916" s="145"/>
    </row>
    <row r="917" spans="2:11">
      <c r="B917" s="144"/>
      <c r="C917" s="144"/>
      <c r="D917" s="144"/>
      <c r="E917" s="145"/>
      <c r="F917" s="145"/>
      <c r="G917" s="145"/>
      <c r="H917" s="145"/>
      <c r="I917" s="145"/>
      <c r="J917" s="145"/>
      <c r="K917" s="145"/>
    </row>
    <row r="918" spans="2:11">
      <c r="B918" s="144"/>
      <c r="C918" s="144"/>
      <c r="D918" s="144"/>
      <c r="E918" s="145"/>
      <c r="F918" s="145"/>
      <c r="G918" s="145"/>
      <c r="H918" s="145"/>
      <c r="I918" s="145"/>
      <c r="J918" s="145"/>
      <c r="K918" s="145"/>
    </row>
    <row r="919" spans="2:11">
      <c r="B919" s="144"/>
      <c r="C919" s="144"/>
      <c r="D919" s="144"/>
      <c r="E919" s="145"/>
      <c r="F919" s="145"/>
      <c r="G919" s="145"/>
      <c r="H919" s="145"/>
      <c r="I919" s="145"/>
      <c r="J919" s="145"/>
      <c r="K919" s="145"/>
    </row>
    <row r="920" spans="2:11">
      <c r="B920" s="144"/>
      <c r="C920" s="144"/>
      <c r="D920" s="144"/>
      <c r="E920" s="145"/>
      <c r="F920" s="145"/>
      <c r="G920" s="145"/>
      <c r="H920" s="145"/>
      <c r="I920" s="145"/>
      <c r="J920" s="145"/>
      <c r="K920" s="145"/>
    </row>
    <row r="921" spans="2:11">
      <c r="B921" s="144"/>
      <c r="C921" s="144"/>
      <c r="D921" s="144"/>
      <c r="E921" s="145"/>
      <c r="F921" s="145"/>
      <c r="G921" s="145"/>
      <c r="H921" s="145"/>
      <c r="I921" s="145"/>
      <c r="J921" s="145"/>
      <c r="K921" s="145"/>
    </row>
    <row r="922" spans="2:11">
      <c r="B922" s="144"/>
      <c r="C922" s="144"/>
      <c r="D922" s="144"/>
      <c r="E922" s="145"/>
      <c r="F922" s="145"/>
      <c r="G922" s="145"/>
      <c r="H922" s="145"/>
      <c r="I922" s="145"/>
      <c r="J922" s="145"/>
      <c r="K922" s="145"/>
    </row>
    <row r="923" spans="2:11">
      <c r="B923" s="144"/>
      <c r="C923" s="144"/>
      <c r="D923" s="144"/>
      <c r="E923" s="145"/>
      <c r="F923" s="145"/>
      <c r="G923" s="145"/>
      <c r="H923" s="145"/>
      <c r="I923" s="145"/>
      <c r="J923" s="145"/>
      <c r="K923" s="145"/>
    </row>
    <row r="924" spans="2:11">
      <c r="B924" s="144"/>
      <c r="C924" s="144"/>
      <c r="D924" s="144"/>
      <c r="E924" s="145"/>
      <c r="F924" s="145"/>
      <c r="G924" s="145"/>
      <c r="H924" s="145"/>
      <c r="I924" s="145"/>
      <c r="J924" s="145"/>
      <c r="K924" s="145"/>
    </row>
    <row r="925" spans="2:11">
      <c r="B925" s="144"/>
      <c r="C925" s="144"/>
      <c r="D925" s="144"/>
      <c r="E925" s="145"/>
      <c r="F925" s="145"/>
      <c r="G925" s="145"/>
      <c r="H925" s="145"/>
      <c r="I925" s="145"/>
      <c r="J925" s="145"/>
      <c r="K925" s="145"/>
    </row>
    <row r="926" spans="2:11">
      <c r="B926" s="144"/>
      <c r="C926" s="144"/>
      <c r="D926" s="144"/>
      <c r="E926" s="145"/>
      <c r="F926" s="145"/>
      <c r="G926" s="145"/>
      <c r="H926" s="145"/>
      <c r="I926" s="145"/>
      <c r="J926" s="145"/>
      <c r="K926" s="145"/>
    </row>
    <row r="927" spans="2:11">
      <c r="B927" s="144"/>
      <c r="C927" s="144"/>
      <c r="D927" s="144"/>
      <c r="E927" s="145"/>
      <c r="F927" s="145"/>
      <c r="G927" s="145"/>
      <c r="H927" s="145"/>
      <c r="I927" s="145"/>
      <c r="J927" s="145"/>
      <c r="K927" s="145"/>
    </row>
    <row r="928" spans="2:11">
      <c r="B928" s="144"/>
      <c r="C928" s="144"/>
      <c r="D928" s="144"/>
      <c r="E928" s="145"/>
      <c r="F928" s="145"/>
      <c r="G928" s="145"/>
      <c r="H928" s="145"/>
      <c r="I928" s="145"/>
      <c r="J928" s="145"/>
      <c r="K928" s="145"/>
    </row>
    <row r="929" spans="2:11">
      <c r="B929" s="144"/>
      <c r="C929" s="144"/>
      <c r="D929" s="144"/>
      <c r="E929" s="145"/>
      <c r="F929" s="145"/>
      <c r="G929" s="145"/>
      <c r="H929" s="145"/>
      <c r="I929" s="145"/>
      <c r="J929" s="145"/>
      <c r="K929" s="145"/>
    </row>
    <row r="930" spans="2:11">
      <c r="B930" s="144"/>
      <c r="C930" s="144"/>
      <c r="D930" s="144"/>
      <c r="E930" s="145"/>
      <c r="F930" s="145"/>
      <c r="G930" s="145"/>
      <c r="H930" s="145"/>
      <c r="I930" s="145"/>
      <c r="J930" s="145"/>
      <c r="K930" s="145"/>
    </row>
    <row r="931" spans="2:11">
      <c r="B931" s="144"/>
      <c r="C931" s="144"/>
      <c r="D931" s="144"/>
      <c r="E931" s="145"/>
      <c r="F931" s="145"/>
      <c r="G931" s="145"/>
      <c r="H931" s="145"/>
      <c r="I931" s="145"/>
      <c r="J931" s="145"/>
      <c r="K931" s="145"/>
    </row>
    <row r="932" spans="2:11">
      <c r="B932" s="144"/>
      <c r="C932" s="144"/>
      <c r="D932" s="144"/>
      <c r="E932" s="145"/>
      <c r="F932" s="145"/>
      <c r="G932" s="145"/>
      <c r="H932" s="145"/>
      <c r="I932" s="145"/>
      <c r="J932" s="145"/>
      <c r="K932" s="145"/>
    </row>
    <row r="933" spans="2:11">
      <c r="B933" s="144"/>
      <c r="C933" s="144"/>
      <c r="D933" s="144"/>
      <c r="E933" s="145"/>
      <c r="F933" s="145"/>
      <c r="G933" s="145"/>
      <c r="H933" s="145"/>
      <c r="I933" s="145"/>
      <c r="J933" s="145"/>
      <c r="K933" s="145"/>
    </row>
    <row r="934" spans="2:11">
      <c r="B934" s="144"/>
      <c r="C934" s="144"/>
      <c r="D934" s="144"/>
      <c r="E934" s="145"/>
      <c r="F934" s="145"/>
      <c r="G934" s="145"/>
      <c r="H934" s="145"/>
      <c r="I934" s="145"/>
      <c r="J934" s="145"/>
      <c r="K934" s="145"/>
    </row>
    <row r="935" spans="2:11">
      <c r="B935" s="144"/>
      <c r="C935" s="144"/>
      <c r="D935" s="144"/>
      <c r="E935" s="145"/>
      <c r="F935" s="145"/>
      <c r="G935" s="145"/>
      <c r="H935" s="145"/>
      <c r="I935" s="145"/>
      <c r="J935" s="145"/>
      <c r="K935" s="145"/>
    </row>
    <row r="936" spans="2:11">
      <c r="B936" s="144"/>
      <c r="C936" s="144"/>
      <c r="D936" s="144"/>
      <c r="E936" s="145"/>
      <c r="F936" s="145"/>
      <c r="G936" s="145"/>
      <c r="H936" s="145"/>
      <c r="I936" s="145"/>
      <c r="J936" s="145"/>
      <c r="K936" s="145"/>
    </row>
    <row r="937" spans="2:11">
      <c r="B937" s="144"/>
      <c r="C937" s="144"/>
      <c r="D937" s="144"/>
      <c r="E937" s="145"/>
      <c r="F937" s="145"/>
      <c r="G937" s="145"/>
      <c r="H937" s="145"/>
      <c r="I937" s="145"/>
      <c r="J937" s="145"/>
      <c r="K937" s="145"/>
    </row>
    <row r="938" spans="2:11">
      <c r="B938" s="144"/>
      <c r="C938" s="144"/>
      <c r="D938" s="144"/>
      <c r="E938" s="145"/>
      <c r="F938" s="145"/>
      <c r="G938" s="145"/>
      <c r="H938" s="145"/>
      <c r="I938" s="145"/>
      <c r="J938" s="145"/>
      <c r="K938" s="145"/>
    </row>
    <row r="939" spans="2:11">
      <c r="B939" s="144"/>
      <c r="C939" s="144"/>
      <c r="D939" s="144"/>
      <c r="E939" s="145"/>
      <c r="F939" s="145"/>
      <c r="G939" s="145"/>
      <c r="H939" s="145"/>
      <c r="I939" s="145"/>
      <c r="J939" s="145"/>
      <c r="K939" s="145"/>
    </row>
    <row r="940" spans="2:11">
      <c r="B940" s="144"/>
      <c r="C940" s="144"/>
      <c r="D940" s="144"/>
      <c r="E940" s="145"/>
      <c r="F940" s="145"/>
      <c r="G940" s="145"/>
      <c r="H940" s="145"/>
      <c r="I940" s="145"/>
      <c r="J940" s="145"/>
      <c r="K940" s="145"/>
    </row>
    <row r="941" spans="2:11">
      <c r="B941" s="144"/>
      <c r="C941" s="144"/>
      <c r="D941" s="144"/>
      <c r="E941" s="145"/>
      <c r="F941" s="145"/>
      <c r="G941" s="145"/>
      <c r="H941" s="145"/>
      <c r="I941" s="145"/>
      <c r="J941" s="145"/>
      <c r="K941" s="145"/>
    </row>
    <row r="942" spans="2:11">
      <c r="B942" s="144"/>
      <c r="C942" s="144"/>
      <c r="D942" s="144"/>
      <c r="E942" s="145"/>
      <c r="F942" s="145"/>
      <c r="G942" s="145"/>
      <c r="H942" s="145"/>
      <c r="I942" s="145"/>
      <c r="J942" s="145"/>
      <c r="K942" s="145"/>
    </row>
    <row r="943" spans="2:11">
      <c r="B943" s="144"/>
      <c r="C943" s="144"/>
      <c r="D943" s="144"/>
      <c r="E943" s="145"/>
      <c r="F943" s="145"/>
      <c r="G943" s="145"/>
      <c r="H943" s="145"/>
      <c r="I943" s="145"/>
      <c r="J943" s="145"/>
      <c r="K943" s="145"/>
    </row>
    <row r="944" spans="2:11">
      <c r="B944" s="144"/>
      <c r="C944" s="144"/>
      <c r="D944" s="144"/>
      <c r="E944" s="145"/>
      <c r="F944" s="145"/>
      <c r="G944" s="145"/>
      <c r="H944" s="145"/>
      <c r="I944" s="145"/>
      <c r="J944" s="145"/>
      <c r="K944" s="145"/>
    </row>
    <row r="945" spans="2:11">
      <c r="B945" s="144"/>
      <c r="C945" s="144"/>
      <c r="D945" s="144"/>
      <c r="E945" s="145"/>
      <c r="F945" s="145"/>
      <c r="G945" s="145"/>
      <c r="H945" s="145"/>
      <c r="I945" s="145"/>
      <c r="J945" s="145"/>
      <c r="K945" s="145"/>
    </row>
    <row r="946" spans="2:11">
      <c r="B946" s="144"/>
      <c r="C946" s="144"/>
      <c r="D946" s="144"/>
      <c r="E946" s="145"/>
      <c r="F946" s="145"/>
      <c r="G946" s="145"/>
      <c r="H946" s="145"/>
      <c r="I946" s="145"/>
      <c r="J946" s="145"/>
      <c r="K946" s="145"/>
    </row>
    <row r="947" spans="2:11">
      <c r="B947" s="144"/>
      <c r="C947" s="144"/>
      <c r="D947" s="144"/>
      <c r="E947" s="145"/>
      <c r="F947" s="145"/>
      <c r="G947" s="145"/>
      <c r="H947" s="145"/>
      <c r="I947" s="145"/>
      <c r="J947" s="145"/>
      <c r="K947" s="145"/>
    </row>
    <row r="948" spans="2:11">
      <c r="B948" s="144"/>
      <c r="C948" s="144"/>
      <c r="D948" s="144"/>
      <c r="E948" s="145"/>
      <c r="F948" s="145"/>
      <c r="G948" s="145"/>
      <c r="H948" s="145"/>
      <c r="I948" s="145"/>
      <c r="J948" s="145"/>
      <c r="K948" s="145"/>
    </row>
    <row r="949" spans="2:11">
      <c r="B949" s="144"/>
      <c r="C949" s="144"/>
      <c r="D949" s="144"/>
      <c r="E949" s="145"/>
      <c r="F949" s="145"/>
      <c r="G949" s="145"/>
      <c r="H949" s="145"/>
      <c r="I949" s="145"/>
      <c r="J949" s="145"/>
      <c r="K949" s="145"/>
    </row>
    <row r="950" spans="2:11">
      <c r="B950" s="144"/>
      <c r="C950" s="144"/>
      <c r="D950" s="144"/>
      <c r="E950" s="145"/>
      <c r="F950" s="145"/>
      <c r="G950" s="145"/>
      <c r="H950" s="145"/>
      <c r="I950" s="145"/>
      <c r="J950" s="145"/>
      <c r="K950" s="145"/>
    </row>
    <row r="951" spans="2:11">
      <c r="B951" s="144"/>
      <c r="C951" s="144"/>
      <c r="D951" s="144"/>
      <c r="E951" s="145"/>
      <c r="F951" s="145"/>
      <c r="G951" s="145"/>
      <c r="H951" s="145"/>
      <c r="I951" s="145"/>
      <c r="J951" s="145"/>
      <c r="K951" s="145"/>
    </row>
    <row r="952" spans="2:11">
      <c r="B952" s="144"/>
      <c r="C952" s="144"/>
      <c r="D952" s="144"/>
      <c r="E952" s="145"/>
      <c r="F952" s="145"/>
      <c r="G952" s="145"/>
      <c r="H952" s="145"/>
      <c r="I952" s="145"/>
      <c r="J952" s="145"/>
      <c r="K952" s="145"/>
    </row>
    <row r="953" spans="2:11">
      <c r="B953" s="144"/>
      <c r="C953" s="144"/>
      <c r="D953" s="144"/>
      <c r="E953" s="145"/>
      <c r="F953" s="145"/>
      <c r="G953" s="145"/>
      <c r="H953" s="145"/>
      <c r="I953" s="145"/>
      <c r="J953" s="145"/>
      <c r="K953" s="145"/>
    </row>
    <row r="954" spans="2:11">
      <c r="B954" s="144"/>
      <c r="C954" s="144"/>
      <c r="D954" s="144"/>
      <c r="E954" s="145"/>
      <c r="F954" s="145"/>
      <c r="G954" s="145"/>
      <c r="H954" s="145"/>
      <c r="I954" s="145"/>
      <c r="J954" s="145"/>
      <c r="K954" s="145"/>
    </row>
    <row r="955" spans="2:11">
      <c r="B955" s="144"/>
      <c r="C955" s="144"/>
      <c r="D955" s="144"/>
      <c r="E955" s="145"/>
      <c r="F955" s="145"/>
      <c r="G955" s="145"/>
      <c r="H955" s="145"/>
      <c r="I955" s="145"/>
      <c r="J955" s="145"/>
      <c r="K955" s="145"/>
    </row>
    <row r="956" spans="2:11">
      <c r="B956" s="144"/>
      <c r="C956" s="144"/>
      <c r="D956" s="144"/>
      <c r="E956" s="145"/>
      <c r="F956" s="145"/>
      <c r="G956" s="145"/>
      <c r="H956" s="145"/>
      <c r="I956" s="145"/>
      <c r="J956" s="145"/>
      <c r="K956" s="145"/>
    </row>
    <row r="957" spans="2:11">
      <c r="B957" s="144"/>
      <c r="C957" s="144"/>
      <c r="D957" s="144"/>
      <c r="E957" s="145"/>
      <c r="F957" s="145"/>
      <c r="G957" s="145"/>
      <c r="H957" s="145"/>
      <c r="I957" s="145"/>
      <c r="J957" s="145"/>
      <c r="K957" s="145"/>
    </row>
    <row r="958" spans="2:11">
      <c r="B958" s="144"/>
      <c r="C958" s="144"/>
      <c r="D958" s="144"/>
      <c r="E958" s="145"/>
      <c r="F958" s="145"/>
      <c r="G958" s="145"/>
      <c r="H958" s="145"/>
      <c r="I958" s="145"/>
      <c r="J958" s="145"/>
      <c r="K958" s="145"/>
    </row>
    <row r="959" spans="2:11">
      <c r="B959" s="144"/>
      <c r="C959" s="144"/>
      <c r="D959" s="144"/>
      <c r="E959" s="145"/>
      <c r="F959" s="145"/>
      <c r="G959" s="145"/>
      <c r="H959" s="145"/>
      <c r="I959" s="145"/>
      <c r="J959" s="145"/>
      <c r="K959" s="145"/>
    </row>
    <row r="960" spans="2:11">
      <c r="B960" s="144"/>
      <c r="C960" s="144"/>
      <c r="D960" s="144"/>
      <c r="E960" s="145"/>
      <c r="F960" s="145"/>
      <c r="G960" s="145"/>
      <c r="H960" s="145"/>
      <c r="I960" s="145"/>
      <c r="J960" s="145"/>
      <c r="K960" s="145"/>
    </row>
    <row r="961" spans="2:11">
      <c r="B961" s="144"/>
      <c r="C961" s="144"/>
      <c r="D961" s="144"/>
      <c r="E961" s="145"/>
      <c r="F961" s="145"/>
      <c r="G961" s="145"/>
      <c r="H961" s="145"/>
      <c r="I961" s="145"/>
      <c r="J961" s="145"/>
      <c r="K961" s="145"/>
    </row>
    <row r="962" spans="2:11">
      <c r="B962" s="144"/>
      <c r="C962" s="144"/>
      <c r="D962" s="144"/>
      <c r="E962" s="145"/>
      <c r="F962" s="145"/>
      <c r="G962" s="145"/>
      <c r="H962" s="145"/>
      <c r="I962" s="145"/>
      <c r="J962" s="145"/>
      <c r="K962" s="145"/>
    </row>
    <row r="963" spans="2:11">
      <c r="B963" s="144"/>
      <c r="C963" s="144"/>
      <c r="D963" s="144"/>
      <c r="E963" s="145"/>
      <c r="F963" s="145"/>
      <c r="G963" s="145"/>
      <c r="H963" s="145"/>
      <c r="I963" s="145"/>
      <c r="J963" s="145"/>
      <c r="K963" s="145"/>
    </row>
    <row r="964" spans="2:11">
      <c r="B964" s="144"/>
      <c r="C964" s="144"/>
      <c r="D964" s="144"/>
      <c r="E964" s="145"/>
      <c r="F964" s="145"/>
      <c r="G964" s="145"/>
      <c r="H964" s="145"/>
      <c r="I964" s="145"/>
      <c r="J964" s="145"/>
      <c r="K964" s="145"/>
    </row>
    <row r="965" spans="2:11">
      <c r="B965" s="144"/>
      <c r="C965" s="144"/>
      <c r="D965" s="144"/>
      <c r="E965" s="145"/>
      <c r="F965" s="145"/>
      <c r="G965" s="145"/>
      <c r="H965" s="145"/>
      <c r="I965" s="145"/>
      <c r="J965" s="145"/>
      <c r="K965" s="145"/>
    </row>
    <row r="966" spans="2:11">
      <c r="B966" s="144"/>
      <c r="C966" s="144"/>
      <c r="D966" s="144"/>
      <c r="E966" s="145"/>
      <c r="F966" s="145"/>
      <c r="G966" s="145"/>
      <c r="H966" s="145"/>
      <c r="I966" s="145"/>
      <c r="J966" s="145"/>
      <c r="K966" s="145"/>
    </row>
    <row r="967" spans="2:11">
      <c r="B967" s="144"/>
      <c r="C967" s="144"/>
      <c r="D967" s="144"/>
      <c r="E967" s="145"/>
      <c r="F967" s="145"/>
      <c r="G967" s="145"/>
      <c r="H967" s="145"/>
      <c r="I967" s="145"/>
      <c r="J967" s="145"/>
      <c r="K967" s="145"/>
    </row>
    <row r="968" spans="2:11">
      <c r="B968" s="144"/>
      <c r="C968" s="144"/>
      <c r="D968" s="144"/>
      <c r="E968" s="145"/>
      <c r="F968" s="145"/>
      <c r="G968" s="145"/>
      <c r="H968" s="145"/>
      <c r="I968" s="145"/>
      <c r="J968" s="145"/>
      <c r="K968" s="145"/>
    </row>
    <row r="969" spans="2:11">
      <c r="B969" s="144"/>
      <c r="C969" s="144"/>
      <c r="D969" s="144"/>
      <c r="E969" s="145"/>
      <c r="F969" s="145"/>
      <c r="G969" s="145"/>
      <c r="H969" s="145"/>
      <c r="I969" s="145"/>
      <c r="J969" s="145"/>
      <c r="K969" s="145"/>
    </row>
    <row r="970" spans="2:11">
      <c r="B970" s="144"/>
      <c r="C970" s="144"/>
      <c r="D970" s="144"/>
      <c r="E970" s="145"/>
      <c r="F970" s="145"/>
      <c r="G970" s="145"/>
      <c r="H970" s="145"/>
      <c r="I970" s="145"/>
      <c r="J970" s="145"/>
      <c r="K970" s="145"/>
    </row>
    <row r="971" spans="2:11">
      <c r="B971" s="144"/>
      <c r="C971" s="144"/>
      <c r="D971" s="144"/>
      <c r="E971" s="145"/>
      <c r="F971" s="145"/>
      <c r="G971" s="145"/>
      <c r="H971" s="145"/>
      <c r="I971" s="145"/>
      <c r="J971" s="145"/>
      <c r="K971" s="145"/>
    </row>
    <row r="972" spans="2:11">
      <c r="B972" s="144"/>
      <c r="C972" s="144"/>
      <c r="D972" s="144"/>
      <c r="E972" s="145"/>
      <c r="F972" s="145"/>
      <c r="G972" s="145"/>
      <c r="H972" s="145"/>
      <c r="I972" s="145"/>
      <c r="J972" s="145"/>
      <c r="K972" s="145"/>
    </row>
    <row r="973" spans="2:11">
      <c r="B973" s="144"/>
      <c r="C973" s="144"/>
      <c r="D973" s="144"/>
      <c r="E973" s="145"/>
      <c r="F973" s="145"/>
      <c r="G973" s="145"/>
      <c r="H973" s="145"/>
      <c r="I973" s="145"/>
      <c r="J973" s="145"/>
      <c r="K973" s="145"/>
    </row>
    <row r="974" spans="2:11">
      <c r="B974" s="144"/>
      <c r="C974" s="144"/>
      <c r="D974" s="144"/>
      <c r="E974" s="145"/>
      <c r="F974" s="145"/>
      <c r="G974" s="145"/>
      <c r="H974" s="145"/>
      <c r="I974" s="145"/>
      <c r="J974" s="145"/>
      <c r="K974" s="145"/>
    </row>
    <row r="975" spans="2:11">
      <c r="B975" s="144"/>
      <c r="C975" s="144"/>
      <c r="D975" s="144"/>
      <c r="E975" s="145"/>
      <c r="F975" s="145"/>
      <c r="G975" s="145"/>
      <c r="H975" s="145"/>
      <c r="I975" s="145"/>
      <c r="J975" s="145"/>
      <c r="K975" s="145"/>
    </row>
    <row r="976" spans="2:11">
      <c r="B976" s="144"/>
      <c r="C976" s="144"/>
      <c r="D976" s="144"/>
      <c r="E976" s="145"/>
      <c r="F976" s="145"/>
      <c r="G976" s="145"/>
      <c r="H976" s="145"/>
      <c r="I976" s="145"/>
      <c r="J976" s="145"/>
      <c r="K976" s="145"/>
    </row>
    <row r="977" spans="2:11">
      <c r="B977" s="144"/>
      <c r="C977" s="144"/>
      <c r="D977" s="144"/>
      <c r="E977" s="145"/>
      <c r="F977" s="145"/>
      <c r="G977" s="145"/>
      <c r="H977" s="145"/>
      <c r="I977" s="145"/>
      <c r="J977" s="145"/>
      <c r="K977" s="145"/>
    </row>
    <row r="978" spans="2:11">
      <c r="B978" s="144"/>
      <c r="C978" s="144"/>
      <c r="D978" s="144"/>
      <c r="E978" s="145"/>
      <c r="F978" s="145"/>
      <c r="G978" s="145"/>
      <c r="H978" s="145"/>
      <c r="I978" s="145"/>
      <c r="J978" s="145"/>
      <c r="K978" s="145"/>
    </row>
    <row r="979" spans="2:11">
      <c r="B979" s="144"/>
      <c r="C979" s="144"/>
      <c r="D979" s="144"/>
      <c r="E979" s="145"/>
      <c r="F979" s="145"/>
      <c r="G979" s="145"/>
      <c r="H979" s="145"/>
      <c r="I979" s="145"/>
      <c r="J979" s="145"/>
      <c r="K979" s="145"/>
    </row>
    <row r="980" spans="2:11">
      <c r="B980" s="144"/>
      <c r="C980" s="144"/>
      <c r="D980" s="144"/>
      <c r="E980" s="145"/>
      <c r="F980" s="145"/>
      <c r="G980" s="145"/>
      <c r="H980" s="145"/>
      <c r="I980" s="145"/>
      <c r="J980" s="145"/>
      <c r="K980" s="145"/>
    </row>
    <row r="981" spans="2:11">
      <c r="B981" s="144"/>
      <c r="C981" s="144"/>
      <c r="D981" s="144"/>
      <c r="E981" s="145"/>
      <c r="F981" s="145"/>
      <c r="G981" s="145"/>
      <c r="H981" s="145"/>
      <c r="I981" s="145"/>
      <c r="J981" s="145"/>
      <c r="K981" s="145"/>
    </row>
    <row r="982" spans="2:11">
      <c r="B982" s="144"/>
      <c r="C982" s="144"/>
      <c r="D982" s="144"/>
      <c r="E982" s="145"/>
      <c r="F982" s="145"/>
      <c r="G982" s="145"/>
      <c r="H982" s="145"/>
      <c r="I982" s="145"/>
      <c r="J982" s="145"/>
      <c r="K982" s="145"/>
    </row>
    <row r="983" spans="2:11">
      <c r="B983" s="144"/>
      <c r="C983" s="144"/>
      <c r="D983" s="144"/>
      <c r="E983" s="145"/>
      <c r="F983" s="145"/>
      <c r="G983" s="145"/>
      <c r="H983" s="145"/>
      <c r="I983" s="145"/>
      <c r="J983" s="145"/>
      <c r="K983" s="145"/>
    </row>
    <row r="984" spans="2:11">
      <c r="B984" s="144"/>
      <c r="C984" s="144"/>
      <c r="D984" s="144"/>
      <c r="E984" s="145"/>
      <c r="F984" s="145"/>
      <c r="G984" s="145"/>
      <c r="H984" s="145"/>
      <c r="I984" s="145"/>
      <c r="J984" s="145"/>
      <c r="K984" s="145"/>
    </row>
    <row r="985" spans="2:11">
      <c r="B985" s="144"/>
      <c r="C985" s="144"/>
      <c r="D985" s="144"/>
      <c r="E985" s="145"/>
      <c r="F985" s="145"/>
      <c r="G985" s="145"/>
      <c r="H985" s="145"/>
      <c r="I985" s="145"/>
      <c r="J985" s="145"/>
      <c r="K985" s="145"/>
    </row>
    <row r="986" spans="2:11">
      <c r="B986" s="144"/>
      <c r="C986" s="144"/>
      <c r="D986" s="144"/>
      <c r="E986" s="145"/>
      <c r="F986" s="145"/>
      <c r="G986" s="145"/>
      <c r="H986" s="145"/>
      <c r="I986" s="145"/>
      <c r="J986" s="145"/>
      <c r="K986" s="145"/>
    </row>
    <row r="987" spans="2:11">
      <c r="B987" s="144"/>
      <c r="C987" s="144"/>
      <c r="D987" s="144"/>
      <c r="E987" s="145"/>
      <c r="F987" s="145"/>
      <c r="G987" s="145"/>
      <c r="H987" s="145"/>
      <c r="I987" s="145"/>
      <c r="J987" s="145"/>
      <c r="K987" s="145"/>
    </row>
    <row r="988" spans="2:11">
      <c r="B988" s="144"/>
      <c r="C988" s="144"/>
      <c r="D988" s="144"/>
      <c r="E988" s="145"/>
      <c r="F988" s="145"/>
      <c r="G988" s="145"/>
      <c r="H988" s="145"/>
      <c r="I988" s="145"/>
      <c r="J988" s="145"/>
      <c r="K988" s="145"/>
    </row>
    <row r="989" spans="2:11">
      <c r="B989" s="144"/>
      <c r="C989" s="144"/>
      <c r="D989" s="144"/>
      <c r="E989" s="145"/>
      <c r="F989" s="145"/>
      <c r="G989" s="145"/>
      <c r="H989" s="145"/>
      <c r="I989" s="145"/>
      <c r="J989" s="145"/>
      <c r="K989" s="145"/>
    </row>
    <row r="990" spans="2:11">
      <c r="B990" s="144"/>
      <c r="C990" s="144"/>
      <c r="D990" s="144"/>
      <c r="E990" s="145"/>
      <c r="F990" s="145"/>
      <c r="G990" s="145"/>
      <c r="H990" s="145"/>
      <c r="I990" s="145"/>
      <c r="J990" s="145"/>
      <c r="K990" s="145"/>
    </row>
    <row r="991" spans="2:11">
      <c r="B991" s="144"/>
      <c r="C991" s="144"/>
      <c r="D991" s="144"/>
      <c r="E991" s="145"/>
      <c r="F991" s="145"/>
      <c r="G991" s="145"/>
      <c r="H991" s="145"/>
      <c r="I991" s="145"/>
      <c r="J991" s="145"/>
      <c r="K991" s="145"/>
    </row>
    <row r="992" spans="2:11">
      <c r="B992" s="144"/>
      <c r="C992" s="144"/>
      <c r="D992" s="144"/>
      <c r="E992" s="145"/>
      <c r="F992" s="145"/>
      <c r="G992" s="145"/>
      <c r="H992" s="145"/>
      <c r="I992" s="145"/>
      <c r="J992" s="145"/>
      <c r="K992" s="145"/>
    </row>
    <row r="993" spans="2:11">
      <c r="B993" s="144"/>
      <c r="C993" s="144"/>
      <c r="D993" s="144"/>
      <c r="E993" s="145"/>
      <c r="F993" s="145"/>
      <c r="G993" s="145"/>
      <c r="H993" s="145"/>
      <c r="I993" s="145"/>
      <c r="J993" s="145"/>
      <c r="K993" s="145"/>
    </row>
    <row r="994" spans="2:11">
      <c r="B994" s="144"/>
      <c r="C994" s="144"/>
      <c r="D994" s="144"/>
      <c r="E994" s="145"/>
      <c r="F994" s="145"/>
      <c r="G994" s="145"/>
      <c r="H994" s="145"/>
      <c r="I994" s="145"/>
      <c r="J994" s="145"/>
      <c r="K994" s="145"/>
    </row>
    <row r="995" spans="2:11">
      <c r="B995" s="144"/>
      <c r="C995" s="144"/>
      <c r="D995" s="144"/>
      <c r="E995" s="145"/>
      <c r="F995" s="145"/>
      <c r="G995" s="145"/>
      <c r="H995" s="145"/>
      <c r="I995" s="145"/>
      <c r="J995" s="145"/>
      <c r="K995" s="145"/>
    </row>
    <row r="996" spans="2:11">
      <c r="B996" s="144"/>
      <c r="C996" s="144"/>
      <c r="D996" s="144"/>
      <c r="E996" s="145"/>
      <c r="F996" s="145"/>
      <c r="G996" s="145"/>
      <c r="H996" s="145"/>
      <c r="I996" s="145"/>
      <c r="J996" s="145"/>
      <c r="K996" s="145"/>
    </row>
    <row r="997" spans="2:11">
      <c r="B997" s="144"/>
      <c r="C997" s="144"/>
      <c r="D997" s="144"/>
      <c r="E997" s="145"/>
      <c r="F997" s="145"/>
      <c r="G997" s="145"/>
      <c r="H997" s="145"/>
      <c r="I997" s="145"/>
      <c r="J997" s="145"/>
      <c r="K997" s="145"/>
    </row>
    <row r="998" spans="2:11">
      <c r="B998" s="144"/>
      <c r="C998" s="144"/>
      <c r="D998" s="144"/>
      <c r="E998" s="145"/>
      <c r="F998" s="145"/>
      <c r="G998" s="145"/>
      <c r="H998" s="145"/>
      <c r="I998" s="145"/>
      <c r="J998" s="145"/>
      <c r="K998" s="145"/>
    </row>
    <row r="999" spans="2:11">
      <c r="B999" s="144"/>
      <c r="C999" s="144"/>
      <c r="D999" s="144"/>
      <c r="E999" s="145"/>
      <c r="F999" s="145"/>
      <c r="G999" s="145"/>
      <c r="H999" s="145"/>
      <c r="I999" s="145"/>
      <c r="J999" s="145"/>
      <c r="K999" s="145"/>
    </row>
    <row r="1000" spans="2:11">
      <c r="B1000" s="144"/>
      <c r="C1000" s="144"/>
      <c r="D1000" s="144"/>
      <c r="E1000" s="145"/>
      <c r="F1000" s="145"/>
      <c r="G1000" s="145"/>
      <c r="H1000" s="145"/>
      <c r="I1000" s="145"/>
      <c r="J1000" s="145"/>
      <c r="K1000" s="145"/>
    </row>
    <row r="1001" spans="2:11">
      <c r="B1001" s="144"/>
      <c r="C1001" s="144"/>
      <c r="D1001" s="144"/>
      <c r="E1001" s="145"/>
      <c r="F1001" s="145"/>
      <c r="G1001" s="145"/>
      <c r="H1001" s="145"/>
      <c r="I1001" s="145"/>
      <c r="J1001" s="145"/>
      <c r="K1001" s="145"/>
    </row>
    <row r="1002" spans="2:11">
      <c r="B1002" s="144"/>
      <c r="C1002" s="144"/>
      <c r="D1002" s="144"/>
      <c r="E1002" s="145"/>
      <c r="F1002" s="145"/>
      <c r="G1002" s="145"/>
      <c r="H1002" s="145"/>
      <c r="I1002" s="145"/>
      <c r="J1002" s="145"/>
      <c r="K1002" s="145"/>
    </row>
    <row r="1003" spans="2:11">
      <c r="B1003" s="144"/>
      <c r="C1003" s="144"/>
      <c r="D1003" s="144"/>
      <c r="E1003" s="145"/>
      <c r="F1003" s="145"/>
      <c r="G1003" s="145"/>
      <c r="H1003" s="145"/>
      <c r="I1003" s="145"/>
      <c r="J1003" s="145"/>
      <c r="K1003" s="145"/>
    </row>
    <row r="1004" spans="2:11">
      <c r="B1004" s="144"/>
      <c r="C1004" s="144"/>
      <c r="D1004" s="144"/>
      <c r="E1004" s="145"/>
      <c r="F1004" s="145"/>
      <c r="G1004" s="145"/>
      <c r="H1004" s="145"/>
      <c r="I1004" s="145"/>
      <c r="J1004" s="145"/>
      <c r="K1004" s="145"/>
    </row>
    <row r="1005" spans="2:11">
      <c r="B1005" s="144"/>
      <c r="C1005" s="144"/>
      <c r="D1005" s="144"/>
      <c r="E1005" s="145"/>
      <c r="F1005" s="145"/>
      <c r="G1005" s="145"/>
      <c r="H1005" s="145"/>
      <c r="I1005" s="145"/>
      <c r="J1005" s="145"/>
      <c r="K1005" s="145"/>
    </row>
    <row r="1006" spans="2:11">
      <c r="B1006" s="144"/>
      <c r="C1006" s="144"/>
      <c r="D1006" s="144"/>
      <c r="E1006" s="145"/>
      <c r="F1006" s="145"/>
      <c r="G1006" s="145"/>
      <c r="H1006" s="145"/>
      <c r="I1006" s="145"/>
      <c r="J1006" s="145"/>
      <c r="K1006" s="145"/>
    </row>
    <row r="1007" spans="2:11">
      <c r="B1007" s="144"/>
      <c r="C1007" s="144"/>
      <c r="D1007" s="144"/>
      <c r="E1007" s="145"/>
      <c r="F1007" s="145"/>
      <c r="G1007" s="145"/>
      <c r="H1007" s="145"/>
      <c r="I1007" s="145"/>
      <c r="J1007" s="145"/>
      <c r="K1007" s="145"/>
    </row>
    <row r="1008" spans="2:11">
      <c r="B1008" s="144"/>
      <c r="C1008" s="144"/>
      <c r="D1008" s="144"/>
      <c r="E1008" s="145"/>
      <c r="F1008" s="145"/>
      <c r="G1008" s="145"/>
      <c r="H1008" s="145"/>
      <c r="I1008" s="145"/>
      <c r="J1008" s="145"/>
      <c r="K1008" s="145"/>
    </row>
    <row r="1009" spans="2:11">
      <c r="B1009" s="144"/>
      <c r="C1009" s="144"/>
      <c r="D1009" s="144"/>
      <c r="E1009" s="145"/>
      <c r="F1009" s="145"/>
      <c r="G1009" s="145"/>
      <c r="H1009" s="145"/>
      <c r="I1009" s="145"/>
      <c r="J1009" s="145"/>
      <c r="K1009" s="145"/>
    </row>
    <row r="1010" spans="2:11">
      <c r="B1010" s="144"/>
      <c r="C1010" s="144"/>
      <c r="D1010" s="144"/>
      <c r="E1010" s="145"/>
      <c r="F1010" s="145"/>
      <c r="G1010" s="145"/>
      <c r="H1010" s="145"/>
      <c r="I1010" s="145"/>
      <c r="J1010" s="145"/>
      <c r="K1010" s="145"/>
    </row>
    <row r="1011" spans="2:11">
      <c r="B1011" s="144"/>
      <c r="C1011" s="144"/>
      <c r="D1011" s="144"/>
      <c r="E1011" s="145"/>
      <c r="F1011" s="145"/>
      <c r="G1011" s="145"/>
      <c r="H1011" s="145"/>
      <c r="I1011" s="145"/>
      <c r="J1011" s="145"/>
      <c r="K1011" s="145"/>
    </row>
    <row r="1012" spans="2:11">
      <c r="B1012" s="144"/>
      <c r="C1012" s="144"/>
      <c r="D1012" s="144"/>
      <c r="E1012" s="145"/>
      <c r="F1012" s="145"/>
      <c r="G1012" s="145"/>
      <c r="H1012" s="145"/>
      <c r="I1012" s="145"/>
      <c r="J1012" s="145"/>
      <c r="K1012" s="145"/>
    </row>
    <row r="1013" spans="2:11">
      <c r="B1013" s="144"/>
      <c r="C1013" s="144"/>
      <c r="D1013" s="144"/>
      <c r="E1013" s="145"/>
      <c r="F1013" s="145"/>
      <c r="G1013" s="145"/>
      <c r="H1013" s="145"/>
      <c r="I1013" s="145"/>
      <c r="J1013" s="145"/>
      <c r="K1013" s="145"/>
    </row>
    <row r="1014" spans="2:11">
      <c r="B1014" s="144"/>
      <c r="C1014" s="144"/>
      <c r="D1014" s="144"/>
      <c r="E1014" s="145"/>
      <c r="F1014" s="145"/>
      <c r="G1014" s="145"/>
      <c r="H1014" s="145"/>
      <c r="I1014" s="145"/>
      <c r="J1014" s="145"/>
      <c r="K1014" s="145"/>
    </row>
    <row r="1015" spans="2:11">
      <c r="B1015" s="144"/>
      <c r="C1015" s="144"/>
      <c r="D1015" s="144"/>
      <c r="E1015" s="145"/>
      <c r="F1015" s="145"/>
      <c r="G1015" s="145"/>
      <c r="H1015" s="145"/>
      <c r="I1015" s="145"/>
      <c r="J1015" s="145"/>
      <c r="K1015" s="145"/>
    </row>
    <row r="1016" spans="2:11">
      <c r="B1016" s="144"/>
      <c r="C1016" s="144"/>
      <c r="D1016" s="144"/>
      <c r="E1016" s="145"/>
      <c r="F1016" s="145"/>
      <c r="G1016" s="145"/>
      <c r="H1016" s="145"/>
      <c r="I1016" s="145"/>
      <c r="J1016" s="145"/>
      <c r="K1016" s="145"/>
    </row>
    <row r="1017" spans="2:11">
      <c r="B1017" s="144"/>
      <c r="C1017" s="144"/>
      <c r="D1017" s="144"/>
      <c r="E1017" s="145"/>
      <c r="F1017" s="145"/>
      <c r="G1017" s="145"/>
      <c r="H1017" s="145"/>
      <c r="I1017" s="145"/>
      <c r="J1017" s="145"/>
      <c r="K1017" s="145"/>
    </row>
    <row r="1018" spans="2:11">
      <c r="B1018" s="144"/>
      <c r="C1018" s="144"/>
      <c r="D1018" s="144"/>
      <c r="E1018" s="145"/>
      <c r="F1018" s="145"/>
      <c r="G1018" s="145"/>
      <c r="H1018" s="145"/>
      <c r="I1018" s="145"/>
      <c r="J1018" s="145"/>
      <c r="K1018" s="145"/>
    </row>
    <row r="1019" spans="2:11">
      <c r="B1019" s="144"/>
      <c r="C1019" s="144"/>
      <c r="D1019" s="144"/>
      <c r="E1019" s="145"/>
      <c r="F1019" s="145"/>
      <c r="G1019" s="145"/>
      <c r="H1019" s="145"/>
      <c r="I1019" s="145"/>
      <c r="J1019" s="145"/>
      <c r="K1019" s="145"/>
    </row>
    <row r="1020" spans="2:11">
      <c r="B1020" s="144"/>
      <c r="C1020" s="144"/>
      <c r="D1020" s="144"/>
      <c r="E1020" s="145"/>
      <c r="F1020" s="145"/>
      <c r="G1020" s="145"/>
      <c r="H1020" s="145"/>
      <c r="I1020" s="145"/>
      <c r="J1020" s="145"/>
      <c r="K1020" s="145"/>
    </row>
    <row r="1021" spans="2:11">
      <c r="B1021" s="144"/>
      <c r="C1021" s="144"/>
      <c r="D1021" s="144"/>
      <c r="E1021" s="145"/>
      <c r="F1021" s="145"/>
      <c r="G1021" s="145"/>
      <c r="H1021" s="145"/>
      <c r="I1021" s="145"/>
      <c r="J1021" s="145"/>
      <c r="K1021" s="145"/>
    </row>
    <row r="1022" spans="2:11">
      <c r="B1022" s="144"/>
      <c r="C1022" s="144"/>
      <c r="D1022" s="144"/>
      <c r="E1022" s="145"/>
      <c r="F1022" s="145"/>
      <c r="G1022" s="145"/>
      <c r="H1022" s="145"/>
      <c r="I1022" s="145"/>
      <c r="J1022" s="145"/>
      <c r="K1022" s="145"/>
    </row>
    <row r="1023" spans="2:11">
      <c r="B1023" s="144"/>
      <c r="C1023" s="144"/>
      <c r="D1023" s="144"/>
      <c r="E1023" s="145"/>
      <c r="F1023" s="145"/>
      <c r="G1023" s="145"/>
      <c r="H1023" s="145"/>
      <c r="I1023" s="145"/>
      <c r="J1023" s="145"/>
      <c r="K1023" s="145"/>
    </row>
    <row r="1024" spans="2:11">
      <c r="B1024" s="144"/>
      <c r="C1024" s="144"/>
      <c r="D1024" s="144"/>
      <c r="E1024" s="145"/>
      <c r="F1024" s="145"/>
      <c r="G1024" s="145"/>
      <c r="H1024" s="145"/>
      <c r="I1024" s="145"/>
      <c r="J1024" s="145"/>
      <c r="K1024" s="145"/>
    </row>
    <row r="1025" spans="2:11">
      <c r="B1025" s="144"/>
      <c r="C1025" s="144"/>
      <c r="D1025" s="144"/>
      <c r="E1025" s="145"/>
      <c r="F1025" s="145"/>
      <c r="G1025" s="145"/>
      <c r="H1025" s="145"/>
      <c r="I1025" s="145"/>
      <c r="J1025" s="145"/>
      <c r="K1025" s="145"/>
    </row>
    <row r="1026" spans="2:11">
      <c r="B1026" s="144"/>
      <c r="C1026" s="144"/>
      <c r="D1026" s="144"/>
      <c r="E1026" s="145"/>
      <c r="F1026" s="145"/>
      <c r="G1026" s="145"/>
      <c r="H1026" s="145"/>
      <c r="I1026" s="145"/>
      <c r="J1026" s="145"/>
      <c r="K1026" s="145"/>
    </row>
    <row r="1027" spans="2:11">
      <c r="B1027" s="144"/>
      <c r="C1027" s="144"/>
      <c r="D1027" s="144"/>
      <c r="E1027" s="145"/>
      <c r="F1027" s="145"/>
      <c r="G1027" s="145"/>
      <c r="H1027" s="145"/>
      <c r="I1027" s="145"/>
      <c r="J1027" s="145"/>
      <c r="K1027" s="145"/>
    </row>
    <row r="1028" spans="2:11">
      <c r="B1028" s="144"/>
      <c r="C1028" s="144"/>
      <c r="D1028" s="144"/>
      <c r="E1028" s="145"/>
      <c r="F1028" s="145"/>
      <c r="G1028" s="145"/>
      <c r="H1028" s="145"/>
      <c r="I1028" s="145"/>
      <c r="J1028" s="145"/>
      <c r="K1028" s="145"/>
    </row>
    <row r="1029" spans="2:11">
      <c r="B1029" s="144"/>
      <c r="C1029" s="144"/>
      <c r="D1029" s="144"/>
      <c r="E1029" s="145"/>
      <c r="F1029" s="145"/>
      <c r="G1029" s="145"/>
      <c r="H1029" s="145"/>
      <c r="I1029" s="145"/>
      <c r="J1029" s="145"/>
      <c r="K1029" s="145"/>
    </row>
    <row r="1030" spans="2:11">
      <c r="B1030" s="144"/>
      <c r="C1030" s="144"/>
      <c r="D1030" s="144"/>
      <c r="E1030" s="145"/>
      <c r="F1030" s="145"/>
      <c r="G1030" s="145"/>
      <c r="H1030" s="145"/>
      <c r="I1030" s="145"/>
      <c r="J1030" s="145"/>
      <c r="K1030" s="145"/>
    </row>
    <row r="1031" spans="2:11">
      <c r="B1031" s="144"/>
      <c r="C1031" s="144"/>
      <c r="D1031" s="144"/>
      <c r="E1031" s="145"/>
      <c r="F1031" s="145"/>
      <c r="G1031" s="145"/>
      <c r="H1031" s="145"/>
      <c r="I1031" s="145"/>
      <c r="J1031" s="145"/>
      <c r="K1031" s="145"/>
    </row>
    <row r="1032" spans="2:11">
      <c r="B1032" s="144"/>
      <c r="C1032" s="144"/>
      <c r="D1032" s="144"/>
      <c r="E1032" s="145"/>
      <c r="F1032" s="145"/>
      <c r="G1032" s="145"/>
      <c r="H1032" s="145"/>
      <c r="I1032" s="145"/>
      <c r="J1032" s="145"/>
      <c r="K1032" s="145"/>
    </row>
    <row r="1033" spans="2:11">
      <c r="B1033" s="144"/>
      <c r="C1033" s="144"/>
      <c r="D1033" s="144"/>
      <c r="E1033" s="145"/>
      <c r="F1033" s="145"/>
      <c r="G1033" s="145"/>
      <c r="H1033" s="145"/>
      <c r="I1033" s="145"/>
      <c r="J1033" s="145"/>
      <c r="K1033" s="145"/>
    </row>
    <row r="1034" spans="2:11">
      <c r="B1034" s="144"/>
      <c r="C1034" s="144"/>
      <c r="D1034" s="144"/>
      <c r="E1034" s="145"/>
      <c r="F1034" s="145"/>
      <c r="G1034" s="145"/>
      <c r="H1034" s="145"/>
      <c r="I1034" s="145"/>
      <c r="J1034" s="145"/>
      <c r="K1034" s="145"/>
    </row>
    <row r="1035" spans="2:11">
      <c r="B1035" s="144"/>
      <c r="C1035" s="144"/>
      <c r="D1035" s="144"/>
      <c r="E1035" s="145"/>
      <c r="F1035" s="145"/>
      <c r="G1035" s="145"/>
      <c r="H1035" s="145"/>
      <c r="I1035" s="145"/>
      <c r="J1035" s="145"/>
      <c r="K1035" s="145"/>
    </row>
    <row r="1036" spans="2:11">
      <c r="B1036" s="144"/>
      <c r="C1036" s="144"/>
      <c r="D1036" s="144"/>
      <c r="E1036" s="145"/>
      <c r="F1036" s="145"/>
      <c r="G1036" s="145"/>
      <c r="H1036" s="145"/>
      <c r="I1036" s="145"/>
      <c r="J1036" s="145"/>
      <c r="K1036" s="145"/>
    </row>
    <row r="1037" spans="2:11">
      <c r="B1037" s="144"/>
      <c r="C1037" s="144"/>
      <c r="D1037" s="144"/>
      <c r="E1037" s="145"/>
      <c r="F1037" s="145"/>
      <c r="G1037" s="145"/>
      <c r="H1037" s="145"/>
      <c r="I1037" s="145"/>
      <c r="J1037" s="145"/>
      <c r="K1037" s="145"/>
    </row>
    <row r="1038" spans="2:11">
      <c r="B1038" s="144"/>
      <c r="C1038" s="144"/>
      <c r="D1038" s="144"/>
      <c r="E1038" s="145"/>
      <c r="F1038" s="145"/>
      <c r="G1038" s="145"/>
      <c r="H1038" s="145"/>
      <c r="I1038" s="145"/>
      <c r="J1038" s="145"/>
      <c r="K1038" s="145"/>
    </row>
    <row r="1039" spans="2:11">
      <c r="B1039" s="144"/>
      <c r="C1039" s="144"/>
      <c r="D1039" s="144"/>
      <c r="E1039" s="145"/>
      <c r="F1039" s="145"/>
      <c r="G1039" s="145"/>
      <c r="H1039" s="145"/>
      <c r="I1039" s="145"/>
      <c r="J1039" s="145"/>
      <c r="K1039" s="145"/>
    </row>
    <row r="1040" spans="2:11">
      <c r="B1040" s="144"/>
      <c r="C1040" s="144"/>
      <c r="D1040" s="144"/>
      <c r="E1040" s="145"/>
      <c r="F1040" s="145"/>
      <c r="G1040" s="145"/>
      <c r="H1040" s="145"/>
      <c r="I1040" s="145"/>
      <c r="J1040" s="145"/>
      <c r="K1040" s="145"/>
    </row>
    <row r="1041" spans="2:11">
      <c r="B1041" s="144"/>
      <c r="C1041" s="144"/>
      <c r="D1041" s="144"/>
      <c r="E1041" s="145"/>
      <c r="F1041" s="145"/>
      <c r="G1041" s="145"/>
      <c r="H1041" s="145"/>
      <c r="I1041" s="145"/>
      <c r="J1041" s="145"/>
      <c r="K1041" s="145"/>
    </row>
    <row r="1042" spans="2:11">
      <c r="B1042" s="144"/>
      <c r="C1042" s="144"/>
      <c r="D1042" s="144"/>
      <c r="E1042" s="145"/>
      <c r="F1042" s="145"/>
      <c r="G1042" s="145"/>
      <c r="H1042" s="145"/>
      <c r="I1042" s="145"/>
      <c r="J1042" s="145"/>
      <c r="K1042" s="145"/>
    </row>
    <row r="1043" spans="2:11">
      <c r="B1043" s="144"/>
      <c r="C1043" s="144"/>
      <c r="D1043" s="144"/>
      <c r="E1043" s="145"/>
      <c r="F1043" s="145"/>
      <c r="G1043" s="145"/>
      <c r="H1043" s="145"/>
      <c r="I1043" s="145"/>
      <c r="J1043" s="145"/>
      <c r="K1043" s="145"/>
    </row>
    <row r="1044" spans="2:11">
      <c r="B1044" s="144"/>
      <c r="C1044" s="144"/>
      <c r="D1044" s="144"/>
      <c r="E1044" s="145"/>
      <c r="F1044" s="145"/>
      <c r="G1044" s="145"/>
      <c r="H1044" s="145"/>
      <c r="I1044" s="145"/>
      <c r="J1044" s="145"/>
      <c r="K1044" s="145"/>
    </row>
    <row r="1045" spans="2:11">
      <c r="B1045" s="144"/>
      <c r="C1045" s="144"/>
      <c r="D1045" s="144"/>
      <c r="E1045" s="145"/>
      <c r="F1045" s="145"/>
      <c r="G1045" s="145"/>
      <c r="H1045" s="145"/>
      <c r="I1045" s="145"/>
      <c r="J1045" s="145"/>
      <c r="K1045" s="145"/>
    </row>
    <row r="1046" spans="2:11">
      <c r="B1046" s="144"/>
      <c r="C1046" s="144"/>
      <c r="D1046" s="144"/>
      <c r="E1046" s="145"/>
      <c r="F1046" s="145"/>
      <c r="G1046" s="145"/>
      <c r="H1046" s="145"/>
      <c r="I1046" s="145"/>
      <c r="J1046" s="145"/>
      <c r="K1046" s="145"/>
    </row>
    <row r="1047" spans="2:11">
      <c r="B1047" s="144"/>
      <c r="C1047" s="144"/>
      <c r="D1047" s="144"/>
      <c r="E1047" s="145"/>
      <c r="F1047" s="145"/>
      <c r="G1047" s="145"/>
      <c r="H1047" s="145"/>
      <c r="I1047" s="145"/>
      <c r="J1047" s="145"/>
      <c r="K1047" s="145"/>
    </row>
    <row r="1048" spans="2:11">
      <c r="B1048" s="144"/>
      <c r="C1048" s="144"/>
      <c r="D1048" s="144"/>
      <c r="E1048" s="145"/>
      <c r="F1048" s="145"/>
      <c r="G1048" s="145"/>
      <c r="H1048" s="145"/>
      <c r="I1048" s="145"/>
      <c r="J1048" s="145"/>
      <c r="K1048" s="145"/>
    </row>
    <row r="1049" spans="2:11">
      <c r="B1049" s="144"/>
      <c r="C1049" s="144"/>
      <c r="D1049" s="144"/>
      <c r="E1049" s="145"/>
      <c r="F1049" s="145"/>
      <c r="G1049" s="145"/>
      <c r="H1049" s="145"/>
      <c r="I1049" s="145"/>
      <c r="J1049" s="145"/>
      <c r="K1049" s="145"/>
    </row>
    <row r="1050" spans="2:11">
      <c r="B1050" s="144"/>
      <c r="C1050" s="144"/>
      <c r="D1050" s="144"/>
      <c r="E1050" s="145"/>
      <c r="F1050" s="145"/>
      <c r="G1050" s="145"/>
      <c r="H1050" s="145"/>
      <c r="I1050" s="145"/>
      <c r="J1050" s="145"/>
      <c r="K1050" s="145"/>
    </row>
    <row r="1051" spans="2:11">
      <c r="B1051" s="144"/>
      <c r="C1051" s="144"/>
      <c r="D1051" s="144"/>
      <c r="E1051" s="145"/>
      <c r="F1051" s="145"/>
      <c r="G1051" s="145"/>
      <c r="H1051" s="145"/>
      <c r="I1051" s="145"/>
      <c r="J1051" s="145"/>
      <c r="K1051" s="145"/>
    </row>
    <row r="1052" spans="2:11">
      <c r="B1052" s="144"/>
      <c r="C1052" s="144"/>
      <c r="D1052" s="144"/>
      <c r="E1052" s="145"/>
      <c r="F1052" s="145"/>
      <c r="G1052" s="145"/>
      <c r="H1052" s="145"/>
      <c r="I1052" s="145"/>
      <c r="J1052" s="145"/>
      <c r="K1052" s="145"/>
    </row>
    <row r="1053" spans="2:11">
      <c r="B1053" s="144"/>
      <c r="C1053" s="144"/>
      <c r="D1053" s="144"/>
      <c r="E1053" s="145"/>
      <c r="F1053" s="145"/>
      <c r="G1053" s="145"/>
      <c r="H1053" s="145"/>
      <c r="I1053" s="145"/>
      <c r="J1053" s="145"/>
      <c r="K1053" s="145"/>
    </row>
    <row r="1054" spans="2:11">
      <c r="B1054" s="144"/>
      <c r="C1054" s="144"/>
      <c r="D1054" s="144"/>
      <c r="E1054" s="145"/>
      <c r="F1054" s="145"/>
      <c r="G1054" s="145"/>
      <c r="H1054" s="145"/>
      <c r="I1054" s="145"/>
      <c r="J1054" s="145"/>
      <c r="K1054" s="145"/>
    </row>
    <row r="1055" spans="2:11">
      <c r="B1055" s="144"/>
      <c r="C1055" s="144"/>
      <c r="D1055" s="144"/>
      <c r="E1055" s="145"/>
      <c r="F1055" s="145"/>
      <c r="G1055" s="145"/>
      <c r="H1055" s="145"/>
      <c r="I1055" s="145"/>
      <c r="J1055" s="145"/>
      <c r="K1055" s="145"/>
    </row>
    <row r="1056" spans="2:11">
      <c r="B1056" s="144"/>
      <c r="C1056" s="144"/>
      <c r="D1056" s="144"/>
      <c r="E1056" s="145"/>
      <c r="F1056" s="145"/>
      <c r="G1056" s="145"/>
      <c r="H1056" s="145"/>
      <c r="I1056" s="145"/>
      <c r="J1056" s="145"/>
      <c r="K1056" s="145"/>
    </row>
    <row r="1057" spans="2:11">
      <c r="B1057" s="144"/>
      <c r="C1057" s="144"/>
      <c r="D1057" s="144"/>
      <c r="E1057" s="145"/>
      <c r="F1057" s="145"/>
      <c r="G1057" s="145"/>
      <c r="H1057" s="145"/>
      <c r="I1057" s="145"/>
      <c r="J1057" s="145"/>
      <c r="K1057" s="145"/>
    </row>
    <row r="1058" spans="2:11">
      <c r="B1058" s="144"/>
      <c r="C1058" s="144"/>
      <c r="D1058" s="144"/>
      <c r="E1058" s="145"/>
      <c r="F1058" s="145"/>
      <c r="G1058" s="145"/>
      <c r="H1058" s="145"/>
      <c r="I1058" s="145"/>
      <c r="J1058" s="145"/>
      <c r="K1058" s="145"/>
    </row>
    <row r="1059" spans="2:11">
      <c r="B1059" s="144"/>
      <c r="C1059" s="144"/>
      <c r="D1059" s="144"/>
      <c r="E1059" s="145"/>
      <c r="F1059" s="145"/>
      <c r="G1059" s="145"/>
      <c r="H1059" s="145"/>
      <c r="I1059" s="145"/>
      <c r="J1059" s="145"/>
      <c r="K1059" s="145"/>
    </row>
    <row r="1060" spans="2:11">
      <c r="B1060" s="144"/>
      <c r="C1060" s="144"/>
      <c r="D1060" s="144"/>
      <c r="E1060" s="145"/>
      <c r="F1060" s="145"/>
      <c r="G1060" s="145"/>
      <c r="H1060" s="145"/>
      <c r="I1060" s="145"/>
      <c r="J1060" s="145"/>
      <c r="K1060" s="145"/>
    </row>
    <row r="1061" spans="2:11">
      <c r="B1061" s="144"/>
      <c r="C1061" s="144"/>
      <c r="D1061" s="144"/>
      <c r="E1061" s="145"/>
      <c r="F1061" s="145"/>
      <c r="G1061" s="145"/>
      <c r="H1061" s="145"/>
      <c r="I1061" s="145"/>
      <c r="J1061" s="145"/>
      <c r="K1061" s="145"/>
    </row>
    <row r="1062" spans="2:11">
      <c r="B1062" s="144"/>
      <c r="C1062" s="144"/>
      <c r="D1062" s="144"/>
      <c r="E1062" s="145"/>
      <c r="F1062" s="145"/>
      <c r="G1062" s="145"/>
      <c r="H1062" s="145"/>
      <c r="I1062" s="145"/>
      <c r="J1062" s="145"/>
      <c r="K1062" s="145"/>
    </row>
    <row r="1063" spans="2:11">
      <c r="B1063" s="144"/>
      <c r="C1063" s="144"/>
      <c r="D1063" s="144"/>
      <c r="E1063" s="145"/>
      <c r="F1063" s="145"/>
      <c r="G1063" s="145"/>
      <c r="H1063" s="145"/>
      <c r="I1063" s="145"/>
      <c r="J1063" s="145"/>
      <c r="K1063" s="145"/>
    </row>
    <row r="1064" spans="2:11">
      <c r="B1064" s="144"/>
      <c r="C1064" s="144"/>
      <c r="D1064" s="144"/>
      <c r="E1064" s="145"/>
      <c r="F1064" s="145"/>
      <c r="G1064" s="145"/>
      <c r="H1064" s="145"/>
      <c r="I1064" s="145"/>
      <c r="J1064" s="145"/>
      <c r="K1064" s="145"/>
    </row>
    <row r="1065" spans="2:11">
      <c r="B1065" s="144"/>
      <c r="C1065" s="144"/>
      <c r="D1065" s="144"/>
      <c r="E1065" s="145"/>
      <c r="F1065" s="145"/>
      <c r="G1065" s="145"/>
      <c r="H1065" s="145"/>
      <c r="I1065" s="145"/>
      <c r="J1065" s="145"/>
      <c r="K1065" s="145"/>
    </row>
    <row r="1066" spans="2:11">
      <c r="B1066" s="144"/>
      <c r="C1066" s="144"/>
      <c r="D1066" s="144"/>
      <c r="E1066" s="145"/>
      <c r="F1066" s="145"/>
      <c r="G1066" s="145"/>
      <c r="H1066" s="145"/>
      <c r="I1066" s="145"/>
      <c r="J1066" s="145"/>
      <c r="K1066" s="145"/>
    </row>
    <row r="1067" spans="2:11">
      <c r="B1067" s="144"/>
      <c r="C1067" s="144"/>
      <c r="D1067" s="144"/>
      <c r="E1067" s="145"/>
      <c r="F1067" s="145"/>
      <c r="G1067" s="145"/>
      <c r="H1067" s="145"/>
      <c r="I1067" s="145"/>
      <c r="J1067" s="145"/>
      <c r="K1067" s="145"/>
    </row>
    <row r="1068" spans="2:11">
      <c r="B1068" s="144"/>
      <c r="C1068" s="144"/>
      <c r="D1068" s="144"/>
      <c r="E1068" s="145"/>
      <c r="F1068" s="145"/>
      <c r="G1068" s="145"/>
      <c r="H1068" s="145"/>
      <c r="I1068" s="145"/>
      <c r="J1068" s="145"/>
      <c r="K1068" s="145"/>
    </row>
    <row r="1069" spans="2:11">
      <c r="B1069" s="144"/>
      <c r="C1069" s="144"/>
      <c r="D1069" s="144"/>
      <c r="E1069" s="145"/>
      <c r="F1069" s="145"/>
      <c r="G1069" s="145"/>
      <c r="H1069" s="145"/>
      <c r="I1069" s="145"/>
      <c r="J1069" s="145"/>
      <c r="K1069" s="145"/>
    </row>
    <row r="1070" spans="2:11">
      <c r="B1070" s="144"/>
      <c r="C1070" s="144"/>
      <c r="D1070" s="144"/>
      <c r="E1070" s="145"/>
      <c r="F1070" s="145"/>
      <c r="G1070" s="145"/>
      <c r="H1070" s="145"/>
      <c r="I1070" s="145"/>
      <c r="J1070" s="145"/>
      <c r="K1070" s="145"/>
    </row>
    <row r="1071" spans="2:11">
      <c r="B1071" s="144"/>
      <c r="C1071" s="144"/>
      <c r="D1071" s="144"/>
      <c r="E1071" s="145"/>
      <c r="F1071" s="145"/>
      <c r="G1071" s="145"/>
      <c r="H1071" s="145"/>
      <c r="I1071" s="145"/>
      <c r="J1071" s="145"/>
      <c r="K1071" s="145"/>
    </row>
    <row r="1072" spans="2:11">
      <c r="B1072" s="144"/>
      <c r="C1072" s="144"/>
      <c r="D1072" s="144"/>
      <c r="E1072" s="145"/>
      <c r="F1072" s="145"/>
      <c r="G1072" s="145"/>
      <c r="H1072" s="145"/>
      <c r="I1072" s="145"/>
      <c r="J1072" s="145"/>
      <c r="K1072" s="145"/>
    </row>
    <row r="1073" spans="2:11">
      <c r="B1073" s="144"/>
      <c r="C1073" s="144"/>
      <c r="D1073" s="144"/>
      <c r="E1073" s="145"/>
      <c r="F1073" s="145"/>
      <c r="G1073" s="145"/>
      <c r="H1073" s="145"/>
      <c r="I1073" s="145"/>
      <c r="J1073" s="145"/>
      <c r="K1073" s="145"/>
    </row>
    <row r="1074" spans="2:11">
      <c r="B1074" s="144"/>
      <c r="C1074" s="144"/>
      <c r="D1074" s="144"/>
      <c r="E1074" s="145"/>
      <c r="F1074" s="145"/>
      <c r="G1074" s="145"/>
      <c r="H1074" s="145"/>
      <c r="I1074" s="145"/>
      <c r="J1074" s="145"/>
      <c r="K1074" s="145"/>
    </row>
    <row r="1075" spans="2:11">
      <c r="B1075" s="144"/>
      <c r="C1075" s="144"/>
      <c r="D1075" s="144"/>
      <c r="E1075" s="145"/>
      <c r="F1075" s="145"/>
      <c r="G1075" s="145"/>
      <c r="H1075" s="145"/>
      <c r="I1075" s="145"/>
      <c r="J1075" s="145"/>
      <c r="K1075" s="145"/>
    </row>
    <row r="1076" spans="2:11">
      <c r="B1076" s="144"/>
      <c r="C1076" s="144"/>
      <c r="D1076" s="144"/>
      <c r="E1076" s="145"/>
      <c r="F1076" s="145"/>
      <c r="G1076" s="145"/>
      <c r="H1076" s="145"/>
      <c r="I1076" s="145"/>
      <c r="J1076" s="145"/>
      <c r="K1076" s="145"/>
    </row>
    <row r="1077" spans="2:11">
      <c r="B1077" s="144"/>
      <c r="C1077" s="144"/>
      <c r="D1077" s="144"/>
      <c r="E1077" s="145"/>
      <c r="F1077" s="145"/>
      <c r="G1077" s="145"/>
      <c r="H1077" s="145"/>
      <c r="I1077" s="145"/>
      <c r="J1077" s="145"/>
      <c r="K1077" s="145"/>
    </row>
    <row r="1078" spans="2:11">
      <c r="B1078" s="144"/>
      <c r="C1078" s="144"/>
      <c r="D1078" s="144"/>
      <c r="E1078" s="145"/>
      <c r="F1078" s="145"/>
      <c r="G1078" s="145"/>
      <c r="H1078" s="145"/>
      <c r="I1078" s="145"/>
      <c r="J1078" s="145"/>
      <c r="K1078" s="145"/>
    </row>
    <row r="1079" spans="2:11">
      <c r="B1079" s="144"/>
      <c r="C1079" s="144"/>
      <c r="D1079" s="144"/>
      <c r="E1079" s="145"/>
      <c r="F1079" s="145"/>
      <c r="G1079" s="145"/>
      <c r="H1079" s="145"/>
      <c r="I1079" s="145"/>
      <c r="J1079" s="145"/>
      <c r="K1079" s="145"/>
    </row>
    <row r="1080" spans="2:11">
      <c r="B1080" s="144"/>
      <c r="C1080" s="144"/>
      <c r="D1080" s="144"/>
      <c r="E1080" s="145"/>
      <c r="F1080" s="145"/>
      <c r="G1080" s="145"/>
      <c r="H1080" s="145"/>
      <c r="I1080" s="145"/>
      <c r="J1080" s="145"/>
      <c r="K1080" s="145"/>
    </row>
    <row r="1081" spans="2:11">
      <c r="B1081" s="144"/>
      <c r="C1081" s="144"/>
      <c r="D1081" s="144"/>
      <c r="E1081" s="145"/>
      <c r="F1081" s="145"/>
      <c r="G1081" s="145"/>
      <c r="H1081" s="145"/>
      <c r="I1081" s="145"/>
      <c r="J1081" s="145"/>
      <c r="K1081" s="145"/>
    </row>
    <row r="1082" spans="2:11">
      <c r="B1082" s="144"/>
      <c r="C1082" s="144"/>
      <c r="D1082" s="144"/>
      <c r="E1082" s="145"/>
      <c r="F1082" s="145"/>
      <c r="G1082" s="145"/>
      <c r="H1082" s="145"/>
      <c r="I1082" s="145"/>
      <c r="J1082" s="145"/>
      <c r="K1082" s="145"/>
    </row>
    <row r="1083" spans="2:11">
      <c r="B1083" s="144"/>
      <c r="C1083" s="144"/>
      <c r="D1083" s="144"/>
      <c r="E1083" s="145"/>
      <c r="F1083" s="145"/>
      <c r="G1083" s="145"/>
      <c r="H1083" s="145"/>
      <c r="I1083" s="145"/>
      <c r="J1083" s="145"/>
      <c r="K1083" s="145"/>
    </row>
    <row r="1084" spans="2:11">
      <c r="B1084" s="144"/>
      <c r="C1084" s="144"/>
      <c r="D1084" s="144"/>
      <c r="E1084" s="145"/>
      <c r="F1084" s="145"/>
      <c r="G1084" s="145"/>
      <c r="H1084" s="145"/>
      <c r="I1084" s="145"/>
      <c r="J1084" s="145"/>
      <c r="K1084" s="145"/>
    </row>
    <row r="1085" spans="2:11">
      <c r="B1085" s="144"/>
      <c r="C1085" s="144"/>
      <c r="D1085" s="144"/>
      <c r="E1085" s="145"/>
      <c r="F1085" s="145"/>
      <c r="G1085" s="145"/>
      <c r="H1085" s="145"/>
      <c r="I1085" s="145"/>
      <c r="J1085" s="145"/>
      <c r="K1085" s="145"/>
    </row>
    <row r="1086" spans="2:11">
      <c r="B1086" s="144"/>
      <c r="C1086" s="144"/>
      <c r="D1086" s="144"/>
      <c r="E1086" s="145"/>
      <c r="F1086" s="145"/>
      <c r="G1086" s="145"/>
      <c r="H1086" s="145"/>
      <c r="I1086" s="145"/>
      <c r="J1086" s="145"/>
      <c r="K1086" s="145"/>
    </row>
    <row r="1087" spans="2:11">
      <c r="B1087" s="144"/>
      <c r="C1087" s="144"/>
      <c r="D1087" s="144"/>
      <c r="E1087" s="145"/>
      <c r="F1087" s="145"/>
      <c r="G1087" s="145"/>
      <c r="H1087" s="145"/>
      <c r="I1087" s="145"/>
      <c r="J1087" s="145"/>
      <c r="K1087" s="145"/>
    </row>
    <row r="1088" spans="2:11">
      <c r="B1088" s="144"/>
      <c r="C1088" s="144"/>
      <c r="D1088" s="144"/>
      <c r="E1088" s="145"/>
      <c r="F1088" s="145"/>
      <c r="G1088" s="145"/>
      <c r="H1088" s="145"/>
      <c r="I1088" s="145"/>
      <c r="J1088" s="145"/>
      <c r="K1088" s="145"/>
    </row>
    <row r="1089" spans="2:11">
      <c r="B1089" s="144"/>
      <c r="C1089" s="144"/>
      <c r="D1089" s="144"/>
      <c r="E1089" s="145"/>
      <c r="F1089" s="145"/>
      <c r="G1089" s="145"/>
      <c r="H1089" s="145"/>
      <c r="I1089" s="145"/>
      <c r="J1089" s="145"/>
      <c r="K1089" s="145"/>
    </row>
    <row r="1090" spans="2:11">
      <c r="B1090" s="144"/>
      <c r="C1090" s="144"/>
      <c r="D1090" s="144"/>
      <c r="E1090" s="145"/>
      <c r="F1090" s="145"/>
      <c r="G1090" s="145"/>
      <c r="H1090" s="145"/>
      <c r="I1090" s="145"/>
      <c r="J1090" s="145"/>
      <c r="K1090" s="145"/>
    </row>
    <row r="1091" spans="2:11">
      <c r="B1091" s="144"/>
      <c r="C1091" s="144"/>
      <c r="D1091" s="144"/>
      <c r="E1091" s="145"/>
      <c r="F1091" s="145"/>
      <c r="G1091" s="145"/>
      <c r="H1091" s="145"/>
      <c r="I1091" s="145"/>
      <c r="J1091" s="145"/>
      <c r="K1091" s="145"/>
    </row>
    <row r="1092" spans="2:11">
      <c r="B1092" s="144"/>
      <c r="C1092" s="144"/>
      <c r="D1092" s="144"/>
      <c r="E1092" s="145"/>
      <c r="F1092" s="145"/>
      <c r="G1092" s="145"/>
      <c r="H1092" s="145"/>
      <c r="I1092" s="145"/>
      <c r="J1092" s="145"/>
      <c r="K1092" s="145"/>
    </row>
    <row r="1093" spans="2:11">
      <c r="B1093" s="144"/>
      <c r="C1093" s="144"/>
      <c r="D1093" s="144"/>
      <c r="E1093" s="145"/>
      <c r="F1093" s="145"/>
      <c r="G1093" s="145"/>
      <c r="H1093" s="145"/>
      <c r="I1093" s="145"/>
      <c r="J1093" s="145"/>
      <c r="K1093" s="145"/>
    </row>
    <row r="1094" spans="2:11">
      <c r="B1094" s="144"/>
      <c r="C1094" s="144"/>
      <c r="D1094" s="144"/>
      <c r="E1094" s="145"/>
      <c r="F1094" s="145"/>
      <c r="G1094" s="145"/>
      <c r="H1094" s="145"/>
      <c r="I1094" s="145"/>
      <c r="J1094" s="145"/>
      <c r="K1094" s="145"/>
    </row>
    <row r="1095" spans="2:11">
      <c r="B1095" s="144"/>
      <c r="C1095" s="144"/>
      <c r="D1095" s="144"/>
      <c r="E1095" s="145"/>
      <c r="F1095" s="145"/>
      <c r="G1095" s="145"/>
      <c r="H1095" s="145"/>
      <c r="I1095" s="145"/>
      <c r="J1095" s="145"/>
      <c r="K1095" s="145"/>
    </row>
    <row r="1096" spans="2:11">
      <c r="B1096" s="144"/>
      <c r="C1096" s="144"/>
      <c r="D1096" s="144"/>
      <c r="E1096" s="145"/>
      <c r="F1096" s="145"/>
      <c r="G1096" s="145"/>
      <c r="H1096" s="145"/>
      <c r="I1096" s="145"/>
      <c r="J1096" s="145"/>
      <c r="K1096" s="145"/>
    </row>
    <row r="1097" spans="2:11">
      <c r="B1097" s="144"/>
      <c r="C1097" s="144"/>
      <c r="D1097" s="144"/>
      <c r="E1097" s="145"/>
      <c r="F1097" s="145"/>
      <c r="G1097" s="145"/>
      <c r="H1097" s="145"/>
      <c r="I1097" s="145"/>
      <c r="J1097" s="145"/>
      <c r="K1097" s="145"/>
    </row>
    <row r="1098" spans="2:11">
      <c r="B1098" s="144"/>
      <c r="C1098" s="144"/>
      <c r="D1098" s="144"/>
      <c r="E1098" s="145"/>
      <c r="F1098" s="145"/>
      <c r="G1098" s="145"/>
      <c r="H1098" s="145"/>
      <c r="I1098" s="145"/>
      <c r="J1098" s="145"/>
      <c r="K1098" s="145"/>
    </row>
    <row r="1099" spans="2:11">
      <c r="B1099" s="144"/>
      <c r="C1099" s="144"/>
      <c r="D1099" s="144"/>
      <c r="E1099" s="145"/>
      <c r="F1099" s="145"/>
      <c r="G1099" s="145"/>
      <c r="H1099" s="145"/>
      <c r="I1099" s="145"/>
      <c r="J1099" s="145"/>
      <c r="K1099" s="145"/>
    </row>
    <row r="1100" spans="2:11">
      <c r="B1100" s="144"/>
      <c r="C1100" s="144"/>
      <c r="D1100" s="144"/>
      <c r="E1100" s="145"/>
      <c r="F1100" s="145"/>
      <c r="G1100" s="145"/>
      <c r="H1100" s="145"/>
      <c r="I1100" s="145"/>
      <c r="J1100" s="145"/>
      <c r="K1100" s="145"/>
    </row>
    <row r="1101" spans="2:11">
      <c r="B1101" s="144"/>
      <c r="C1101" s="144"/>
      <c r="D1101" s="144"/>
      <c r="E1101" s="145"/>
      <c r="F1101" s="145"/>
      <c r="G1101" s="145"/>
      <c r="H1101" s="145"/>
      <c r="I1101" s="145"/>
      <c r="J1101" s="145"/>
      <c r="K1101" s="145"/>
    </row>
    <row r="1102" spans="2:11">
      <c r="B1102" s="144"/>
      <c r="C1102" s="144"/>
      <c r="D1102" s="144"/>
      <c r="E1102" s="145"/>
      <c r="F1102" s="145"/>
      <c r="G1102" s="145"/>
      <c r="H1102" s="145"/>
      <c r="I1102" s="145"/>
      <c r="J1102" s="145"/>
      <c r="K1102" s="145"/>
    </row>
    <row r="1103" spans="2:11">
      <c r="B1103" s="144"/>
      <c r="C1103" s="144"/>
      <c r="D1103" s="144"/>
      <c r="E1103" s="145"/>
      <c r="F1103" s="145"/>
      <c r="G1103" s="145"/>
      <c r="H1103" s="145"/>
      <c r="I1103" s="145"/>
      <c r="J1103" s="145"/>
      <c r="K1103" s="145"/>
    </row>
    <row r="1104" spans="2:11">
      <c r="B1104" s="144"/>
      <c r="C1104" s="144"/>
      <c r="D1104" s="144"/>
      <c r="E1104" s="145"/>
      <c r="F1104" s="145"/>
      <c r="G1104" s="145"/>
      <c r="H1104" s="145"/>
      <c r="I1104" s="145"/>
      <c r="J1104" s="145"/>
      <c r="K1104" s="145"/>
    </row>
    <row r="1105" spans="2:11">
      <c r="B1105" s="144"/>
      <c r="C1105" s="144"/>
      <c r="D1105" s="144"/>
      <c r="E1105" s="145"/>
      <c r="F1105" s="145"/>
      <c r="G1105" s="145"/>
      <c r="H1105" s="145"/>
      <c r="I1105" s="145"/>
      <c r="J1105" s="145"/>
      <c r="K1105" s="145"/>
    </row>
    <row r="1106" spans="2:11">
      <c r="B1106" s="144"/>
      <c r="C1106" s="144"/>
      <c r="D1106" s="144"/>
      <c r="E1106" s="145"/>
      <c r="F1106" s="145"/>
      <c r="G1106" s="145"/>
      <c r="H1106" s="145"/>
      <c r="I1106" s="145"/>
      <c r="J1106" s="145"/>
      <c r="K1106" s="145"/>
    </row>
    <row r="1107" spans="2:11">
      <c r="B1107" s="144"/>
      <c r="C1107" s="144"/>
      <c r="D1107" s="144"/>
      <c r="E1107" s="145"/>
      <c r="F1107" s="145"/>
      <c r="G1107" s="145"/>
      <c r="H1107" s="145"/>
      <c r="I1107" s="145"/>
      <c r="J1107" s="145"/>
      <c r="K1107" s="145"/>
    </row>
    <row r="1108" spans="2:11">
      <c r="B1108" s="144"/>
      <c r="C1108" s="144"/>
      <c r="D1108" s="144"/>
      <c r="E1108" s="145"/>
      <c r="F1108" s="145"/>
      <c r="G1108" s="145"/>
      <c r="H1108" s="145"/>
      <c r="I1108" s="145"/>
      <c r="J1108" s="145"/>
      <c r="K1108" s="145"/>
    </row>
    <row r="1109" spans="2:11">
      <c r="B1109" s="144"/>
      <c r="C1109" s="144"/>
      <c r="D1109" s="144"/>
      <c r="E1109" s="145"/>
      <c r="F1109" s="145"/>
      <c r="G1109" s="145"/>
      <c r="H1109" s="145"/>
      <c r="I1109" s="145"/>
      <c r="J1109" s="145"/>
      <c r="K1109" s="145"/>
    </row>
    <row r="1110" spans="2:11">
      <c r="B1110" s="144"/>
      <c r="C1110" s="144"/>
      <c r="D1110" s="144"/>
      <c r="E1110" s="145"/>
      <c r="F1110" s="145"/>
      <c r="G1110" s="145"/>
      <c r="H1110" s="145"/>
      <c r="I1110" s="145"/>
      <c r="J1110" s="145"/>
      <c r="K1110" s="145"/>
    </row>
    <row r="1111" spans="2:11">
      <c r="B1111" s="144"/>
      <c r="C1111" s="144"/>
      <c r="D1111" s="144"/>
      <c r="E1111" s="145"/>
      <c r="F1111" s="145"/>
      <c r="G1111" s="145"/>
      <c r="H1111" s="145"/>
      <c r="I1111" s="145"/>
      <c r="J1111" s="145"/>
      <c r="K1111" s="145"/>
    </row>
    <row r="1112" spans="2:11">
      <c r="B1112" s="144"/>
      <c r="C1112" s="144"/>
      <c r="D1112" s="144"/>
      <c r="E1112" s="145"/>
      <c r="F1112" s="145"/>
      <c r="G1112" s="145"/>
      <c r="H1112" s="145"/>
      <c r="I1112" s="145"/>
      <c r="J1112" s="145"/>
      <c r="K1112" s="145"/>
    </row>
    <row r="1113" spans="2:11">
      <c r="B1113" s="144"/>
      <c r="C1113" s="144"/>
      <c r="D1113" s="144"/>
      <c r="E1113" s="145"/>
      <c r="F1113" s="145"/>
      <c r="G1113" s="145"/>
      <c r="H1113" s="145"/>
      <c r="I1113" s="145"/>
      <c r="J1113" s="145"/>
      <c r="K1113" s="145"/>
    </row>
    <row r="1114" spans="2:11">
      <c r="B1114" s="144"/>
      <c r="C1114" s="144"/>
      <c r="D1114" s="144"/>
      <c r="E1114" s="145"/>
      <c r="F1114" s="145"/>
      <c r="G1114" s="145"/>
      <c r="H1114" s="145"/>
      <c r="I1114" s="145"/>
      <c r="J1114" s="145"/>
      <c r="K1114" s="145"/>
    </row>
    <row r="1115" spans="2:11">
      <c r="B1115" s="144"/>
      <c r="C1115" s="144"/>
      <c r="D1115" s="144"/>
      <c r="E1115" s="145"/>
      <c r="F1115" s="145"/>
      <c r="G1115" s="145"/>
      <c r="H1115" s="145"/>
      <c r="I1115" s="145"/>
      <c r="J1115" s="145"/>
      <c r="K1115" s="145"/>
    </row>
    <row r="1116" spans="2:11">
      <c r="B1116" s="144"/>
      <c r="C1116" s="144"/>
      <c r="D1116" s="144"/>
      <c r="E1116" s="145"/>
      <c r="F1116" s="145"/>
      <c r="G1116" s="145"/>
      <c r="H1116" s="145"/>
      <c r="I1116" s="145"/>
      <c r="J1116" s="145"/>
      <c r="K1116" s="145"/>
    </row>
    <row r="1117" spans="2:11">
      <c r="B1117" s="144"/>
      <c r="C1117" s="144"/>
      <c r="D1117" s="144"/>
      <c r="E1117" s="145"/>
      <c r="F1117" s="145"/>
      <c r="G1117" s="145"/>
      <c r="H1117" s="145"/>
      <c r="I1117" s="145"/>
      <c r="J1117" s="145"/>
      <c r="K1117" s="145"/>
    </row>
    <row r="1118" spans="2:11">
      <c r="B1118" s="144"/>
      <c r="C1118" s="144"/>
      <c r="D1118" s="144"/>
      <c r="E1118" s="145"/>
      <c r="F1118" s="145"/>
      <c r="G1118" s="145"/>
      <c r="H1118" s="145"/>
      <c r="I1118" s="145"/>
      <c r="J1118" s="145"/>
      <c r="K1118" s="145"/>
    </row>
    <row r="1119" spans="2:11">
      <c r="B1119" s="144"/>
      <c r="C1119" s="144"/>
      <c r="D1119" s="144"/>
      <c r="E1119" s="145"/>
      <c r="F1119" s="145"/>
      <c r="G1119" s="145"/>
      <c r="H1119" s="145"/>
      <c r="I1119" s="145"/>
      <c r="J1119" s="145"/>
      <c r="K1119" s="145"/>
    </row>
    <row r="1120" spans="2:11">
      <c r="B1120" s="144"/>
      <c r="C1120" s="144"/>
      <c r="D1120" s="144"/>
      <c r="E1120" s="145"/>
      <c r="F1120" s="145"/>
      <c r="G1120" s="145"/>
      <c r="H1120" s="145"/>
      <c r="I1120" s="145"/>
      <c r="J1120" s="145"/>
      <c r="K1120" s="145"/>
    </row>
    <row r="1121" spans="2:11">
      <c r="B1121" s="144"/>
      <c r="C1121" s="144"/>
      <c r="D1121" s="144"/>
      <c r="E1121" s="145"/>
      <c r="F1121" s="145"/>
      <c r="G1121" s="145"/>
      <c r="H1121" s="145"/>
      <c r="I1121" s="145"/>
      <c r="J1121" s="145"/>
      <c r="K1121" s="145"/>
    </row>
    <row r="1122" spans="2:11">
      <c r="B1122" s="144"/>
      <c r="C1122" s="144"/>
      <c r="D1122" s="144"/>
      <c r="E1122" s="145"/>
      <c r="F1122" s="145"/>
      <c r="G1122" s="145"/>
      <c r="H1122" s="145"/>
      <c r="I1122" s="145"/>
      <c r="J1122" s="145"/>
      <c r="K1122" s="145"/>
    </row>
    <row r="1123" spans="2:11">
      <c r="B1123" s="144"/>
      <c r="C1123" s="144"/>
      <c r="D1123" s="144"/>
      <c r="E1123" s="145"/>
      <c r="F1123" s="145"/>
      <c r="G1123" s="145"/>
      <c r="H1123" s="145"/>
      <c r="I1123" s="145"/>
      <c r="J1123" s="145"/>
      <c r="K1123" s="145"/>
    </row>
    <row r="1124" spans="2:11">
      <c r="B1124" s="144"/>
      <c r="C1124" s="144"/>
      <c r="D1124" s="144"/>
      <c r="E1124" s="145"/>
      <c r="F1124" s="145"/>
      <c r="G1124" s="145"/>
      <c r="H1124" s="145"/>
      <c r="I1124" s="145"/>
      <c r="J1124" s="145"/>
      <c r="K1124" s="145"/>
    </row>
    <row r="1125" spans="2:11">
      <c r="B1125" s="144"/>
      <c r="C1125" s="144"/>
      <c r="D1125" s="144"/>
      <c r="E1125" s="145"/>
      <c r="F1125" s="145"/>
      <c r="G1125" s="145"/>
      <c r="H1125" s="145"/>
      <c r="I1125" s="145"/>
      <c r="J1125" s="145"/>
      <c r="K1125" s="145"/>
    </row>
    <row r="1126" spans="2:11">
      <c r="B1126" s="144"/>
      <c r="C1126" s="144"/>
      <c r="D1126" s="144"/>
      <c r="E1126" s="145"/>
      <c r="F1126" s="145"/>
      <c r="G1126" s="145"/>
      <c r="H1126" s="145"/>
      <c r="I1126" s="145"/>
      <c r="J1126" s="145"/>
      <c r="K1126" s="145"/>
    </row>
    <row r="1127" spans="2:11">
      <c r="B1127" s="144"/>
      <c r="C1127" s="144"/>
      <c r="D1127" s="144"/>
      <c r="E1127" s="145"/>
      <c r="F1127" s="145"/>
      <c r="G1127" s="145"/>
      <c r="H1127" s="145"/>
      <c r="I1127" s="145"/>
      <c r="J1127" s="145"/>
      <c r="K1127" s="145"/>
    </row>
    <row r="1128" spans="2:11">
      <c r="B1128" s="144"/>
      <c r="C1128" s="144"/>
      <c r="D1128" s="144"/>
      <c r="E1128" s="145"/>
      <c r="F1128" s="145"/>
      <c r="G1128" s="145"/>
      <c r="H1128" s="145"/>
      <c r="I1128" s="145"/>
      <c r="J1128" s="145"/>
      <c r="K1128" s="145"/>
    </row>
    <row r="1129" spans="2:11">
      <c r="B1129" s="144"/>
      <c r="C1129" s="144"/>
      <c r="D1129" s="144"/>
      <c r="E1129" s="145"/>
      <c r="F1129" s="145"/>
      <c r="G1129" s="145"/>
      <c r="H1129" s="145"/>
      <c r="I1129" s="145"/>
      <c r="J1129" s="145"/>
      <c r="K1129" s="145"/>
    </row>
    <row r="1130" spans="2:11">
      <c r="B1130" s="144"/>
      <c r="C1130" s="144"/>
      <c r="D1130" s="144"/>
      <c r="E1130" s="145"/>
      <c r="F1130" s="145"/>
      <c r="G1130" s="145"/>
      <c r="H1130" s="145"/>
      <c r="I1130" s="145"/>
      <c r="J1130" s="145"/>
      <c r="K1130" s="145"/>
    </row>
    <row r="1131" spans="2:11">
      <c r="B1131" s="144"/>
      <c r="C1131" s="144"/>
      <c r="D1131" s="144"/>
      <c r="E1131" s="145"/>
      <c r="F1131" s="145"/>
      <c r="G1131" s="145"/>
      <c r="H1131" s="145"/>
      <c r="I1131" s="145"/>
      <c r="J1131" s="145"/>
      <c r="K1131" s="145"/>
    </row>
    <row r="1132" spans="2:11">
      <c r="B1132" s="144"/>
      <c r="C1132" s="144"/>
      <c r="D1132" s="144"/>
      <c r="E1132" s="145"/>
      <c r="F1132" s="145"/>
      <c r="G1132" s="145"/>
      <c r="H1132" s="145"/>
      <c r="I1132" s="145"/>
      <c r="J1132" s="145"/>
      <c r="K1132" s="145"/>
    </row>
    <row r="1133" spans="2:11">
      <c r="B1133" s="144"/>
      <c r="C1133" s="144"/>
      <c r="D1133" s="144"/>
      <c r="E1133" s="145"/>
      <c r="F1133" s="145"/>
      <c r="G1133" s="145"/>
      <c r="H1133" s="145"/>
      <c r="I1133" s="145"/>
      <c r="J1133" s="145"/>
      <c r="K1133" s="145"/>
    </row>
    <row r="1134" spans="2:11">
      <c r="B1134" s="144"/>
      <c r="C1134" s="144"/>
      <c r="D1134" s="144"/>
      <c r="E1134" s="145"/>
      <c r="F1134" s="145"/>
      <c r="G1134" s="145"/>
      <c r="H1134" s="145"/>
      <c r="I1134" s="145"/>
      <c r="J1134" s="145"/>
      <c r="K1134" s="145"/>
    </row>
    <row r="1135" spans="2:11">
      <c r="B1135" s="144"/>
      <c r="C1135" s="144"/>
      <c r="D1135" s="144"/>
      <c r="E1135" s="145"/>
      <c r="F1135" s="145"/>
      <c r="G1135" s="145"/>
      <c r="H1135" s="145"/>
      <c r="I1135" s="145"/>
      <c r="J1135" s="145"/>
      <c r="K1135" s="145"/>
    </row>
    <row r="1136" spans="2:11">
      <c r="B1136" s="144"/>
      <c r="C1136" s="144"/>
      <c r="D1136" s="144"/>
      <c r="E1136" s="145"/>
      <c r="F1136" s="145"/>
      <c r="G1136" s="145"/>
      <c r="H1136" s="145"/>
      <c r="I1136" s="145"/>
      <c r="J1136" s="145"/>
      <c r="K1136" s="145"/>
    </row>
    <row r="1137" spans="2:11">
      <c r="B1137" s="144"/>
      <c r="C1137" s="144"/>
      <c r="D1137" s="144"/>
      <c r="E1137" s="145"/>
      <c r="F1137" s="145"/>
      <c r="G1137" s="145"/>
      <c r="H1137" s="145"/>
      <c r="I1137" s="145"/>
      <c r="J1137" s="145"/>
      <c r="K1137" s="145"/>
    </row>
    <row r="1138" spans="2:11">
      <c r="B1138" s="144"/>
      <c r="C1138" s="144"/>
      <c r="D1138" s="144"/>
      <c r="E1138" s="145"/>
      <c r="F1138" s="145"/>
      <c r="G1138" s="145"/>
      <c r="H1138" s="145"/>
      <c r="I1138" s="145"/>
      <c r="J1138" s="145"/>
      <c r="K1138" s="145"/>
    </row>
    <row r="1139" spans="2:11">
      <c r="B1139" s="144"/>
      <c r="C1139" s="144"/>
      <c r="D1139" s="144"/>
      <c r="E1139" s="145"/>
      <c r="F1139" s="145"/>
      <c r="G1139" s="145"/>
      <c r="H1139" s="145"/>
      <c r="I1139" s="145"/>
      <c r="J1139" s="145"/>
      <c r="K1139" s="145"/>
    </row>
    <row r="1140" spans="2:11">
      <c r="B1140" s="144"/>
      <c r="C1140" s="144"/>
      <c r="D1140" s="144"/>
      <c r="E1140" s="145"/>
      <c r="F1140" s="145"/>
      <c r="G1140" s="145"/>
      <c r="H1140" s="145"/>
      <c r="I1140" s="145"/>
      <c r="J1140" s="145"/>
      <c r="K1140" s="145"/>
    </row>
    <row r="1141" spans="2:11">
      <c r="B1141" s="144"/>
      <c r="C1141" s="144"/>
      <c r="D1141" s="144"/>
      <c r="E1141" s="145"/>
      <c r="F1141" s="145"/>
      <c r="G1141" s="145"/>
      <c r="H1141" s="145"/>
      <c r="I1141" s="145"/>
      <c r="J1141" s="145"/>
      <c r="K1141" s="145"/>
    </row>
    <row r="1142" spans="2:11">
      <c r="B1142" s="144"/>
      <c r="C1142" s="144"/>
      <c r="D1142" s="144"/>
      <c r="E1142" s="145"/>
      <c r="F1142" s="145"/>
      <c r="G1142" s="145"/>
      <c r="H1142" s="145"/>
      <c r="I1142" s="145"/>
      <c r="J1142" s="145"/>
      <c r="K1142" s="145"/>
    </row>
    <row r="1143" spans="2:11">
      <c r="B1143" s="144"/>
      <c r="C1143" s="144"/>
      <c r="D1143" s="144"/>
      <c r="E1143" s="145"/>
      <c r="F1143" s="145"/>
      <c r="G1143" s="145"/>
      <c r="H1143" s="145"/>
      <c r="I1143" s="145"/>
      <c r="J1143" s="145"/>
      <c r="K1143" s="145"/>
    </row>
    <row r="1144" spans="2:11">
      <c r="B1144" s="144"/>
      <c r="C1144" s="144"/>
      <c r="D1144" s="144"/>
      <c r="E1144" s="145"/>
      <c r="F1144" s="145"/>
      <c r="G1144" s="145"/>
      <c r="H1144" s="145"/>
      <c r="I1144" s="145"/>
      <c r="J1144" s="145"/>
      <c r="K1144" s="145"/>
    </row>
    <row r="1145" spans="2:11">
      <c r="B1145" s="144"/>
      <c r="C1145" s="144"/>
      <c r="D1145" s="144"/>
      <c r="E1145" s="145"/>
      <c r="F1145" s="145"/>
      <c r="G1145" s="145"/>
      <c r="H1145" s="145"/>
      <c r="I1145" s="145"/>
      <c r="J1145" s="145"/>
      <c r="K1145" s="145"/>
    </row>
    <row r="1146" spans="2:11">
      <c r="B1146" s="144"/>
      <c r="C1146" s="144"/>
      <c r="D1146" s="144"/>
      <c r="E1146" s="145"/>
      <c r="F1146" s="145"/>
      <c r="G1146" s="145"/>
      <c r="H1146" s="145"/>
      <c r="I1146" s="145"/>
      <c r="J1146" s="145"/>
      <c r="K1146" s="145"/>
    </row>
    <row r="1147" spans="2:11">
      <c r="B1147" s="144"/>
      <c r="C1147" s="144"/>
      <c r="D1147" s="144"/>
      <c r="E1147" s="145"/>
      <c r="F1147" s="145"/>
      <c r="G1147" s="145"/>
      <c r="H1147" s="145"/>
      <c r="I1147" s="145"/>
      <c r="J1147" s="145"/>
      <c r="K1147" s="145"/>
    </row>
    <row r="1148" spans="2:11">
      <c r="B1148" s="144"/>
      <c r="C1148" s="144"/>
      <c r="D1148" s="144"/>
      <c r="E1148" s="145"/>
      <c r="F1148" s="145"/>
      <c r="G1148" s="145"/>
      <c r="H1148" s="145"/>
      <c r="I1148" s="145"/>
      <c r="J1148" s="145"/>
      <c r="K1148" s="145"/>
    </row>
    <row r="1149" spans="2:11">
      <c r="B1149" s="144"/>
      <c r="C1149" s="144"/>
      <c r="D1149" s="144"/>
      <c r="E1149" s="145"/>
      <c r="F1149" s="145"/>
      <c r="G1149" s="145"/>
      <c r="H1149" s="145"/>
      <c r="I1149" s="145"/>
      <c r="J1149" s="145"/>
      <c r="K1149" s="145"/>
    </row>
    <row r="1150" spans="2:11">
      <c r="B1150" s="144"/>
      <c r="C1150" s="144"/>
      <c r="D1150" s="144"/>
      <c r="E1150" s="145"/>
      <c r="F1150" s="145"/>
      <c r="G1150" s="145"/>
      <c r="H1150" s="145"/>
      <c r="I1150" s="145"/>
      <c r="J1150" s="145"/>
      <c r="K1150" s="145"/>
    </row>
    <row r="1151" spans="2:11">
      <c r="B1151" s="144"/>
      <c r="C1151" s="144"/>
      <c r="D1151" s="144"/>
      <c r="E1151" s="145"/>
      <c r="F1151" s="145"/>
      <c r="G1151" s="145"/>
      <c r="H1151" s="145"/>
      <c r="I1151" s="145"/>
      <c r="J1151" s="145"/>
      <c r="K1151" s="145"/>
    </row>
    <row r="1152" spans="2:11">
      <c r="B1152" s="144"/>
      <c r="C1152" s="144"/>
      <c r="D1152" s="144"/>
      <c r="E1152" s="145"/>
      <c r="F1152" s="145"/>
      <c r="G1152" s="145"/>
      <c r="H1152" s="145"/>
      <c r="I1152" s="145"/>
      <c r="J1152" s="145"/>
      <c r="K1152" s="145"/>
    </row>
    <row r="1153" spans="2:11">
      <c r="B1153" s="144"/>
      <c r="C1153" s="144"/>
      <c r="D1153" s="144"/>
      <c r="E1153" s="145"/>
      <c r="F1153" s="145"/>
      <c r="G1153" s="145"/>
      <c r="H1153" s="145"/>
      <c r="I1153" s="145"/>
      <c r="J1153" s="145"/>
      <c r="K1153" s="145"/>
    </row>
    <row r="1154" spans="2:11">
      <c r="B1154" s="144"/>
      <c r="C1154" s="144"/>
      <c r="D1154" s="144"/>
      <c r="E1154" s="145"/>
      <c r="F1154" s="145"/>
      <c r="G1154" s="145"/>
      <c r="H1154" s="145"/>
      <c r="I1154" s="145"/>
      <c r="J1154" s="145"/>
      <c r="K1154" s="145"/>
    </row>
    <row r="1155" spans="2:11">
      <c r="B1155" s="144"/>
      <c r="C1155" s="144"/>
      <c r="D1155" s="144"/>
      <c r="E1155" s="145"/>
      <c r="F1155" s="145"/>
      <c r="G1155" s="145"/>
      <c r="H1155" s="145"/>
      <c r="I1155" s="145"/>
      <c r="J1155" s="145"/>
      <c r="K1155" s="145"/>
    </row>
    <row r="1156" spans="2:11">
      <c r="B1156" s="144"/>
      <c r="C1156" s="144"/>
      <c r="D1156" s="144"/>
      <c r="E1156" s="145"/>
      <c r="F1156" s="145"/>
      <c r="G1156" s="145"/>
      <c r="H1156" s="145"/>
      <c r="I1156" s="145"/>
      <c r="J1156" s="145"/>
      <c r="K1156" s="145"/>
    </row>
    <row r="1157" spans="2:11">
      <c r="B1157" s="144"/>
      <c r="C1157" s="144"/>
      <c r="D1157" s="144"/>
      <c r="E1157" s="145"/>
      <c r="F1157" s="145"/>
      <c r="G1157" s="145"/>
      <c r="H1157" s="145"/>
      <c r="I1157" s="145"/>
      <c r="J1157" s="145"/>
      <c r="K1157" s="145"/>
    </row>
    <row r="1158" spans="2:11">
      <c r="B1158" s="144"/>
      <c r="C1158" s="144"/>
      <c r="D1158" s="144"/>
      <c r="E1158" s="145"/>
      <c r="F1158" s="145"/>
      <c r="G1158" s="145"/>
      <c r="H1158" s="145"/>
      <c r="I1158" s="145"/>
      <c r="J1158" s="145"/>
      <c r="K1158" s="145"/>
    </row>
    <row r="1159" spans="2:11">
      <c r="B1159" s="144"/>
      <c r="C1159" s="144"/>
      <c r="D1159" s="144"/>
      <c r="E1159" s="145"/>
      <c r="F1159" s="145"/>
      <c r="G1159" s="145"/>
      <c r="H1159" s="145"/>
      <c r="I1159" s="145"/>
      <c r="J1159" s="145"/>
      <c r="K1159" s="145"/>
    </row>
    <row r="1160" spans="2:11">
      <c r="B1160" s="144"/>
      <c r="C1160" s="144"/>
      <c r="D1160" s="144"/>
      <c r="E1160" s="145"/>
      <c r="F1160" s="145"/>
      <c r="G1160" s="145"/>
      <c r="H1160" s="145"/>
      <c r="I1160" s="145"/>
      <c r="J1160" s="145"/>
      <c r="K1160" s="145"/>
    </row>
    <row r="1161" spans="2:11">
      <c r="B1161" s="144"/>
      <c r="C1161" s="144"/>
      <c r="D1161" s="144"/>
      <c r="E1161" s="145"/>
      <c r="F1161" s="145"/>
      <c r="G1161" s="145"/>
      <c r="H1161" s="145"/>
      <c r="I1161" s="145"/>
      <c r="J1161" s="145"/>
      <c r="K1161" s="145"/>
    </row>
    <row r="1162" spans="2:11">
      <c r="B1162" s="144"/>
      <c r="C1162" s="144"/>
      <c r="D1162" s="144"/>
      <c r="E1162" s="145"/>
      <c r="F1162" s="145"/>
      <c r="G1162" s="145"/>
      <c r="H1162" s="145"/>
      <c r="I1162" s="145"/>
      <c r="J1162" s="145"/>
      <c r="K1162" s="145"/>
    </row>
    <row r="1163" spans="2:11">
      <c r="B1163" s="144"/>
      <c r="C1163" s="144"/>
      <c r="D1163" s="144"/>
      <c r="E1163" s="145"/>
      <c r="F1163" s="145"/>
      <c r="G1163" s="145"/>
      <c r="H1163" s="145"/>
      <c r="I1163" s="145"/>
      <c r="J1163" s="145"/>
      <c r="K1163" s="145"/>
    </row>
    <row r="1164" spans="2:11">
      <c r="B1164" s="144"/>
      <c r="C1164" s="144"/>
      <c r="D1164" s="144"/>
      <c r="E1164" s="145"/>
      <c r="F1164" s="145"/>
      <c r="G1164" s="145"/>
      <c r="H1164" s="145"/>
      <c r="I1164" s="145"/>
      <c r="J1164" s="145"/>
      <c r="K1164" s="145"/>
    </row>
    <row r="1165" spans="2:11">
      <c r="B1165" s="144"/>
      <c r="C1165" s="144"/>
      <c r="D1165" s="144"/>
      <c r="E1165" s="145"/>
      <c r="F1165" s="145"/>
      <c r="G1165" s="145"/>
      <c r="H1165" s="145"/>
      <c r="I1165" s="145"/>
      <c r="J1165" s="145"/>
      <c r="K1165" s="145"/>
    </row>
    <row r="1166" spans="2:11">
      <c r="B1166" s="144"/>
      <c r="C1166" s="144"/>
      <c r="D1166" s="144"/>
      <c r="E1166" s="145"/>
      <c r="F1166" s="145"/>
      <c r="G1166" s="145"/>
      <c r="H1166" s="145"/>
      <c r="I1166" s="145"/>
      <c r="J1166" s="145"/>
      <c r="K1166" s="145"/>
    </row>
    <row r="1167" spans="2:11">
      <c r="B1167" s="144"/>
      <c r="C1167" s="144"/>
      <c r="D1167" s="144"/>
      <c r="E1167" s="145"/>
      <c r="F1167" s="145"/>
      <c r="G1167" s="145"/>
      <c r="H1167" s="145"/>
      <c r="I1167" s="145"/>
      <c r="J1167" s="145"/>
      <c r="K1167" s="145"/>
    </row>
    <row r="1168" spans="2:11">
      <c r="B1168" s="144"/>
      <c r="C1168" s="144"/>
      <c r="D1168" s="144"/>
      <c r="E1168" s="145"/>
      <c r="F1168" s="145"/>
      <c r="G1168" s="145"/>
      <c r="H1168" s="145"/>
      <c r="I1168" s="145"/>
      <c r="J1168" s="145"/>
      <c r="K1168" s="145"/>
    </row>
    <row r="1169" spans="2:11">
      <c r="B1169" s="144"/>
      <c r="C1169" s="144"/>
      <c r="D1169" s="144"/>
      <c r="E1169" s="145"/>
      <c r="F1169" s="145"/>
      <c r="G1169" s="145"/>
      <c r="H1169" s="145"/>
      <c r="I1169" s="145"/>
      <c r="J1169" s="145"/>
      <c r="K1169" s="145"/>
    </row>
    <row r="1170" spans="2:11">
      <c r="B1170" s="144"/>
      <c r="C1170" s="144"/>
      <c r="D1170" s="144"/>
      <c r="E1170" s="145"/>
      <c r="F1170" s="145"/>
      <c r="G1170" s="145"/>
      <c r="H1170" s="145"/>
      <c r="I1170" s="145"/>
      <c r="J1170" s="145"/>
      <c r="K1170" s="145"/>
    </row>
    <row r="1171" spans="2:11">
      <c r="B1171" s="144"/>
      <c r="C1171" s="144"/>
      <c r="D1171" s="144"/>
      <c r="E1171" s="145"/>
      <c r="F1171" s="145"/>
      <c r="G1171" s="145"/>
      <c r="H1171" s="145"/>
      <c r="I1171" s="145"/>
      <c r="J1171" s="145"/>
      <c r="K1171" s="145"/>
    </row>
    <row r="1172" spans="2:11">
      <c r="B1172" s="144"/>
      <c r="C1172" s="144"/>
      <c r="D1172" s="144"/>
      <c r="E1172" s="145"/>
      <c r="F1172" s="145"/>
      <c r="G1172" s="145"/>
      <c r="H1172" s="145"/>
      <c r="I1172" s="145"/>
      <c r="J1172" s="145"/>
      <c r="K1172" s="145"/>
    </row>
    <row r="1173" spans="2:11">
      <c r="B1173" s="144"/>
      <c r="C1173" s="144"/>
      <c r="D1173" s="144"/>
      <c r="E1173" s="145"/>
      <c r="F1173" s="145"/>
      <c r="G1173" s="145"/>
      <c r="H1173" s="145"/>
      <c r="I1173" s="145"/>
      <c r="J1173" s="145"/>
      <c r="K1173" s="145"/>
    </row>
    <row r="1174" spans="2:11">
      <c r="B1174" s="144"/>
      <c r="C1174" s="144"/>
      <c r="D1174" s="144"/>
      <c r="E1174" s="145"/>
      <c r="F1174" s="145"/>
      <c r="G1174" s="145"/>
      <c r="H1174" s="145"/>
      <c r="I1174" s="145"/>
      <c r="J1174" s="145"/>
      <c r="K1174" s="145"/>
    </row>
    <row r="1175" spans="2:11">
      <c r="B1175" s="144"/>
      <c r="C1175" s="144"/>
      <c r="D1175" s="144"/>
      <c r="E1175" s="145"/>
      <c r="F1175" s="145"/>
      <c r="G1175" s="145"/>
      <c r="H1175" s="145"/>
      <c r="I1175" s="145"/>
      <c r="J1175" s="145"/>
      <c r="K1175" s="145"/>
    </row>
    <row r="1176" spans="2:11">
      <c r="B1176" s="144"/>
      <c r="C1176" s="144"/>
      <c r="D1176" s="144"/>
      <c r="E1176" s="145"/>
      <c r="F1176" s="145"/>
      <c r="G1176" s="145"/>
      <c r="H1176" s="145"/>
      <c r="I1176" s="145"/>
      <c r="J1176" s="145"/>
      <c r="K1176" s="145"/>
    </row>
    <row r="1177" spans="2:11">
      <c r="B1177" s="144"/>
      <c r="C1177" s="144"/>
      <c r="D1177" s="144"/>
      <c r="E1177" s="145"/>
      <c r="F1177" s="145"/>
      <c r="G1177" s="145"/>
      <c r="H1177" s="145"/>
      <c r="I1177" s="145"/>
      <c r="J1177" s="145"/>
      <c r="K1177" s="145"/>
    </row>
    <row r="1178" spans="2:11">
      <c r="B1178" s="144"/>
      <c r="C1178" s="144"/>
      <c r="D1178" s="144"/>
      <c r="E1178" s="145"/>
      <c r="F1178" s="145"/>
      <c r="G1178" s="145"/>
      <c r="H1178" s="145"/>
      <c r="I1178" s="145"/>
      <c r="J1178" s="145"/>
      <c r="K1178" s="145"/>
    </row>
    <row r="1179" spans="2:11">
      <c r="B1179" s="144"/>
      <c r="C1179" s="144"/>
      <c r="D1179" s="144"/>
      <c r="E1179" s="145"/>
      <c r="F1179" s="145"/>
      <c r="G1179" s="145"/>
      <c r="H1179" s="145"/>
      <c r="I1179" s="145"/>
      <c r="J1179" s="145"/>
      <c r="K1179" s="145"/>
    </row>
    <row r="1180" spans="2:11">
      <c r="B1180" s="144"/>
      <c r="C1180" s="144"/>
      <c r="D1180" s="144"/>
      <c r="E1180" s="145"/>
      <c r="F1180" s="145"/>
      <c r="G1180" s="145"/>
      <c r="H1180" s="145"/>
      <c r="I1180" s="145"/>
      <c r="J1180" s="145"/>
      <c r="K1180" s="145"/>
    </row>
    <row r="1181" spans="2:11">
      <c r="B1181" s="144"/>
      <c r="C1181" s="144"/>
      <c r="D1181" s="144"/>
      <c r="E1181" s="145"/>
      <c r="F1181" s="145"/>
      <c r="G1181" s="145"/>
      <c r="H1181" s="145"/>
      <c r="I1181" s="145"/>
      <c r="J1181" s="145"/>
      <c r="K1181" s="145"/>
    </row>
    <row r="1182" spans="2:11">
      <c r="B1182" s="144"/>
      <c r="C1182" s="144"/>
      <c r="D1182" s="144"/>
      <c r="E1182" s="145"/>
      <c r="F1182" s="145"/>
      <c r="G1182" s="145"/>
      <c r="H1182" s="145"/>
      <c r="I1182" s="145"/>
      <c r="J1182" s="145"/>
      <c r="K1182" s="145"/>
    </row>
    <row r="1183" spans="2:11">
      <c r="B1183" s="144"/>
      <c r="C1183" s="144"/>
      <c r="D1183" s="144"/>
      <c r="E1183" s="145"/>
      <c r="F1183" s="145"/>
      <c r="G1183" s="145"/>
      <c r="H1183" s="145"/>
      <c r="I1183" s="145"/>
      <c r="J1183" s="145"/>
      <c r="K1183" s="145"/>
    </row>
    <row r="1184" spans="2:11">
      <c r="B1184" s="144"/>
      <c r="C1184" s="144"/>
      <c r="D1184" s="144"/>
      <c r="E1184" s="145"/>
      <c r="F1184" s="145"/>
      <c r="G1184" s="145"/>
      <c r="H1184" s="145"/>
      <c r="I1184" s="145"/>
      <c r="J1184" s="145"/>
      <c r="K1184" s="145"/>
    </row>
    <row r="1185" spans="2:11">
      <c r="B1185" s="144"/>
      <c r="C1185" s="144"/>
      <c r="D1185" s="144"/>
      <c r="E1185" s="145"/>
      <c r="F1185" s="145"/>
      <c r="G1185" s="145"/>
      <c r="H1185" s="145"/>
      <c r="I1185" s="145"/>
      <c r="J1185" s="145"/>
      <c r="K1185" s="145"/>
    </row>
    <row r="1186" spans="2:11">
      <c r="B1186" s="144"/>
      <c r="C1186" s="144"/>
      <c r="D1186" s="144"/>
      <c r="E1186" s="145"/>
      <c r="F1186" s="145"/>
      <c r="G1186" s="145"/>
      <c r="H1186" s="145"/>
      <c r="I1186" s="145"/>
      <c r="J1186" s="145"/>
      <c r="K1186" s="145"/>
    </row>
    <row r="1187" spans="2:11">
      <c r="B1187" s="144"/>
      <c r="C1187" s="144"/>
      <c r="D1187" s="144"/>
      <c r="E1187" s="145"/>
      <c r="F1187" s="145"/>
      <c r="G1187" s="145"/>
      <c r="H1187" s="145"/>
      <c r="I1187" s="145"/>
      <c r="J1187" s="145"/>
      <c r="K1187" s="145"/>
    </row>
    <row r="1188" spans="2:11">
      <c r="B1188" s="144"/>
      <c r="C1188" s="144"/>
      <c r="D1188" s="144"/>
      <c r="E1188" s="145"/>
      <c r="F1188" s="145"/>
      <c r="G1188" s="145"/>
      <c r="H1188" s="145"/>
      <c r="I1188" s="145"/>
      <c r="J1188" s="145"/>
      <c r="K1188" s="145"/>
    </row>
    <row r="1189" spans="2:11">
      <c r="B1189" s="144"/>
      <c r="C1189" s="144"/>
      <c r="D1189" s="144"/>
      <c r="E1189" s="145"/>
      <c r="F1189" s="145"/>
      <c r="G1189" s="145"/>
      <c r="H1189" s="145"/>
      <c r="I1189" s="145"/>
      <c r="J1189" s="145"/>
      <c r="K1189" s="145"/>
    </row>
    <row r="1190" spans="2:11">
      <c r="B1190" s="144"/>
      <c r="C1190" s="144"/>
      <c r="D1190" s="144"/>
      <c r="E1190" s="145"/>
      <c r="F1190" s="145"/>
      <c r="G1190" s="145"/>
      <c r="H1190" s="145"/>
      <c r="I1190" s="145"/>
      <c r="J1190" s="145"/>
      <c r="K1190" s="145"/>
    </row>
    <row r="1191" spans="2:11">
      <c r="B1191" s="144"/>
      <c r="C1191" s="144"/>
      <c r="D1191" s="144"/>
      <c r="E1191" s="145"/>
      <c r="F1191" s="145"/>
      <c r="G1191" s="145"/>
      <c r="H1191" s="145"/>
      <c r="I1191" s="145"/>
      <c r="J1191" s="145"/>
      <c r="K1191" s="145"/>
    </row>
    <row r="1192" spans="2:11">
      <c r="B1192" s="144"/>
      <c r="C1192" s="144"/>
      <c r="D1192" s="144"/>
      <c r="E1192" s="145"/>
      <c r="F1192" s="145"/>
      <c r="G1192" s="145"/>
      <c r="H1192" s="145"/>
      <c r="I1192" s="145"/>
      <c r="J1192" s="145"/>
      <c r="K1192" s="145"/>
    </row>
    <row r="1193" spans="2:11">
      <c r="B1193" s="144"/>
      <c r="C1193" s="144"/>
      <c r="D1193" s="144"/>
      <c r="E1193" s="145"/>
      <c r="F1193" s="145"/>
      <c r="G1193" s="145"/>
      <c r="H1193" s="145"/>
      <c r="I1193" s="145"/>
      <c r="J1193" s="145"/>
      <c r="K1193" s="145"/>
    </row>
    <row r="1194" spans="2:11">
      <c r="B1194" s="144"/>
      <c r="C1194" s="144"/>
      <c r="D1194" s="144"/>
      <c r="E1194" s="145"/>
      <c r="F1194" s="145"/>
      <c r="G1194" s="145"/>
      <c r="H1194" s="145"/>
      <c r="I1194" s="145"/>
      <c r="J1194" s="145"/>
      <c r="K1194" s="145"/>
    </row>
    <row r="1195" spans="2:11">
      <c r="B1195" s="144"/>
      <c r="C1195" s="144"/>
      <c r="D1195" s="144"/>
      <c r="E1195" s="145"/>
      <c r="F1195" s="145"/>
      <c r="G1195" s="145"/>
      <c r="H1195" s="145"/>
      <c r="I1195" s="145"/>
      <c r="J1195" s="145"/>
      <c r="K1195" s="145"/>
    </row>
    <row r="1196" spans="2:11">
      <c r="B1196" s="144"/>
      <c r="C1196" s="144"/>
      <c r="D1196" s="144"/>
      <c r="E1196" s="145"/>
      <c r="F1196" s="145"/>
      <c r="G1196" s="145"/>
      <c r="H1196" s="145"/>
      <c r="I1196" s="145"/>
      <c r="J1196" s="145"/>
      <c r="K1196" s="145"/>
    </row>
    <row r="1197" spans="2:11">
      <c r="B1197" s="144"/>
      <c r="C1197" s="144"/>
      <c r="D1197" s="144"/>
      <c r="E1197" s="145"/>
      <c r="F1197" s="145"/>
      <c r="G1197" s="145"/>
      <c r="H1197" s="145"/>
      <c r="I1197" s="145"/>
      <c r="J1197" s="145"/>
      <c r="K1197" s="145"/>
    </row>
    <row r="1198" spans="2:11">
      <c r="B1198" s="144"/>
      <c r="C1198" s="144"/>
      <c r="D1198" s="144"/>
      <c r="E1198" s="145"/>
      <c r="F1198" s="145"/>
      <c r="G1198" s="145"/>
      <c r="H1198" s="145"/>
      <c r="I1198" s="145"/>
      <c r="J1198" s="145"/>
      <c r="K1198" s="145"/>
    </row>
    <row r="1199" spans="2:11">
      <c r="B1199" s="144"/>
      <c r="C1199" s="144"/>
      <c r="D1199" s="144"/>
      <c r="E1199" s="145"/>
      <c r="F1199" s="145"/>
      <c r="G1199" s="145"/>
      <c r="H1199" s="145"/>
      <c r="I1199" s="145"/>
      <c r="J1199" s="145"/>
      <c r="K1199" s="145"/>
    </row>
    <row r="1200" spans="2:11">
      <c r="B1200" s="144"/>
      <c r="C1200" s="144"/>
      <c r="D1200" s="144"/>
      <c r="E1200" s="145"/>
      <c r="F1200" s="145"/>
      <c r="G1200" s="145"/>
      <c r="H1200" s="145"/>
      <c r="I1200" s="145"/>
      <c r="J1200" s="145"/>
      <c r="K1200" s="145"/>
    </row>
    <row r="1201" spans="2:11">
      <c r="B1201" s="144"/>
      <c r="C1201" s="144"/>
      <c r="D1201" s="144"/>
      <c r="E1201" s="145"/>
      <c r="F1201" s="145"/>
      <c r="G1201" s="145"/>
      <c r="H1201" s="145"/>
      <c r="I1201" s="145"/>
      <c r="J1201" s="145"/>
      <c r="K1201" s="145"/>
    </row>
    <row r="1202" spans="2:11">
      <c r="B1202" s="144"/>
      <c r="C1202" s="144"/>
      <c r="D1202" s="144"/>
      <c r="E1202" s="145"/>
      <c r="F1202" s="145"/>
      <c r="G1202" s="145"/>
      <c r="H1202" s="145"/>
      <c r="I1202" s="145"/>
      <c r="J1202" s="145"/>
      <c r="K1202" s="145"/>
    </row>
    <row r="1203" spans="2:11">
      <c r="B1203" s="144"/>
      <c r="C1203" s="144"/>
      <c r="D1203" s="144"/>
      <c r="E1203" s="145"/>
      <c r="F1203" s="145"/>
      <c r="G1203" s="145"/>
      <c r="H1203" s="145"/>
      <c r="I1203" s="145"/>
      <c r="J1203" s="145"/>
      <c r="K1203" s="145"/>
    </row>
    <row r="1204" spans="2:11">
      <c r="B1204" s="144"/>
      <c r="C1204" s="144"/>
      <c r="D1204" s="144"/>
      <c r="E1204" s="145"/>
      <c r="F1204" s="145"/>
      <c r="G1204" s="145"/>
      <c r="H1204" s="145"/>
      <c r="I1204" s="145"/>
      <c r="J1204" s="145"/>
      <c r="K1204" s="145"/>
    </row>
    <row r="1205" spans="2:11">
      <c r="B1205" s="144"/>
      <c r="C1205" s="144"/>
      <c r="D1205" s="144"/>
      <c r="E1205" s="145"/>
      <c r="F1205" s="145"/>
      <c r="G1205" s="145"/>
      <c r="H1205" s="145"/>
      <c r="I1205" s="145"/>
      <c r="J1205" s="145"/>
      <c r="K1205" s="145"/>
    </row>
    <row r="1206" spans="2:11">
      <c r="B1206" s="144"/>
      <c r="C1206" s="144"/>
      <c r="D1206" s="144"/>
      <c r="E1206" s="145"/>
      <c r="F1206" s="145"/>
      <c r="G1206" s="145"/>
      <c r="H1206" s="145"/>
      <c r="I1206" s="145"/>
      <c r="J1206" s="145"/>
      <c r="K1206" s="145"/>
    </row>
    <row r="1207" spans="2:11">
      <c r="B1207" s="144"/>
      <c r="C1207" s="144"/>
      <c r="D1207" s="144"/>
      <c r="E1207" s="145"/>
      <c r="F1207" s="145"/>
      <c r="G1207" s="145"/>
      <c r="H1207" s="145"/>
      <c r="I1207" s="145"/>
      <c r="J1207" s="145"/>
      <c r="K1207" s="145"/>
    </row>
    <row r="1208" spans="2:11">
      <c r="B1208" s="144"/>
      <c r="C1208" s="144"/>
      <c r="D1208" s="144"/>
      <c r="E1208" s="145"/>
      <c r="F1208" s="145"/>
      <c r="G1208" s="145"/>
      <c r="H1208" s="145"/>
      <c r="I1208" s="145"/>
      <c r="J1208" s="145"/>
      <c r="K1208" s="145"/>
    </row>
    <row r="1209" spans="2:11">
      <c r="B1209" s="144"/>
      <c r="C1209" s="144"/>
      <c r="D1209" s="144"/>
      <c r="E1209" s="145"/>
      <c r="F1209" s="145"/>
      <c r="G1209" s="145"/>
      <c r="H1209" s="145"/>
      <c r="I1209" s="145"/>
      <c r="J1209" s="145"/>
      <c r="K1209" s="145"/>
    </row>
    <row r="1210" spans="2:11">
      <c r="B1210" s="144"/>
      <c r="C1210" s="144"/>
      <c r="D1210" s="144"/>
      <c r="E1210" s="145"/>
      <c r="F1210" s="145"/>
      <c r="G1210" s="145"/>
      <c r="H1210" s="145"/>
      <c r="I1210" s="145"/>
      <c r="J1210" s="145"/>
      <c r="K1210" s="145"/>
    </row>
    <row r="1211" spans="2:11">
      <c r="B1211" s="144"/>
      <c r="C1211" s="144"/>
      <c r="D1211" s="144"/>
      <c r="E1211" s="145"/>
      <c r="F1211" s="145"/>
      <c r="G1211" s="145"/>
      <c r="H1211" s="145"/>
      <c r="I1211" s="145"/>
      <c r="J1211" s="145"/>
      <c r="K1211" s="145"/>
    </row>
    <row r="1212" spans="2:11">
      <c r="B1212" s="144"/>
      <c r="C1212" s="144"/>
      <c r="D1212" s="144"/>
      <c r="E1212" s="145"/>
      <c r="F1212" s="145"/>
      <c r="G1212" s="145"/>
      <c r="H1212" s="145"/>
      <c r="I1212" s="145"/>
      <c r="J1212" s="145"/>
      <c r="K1212" s="145"/>
    </row>
    <row r="1213" spans="2:11">
      <c r="B1213" s="144"/>
      <c r="C1213" s="144"/>
      <c r="D1213" s="144"/>
      <c r="E1213" s="145"/>
      <c r="F1213" s="145"/>
      <c r="G1213" s="145"/>
      <c r="H1213" s="145"/>
      <c r="I1213" s="145"/>
      <c r="J1213" s="145"/>
      <c r="K1213" s="145"/>
    </row>
    <row r="1214" spans="2:11">
      <c r="B1214" s="144"/>
      <c r="C1214" s="144"/>
      <c r="D1214" s="144"/>
      <c r="E1214" s="145"/>
      <c r="F1214" s="145"/>
      <c r="G1214" s="145"/>
      <c r="H1214" s="145"/>
      <c r="I1214" s="145"/>
      <c r="J1214" s="145"/>
      <c r="K1214" s="145"/>
    </row>
    <row r="1215" spans="2:11">
      <c r="B1215" s="144"/>
      <c r="C1215" s="144"/>
      <c r="D1215" s="144"/>
      <c r="E1215" s="145"/>
      <c r="F1215" s="145"/>
      <c r="G1215" s="145"/>
      <c r="H1215" s="145"/>
      <c r="I1215" s="145"/>
      <c r="J1215" s="145"/>
      <c r="K1215" s="145"/>
    </row>
    <row r="1216" spans="2:11">
      <c r="B1216" s="144"/>
      <c r="C1216" s="144"/>
      <c r="D1216" s="144"/>
      <c r="E1216" s="145"/>
      <c r="F1216" s="145"/>
      <c r="G1216" s="145"/>
      <c r="H1216" s="145"/>
      <c r="I1216" s="145"/>
      <c r="J1216" s="145"/>
      <c r="K1216" s="145"/>
    </row>
    <row r="1217" spans="2:11">
      <c r="B1217" s="144"/>
      <c r="C1217" s="144"/>
      <c r="D1217" s="144"/>
      <c r="E1217" s="145"/>
      <c r="F1217" s="145"/>
      <c r="G1217" s="145"/>
      <c r="H1217" s="145"/>
      <c r="I1217" s="145"/>
      <c r="J1217" s="145"/>
      <c r="K1217" s="145"/>
    </row>
    <row r="1218" spans="2:11">
      <c r="B1218" s="144"/>
      <c r="C1218" s="144"/>
      <c r="D1218" s="144"/>
      <c r="E1218" s="145"/>
      <c r="F1218" s="145"/>
      <c r="G1218" s="145"/>
      <c r="H1218" s="145"/>
      <c r="I1218" s="145"/>
      <c r="J1218" s="145"/>
      <c r="K1218" s="145"/>
    </row>
    <row r="1219" spans="2:11">
      <c r="B1219" s="144"/>
      <c r="C1219" s="144"/>
      <c r="D1219" s="144"/>
      <c r="E1219" s="145"/>
      <c r="F1219" s="145"/>
      <c r="G1219" s="145"/>
      <c r="H1219" s="145"/>
      <c r="I1219" s="145"/>
      <c r="J1219" s="145"/>
      <c r="K1219" s="145"/>
    </row>
    <row r="1220" spans="2:11">
      <c r="B1220" s="144"/>
      <c r="C1220" s="144"/>
      <c r="D1220" s="144"/>
      <c r="E1220" s="145"/>
      <c r="F1220" s="145"/>
      <c r="G1220" s="145"/>
      <c r="H1220" s="145"/>
      <c r="I1220" s="145"/>
      <c r="J1220" s="145"/>
      <c r="K1220" s="145"/>
    </row>
    <row r="1221" spans="2:11">
      <c r="B1221" s="144"/>
      <c r="C1221" s="144"/>
      <c r="D1221" s="144"/>
      <c r="E1221" s="145"/>
      <c r="F1221" s="145"/>
      <c r="G1221" s="145"/>
      <c r="H1221" s="145"/>
      <c r="I1221" s="145"/>
      <c r="J1221" s="145"/>
      <c r="K1221" s="145"/>
    </row>
    <row r="1222" spans="2:11">
      <c r="B1222" s="144"/>
      <c r="C1222" s="144"/>
      <c r="D1222" s="144"/>
      <c r="E1222" s="145"/>
      <c r="F1222" s="145"/>
      <c r="G1222" s="145"/>
      <c r="H1222" s="145"/>
      <c r="I1222" s="145"/>
      <c r="J1222" s="145"/>
      <c r="K1222" s="145"/>
    </row>
    <row r="1223" spans="2:11">
      <c r="B1223" s="144"/>
      <c r="C1223" s="144"/>
      <c r="D1223" s="144"/>
      <c r="E1223" s="145"/>
      <c r="F1223" s="145"/>
      <c r="G1223" s="145"/>
      <c r="H1223" s="145"/>
      <c r="I1223" s="145"/>
      <c r="J1223" s="145"/>
      <c r="K1223" s="145"/>
    </row>
    <row r="1224" spans="2:11">
      <c r="B1224" s="144"/>
      <c r="C1224" s="144"/>
      <c r="D1224" s="144"/>
      <c r="E1224" s="145"/>
      <c r="F1224" s="145"/>
      <c r="G1224" s="145"/>
      <c r="H1224" s="145"/>
      <c r="I1224" s="145"/>
      <c r="J1224" s="145"/>
      <c r="K1224" s="145"/>
    </row>
    <row r="1225" spans="2:11">
      <c r="B1225" s="144"/>
      <c r="C1225" s="144"/>
      <c r="D1225" s="144"/>
      <c r="E1225" s="145"/>
      <c r="F1225" s="145"/>
      <c r="G1225" s="145"/>
      <c r="H1225" s="145"/>
      <c r="I1225" s="145"/>
      <c r="J1225" s="145"/>
      <c r="K1225" s="145"/>
    </row>
    <row r="1226" spans="2:11">
      <c r="B1226" s="144"/>
      <c r="C1226" s="144"/>
      <c r="D1226" s="144"/>
      <c r="E1226" s="145"/>
      <c r="F1226" s="145"/>
      <c r="G1226" s="145"/>
      <c r="H1226" s="145"/>
      <c r="I1226" s="145"/>
      <c r="J1226" s="145"/>
      <c r="K1226" s="145"/>
    </row>
    <row r="1227" spans="2:11">
      <c r="B1227" s="144"/>
      <c r="C1227" s="144"/>
      <c r="D1227" s="144"/>
      <c r="E1227" s="145"/>
      <c r="F1227" s="145"/>
      <c r="G1227" s="145"/>
      <c r="H1227" s="145"/>
      <c r="I1227" s="145"/>
      <c r="J1227" s="145"/>
      <c r="K1227" s="145"/>
    </row>
    <row r="1228" spans="2:11">
      <c r="B1228" s="144"/>
      <c r="C1228" s="144"/>
      <c r="D1228" s="144"/>
      <c r="E1228" s="145"/>
      <c r="F1228" s="145"/>
      <c r="G1228" s="145"/>
      <c r="H1228" s="145"/>
      <c r="I1228" s="145"/>
      <c r="J1228" s="145"/>
      <c r="K1228" s="145"/>
    </row>
    <row r="1229" spans="2:11">
      <c r="B1229" s="144"/>
      <c r="C1229" s="144"/>
      <c r="D1229" s="144"/>
      <c r="E1229" s="145"/>
      <c r="F1229" s="145"/>
      <c r="G1229" s="145"/>
      <c r="H1229" s="145"/>
      <c r="I1229" s="145"/>
      <c r="J1229" s="145"/>
      <c r="K1229" s="145"/>
    </row>
    <row r="1230" spans="2:11">
      <c r="B1230" s="144"/>
      <c r="C1230" s="144"/>
      <c r="D1230" s="144"/>
      <c r="E1230" s="145"/>
      <c r="F1230" s="145"/>
      <c r="G1230" s="145"/>
      <c r="H1230" s="145"/>
      <c r="I1230" s="145"/>
      <c r="J1230" s="145"/>
      <c r="K1230" s="145"/>
    </row>
    <row r="1231" spans="2:11">
      <c r="B1231" s="144"/>
      <c r="C1231" s="144"/>
      <c r="D1231" s="144"/>
      <c r="E1231" s="145"/>
      <c r="F1231" s="145"/>
      <c r="G1231" s="145"/>
      <c r="H1231" s="145"/>
      <c r="I1231" s="145"/>
      <c r="J1231" s="145"/>
      <c r="K1231" s="145"/>
    </row>
    <row r="1232" spans="2:11">
      <c r="B1232" s="144"/>
      <c r="C1232" s="144"/>
      <c r="D1232" s="144"/>
      <c r="E1232" s="145"/>
      <c r="F1232" s="145"/>
      <c r="G1232" s="145"/>
      <c r="H1232" s="145"/>
      <c r="I1232" s="145"/>
      <c r="J1232" s="145"/>
      <c r="K1232" s="145"/>
    </row>
    <row r="1233" spans="2:11">
      <c r="B1233" s="144"/>
      <c r="C1233" s="144"/>
      <c r="D1233" s="144"/>
      <c r="E1233" s="145"/>
      <c r="F1233" s="145"/>
      <c r="G1233" s="145"/>
      <c r="H1233" s="145"/>
      <c r="I1233" s="145"/>
      <c r="J1233" s="145"/>
      <c r="K1233" s="145"/>
    </row>
    <row r="1234" spans="2:11">
      <c r="B1234" s="144"/>
      <c r="C1234" s="144"/>
      <c r="D1234" s="144"/>
      <c r="E1234" s="145"/>
      <c r="F1234" s="145"/>
      <c r="G1234" s="145"/>
      <c r="H1234" s="145"/>
      <c r="I1234" s="145"/>
      <c r="J1234" s="145"/>
      <c r="K1234" s="145"/>
    </row>
    <row r="1235" spans="2:11">
      <c r="B1235" s="144"/>
      <c r="C1235" s="144"/>
      <c r="D1235" s="144"/>
      <c r="E1235" s="145"/>
      <c r="F1235" s="145"/>
      <c r="G1235" s="145"/>
      <c r="H1235" s="145"/>
      <c r="I1235" s="145"/>
      <c r="J1235" s="145"/>
      <c r="K1235" s="145"/>
    </row>
    <row r="1236" spans="2:11">
      <c r="B1236" s="144"/>
      <c r="C1236" s="144"/>
      <c r="D1236" s="144"/>
      <c r="E1236" s="145"/>
      <c r="F1236" s="145"/>
      <c r="G1236" s="145"/>
      <c r="H1236" s="145"/>
      <c r="I1236" s="145"/>
      <c r="J1236" s="145"/>
      <c r="K1236" s="145"/>
    </row>
    <row r="1237" spans="2:11">
      <c r="B1237" s="144"/>
      <c r="C1237" s="144"/>
      <c r="D1237" s="144"/>
      <c r="E1237" s="145"/>
      <c r="F1237" s="145"/>
      <c r="G1237" s="145"/>
      <c r="H1237" s="145"/>
      <c r="I1237" s="145"/>
      <c r="J1237" s="145"/>
      <c r="K1237" s="145"/>
    </row>
    <row r="1238" spans="2:11">
      <c r="B1238" s="144"/>
      <c r="C1238" s="144"/>
      <c r="D1238" s="144"/>
      <c r="E1238" s="145"/>
      <c r="F1238" s="145"/>
      <c r="G1238" s="145"/>
      <c r="H1238" s="145"/>
      <c r="I1238" s="145"/>
      <c r="J1238" s="145"/>
      <c r="K1238" s="145"/>
    </row>
    <row r="1239" spans="2:11">
      <c r="B1239" s="144"/>
      <c r="C1239" s="144"/>
      <c r="D1239" s="144"/>
      <c r="E1239" s="145"/>
      <c r="F1239" s="145"/>
      <c r="G1239" s="145"/>
      <c r="H1239" s="145"/>
      <c r="I1239" s="145"/>
      <c r="J1239" s="145"/>
      <c r="K1239" s="145"/>
    </row>
    <row r="1240" spans="2:11">
      <c r="B1240" s="144"/>
      <c r="C1240" s="144"/>
      <c r="D1240" s="144"/>
      <c r="E1240" s="145"/>
      <c r="F1240" s="145"/>
      <c r="G1240" s="145"/>
      <c r="H1240" s="145"/>
      <c r="I1240" s="145"/>
      <c r="J1240" s="145"/>
      <c r="K1240" s="145"/>
    </row>
    <row r="1241" spans="2:11">
      <c r="B1241" s="144"/>
      <c r="C1241" s="144"/>
      <c r="D1241" s="144"/>
      <c r="E1241" s="145"/>
      <c r="F1241" s="145"/>
      <c r="G1241" s="145"/>
      <c r="H1241" s="145"/>
      <c r="I1241" s="145"/>
      <c r="J1241" s="145"/>
      <c r="K1241" s="145"/>
    </row>
    <row r="1242" spans="2:11">
      <c r="B1242" s="144"/>
      <c r="C1242" s="144"/>
      <c r="D1242" s="144"/>
      <c r="E1242" s="145"/>
      <c r="F1242" s="145"/>
      <c r="G1242" s="145"/>
      <c r="H1242" s="145"/>
      <c r="I1242" s="145"/>
      <c r="J1242" s="145"/>
      <c r="K1242" s="145"/>
    </row>
    <row r="1243" spans="2:11">
      <c r="B1243" s="144"/>
      <c r="C1243" s="144"/>
      <c r="D1243" s="144"/>
      <c r="E1243" s="145"/>
      <c r="F1243" s="145"/>
      <c r="G1243" s="145"/>
      <c r="H1243" s="145"/>
      <c r="I1243" s="145"/>
      <c r="J1243" s="145"/>
      <c r="K1243" s="145"/>
    </row>
    <row r="1244" spans="2:11">
      <c r="B1244" s="144"/>
      <c r="C1244" s="144"/>
      <c r="D1244" s="144"/>
      <c r="E1244" s="145"/>
      <c r="F1244" s="145"/>
      <c r="G1244" s="145"/>
      <c r="H1244" s="145"/>
      <c r="I1244" s="145"/>
      <c r="J1244" s="145"/>
      <c r="K1244" s="145"/>
    </row>
    <row r="1245" spans="2:11">
      <c r="B1245" s="144"/>
      <c r="C1245" s="144"/>
      <c r="D1245" s="144"/>
      <c r="E1245" s="145"/>
      <c r="F1245" s="145"/>
      <c r="G1245" s="145"/>
      <c r="H1245" s="145"/>
      <c r="I1245" s="145"/>
      <c r="J1245" s="145"/>
      <c r="K1245" s="145"/>
    </row>
    <row r="1246" spans="2:11">
      <c r="B1246" s="144"/>
      <c r="C1246" s="144"/>
      <c r="D1246" s="144"/>
      <c r="E1246" s="145"/>
      <c r="F1246" s="145"/>
      <c r="G1246" s="145"/>
      <c r="H1246" s="145"/>
      <c r="I1246" s="145"/>
      <c r="J1246" s="145"/>
      <c r="K1246" s="145"/>
    </row>
    <row r="1247" spans="2:11">
      <c r="B1247" s="144"/>
      <c r="C1247" s="144"/>
      <c r="D1247" s="144"/>
      <c r="E1247" s="145"/>
      <c r="F1247" s="145"/>
      <c r="G1247" s="145"/>
      <c r="H1247" s="145"/>
      <c r="I1247" s="145"/>
      <c r="J1247" s="145"/>
      <c r="K1247" s="145"/>
    </row>
    <row r="1248" spans="2:11">
      <c r="B1248" s="144"/>
      <c r="C1248" s="144"/>
      <c r="D1248" s="144"/>
      <c r="E1248" s="145"/>
      <c r="F1248" s="145"/>
      <c r="G1248" s="145"/>
      <c r="H1248" s="145"/>
      <c r="I1248" s="145"/>
      <c r="J1248" s="145"/>
      <c r="K1248" s="145"/>
    </row>
    <row r="1249" spans="2:11">
      <c r="B1249" s="144"/>
      <c r="C1249" s="144"/>
      <c r="D1249" s="144"/>
      <c r="E1249" s="145"/>
      <c r="F1249" s="145"/>
      <c r="G1249" s="145"/>
      <c r="H1249" s="145"/>
      <c r="I1249" s="145"/>
      <c r="J1249" s="145"/>
      <c r="K1249" s="145"/>
    </row>
    <row r="1250" spans="2:11">
      <c r="B1250" s="144"/>
      <c r="C1250" s="144"/>
      <c r="D1250" s="144"/>
      <c r="E1250" s="145"/>
      <c r="F1250" s="145"/>
      <c r="G1250" s="145"/>
      <c r="H1250" s="145"/>
      <c r="I1250" s="145"/>
      <c r="J1250" s="145"/>
      <c r="K1250" s="145"/>
    </row>
    <row r="1251" spans="2:11">
      <c r="B1251" s="144"/>
      <c r="C1251" s="144"/>
      <c r="D1251" s="144"/>
      <c r="E1251" s="145"/>
      <c r="F1251" s="145"/>
      <c r="G1251" s="145"/>
      <c r="H1251" s="145"/>
      <c r="I1251" s="145"/>
      <c r="J1251" s="145"/>
      <c r="K1251" s="145"/>
    </row>
    <row r="1252" spans="2:11">
      <c r="B1252" s="144"/>
      <c r="C1252" s="144"/>
      <c r="D1252" s="144"/>
      <c r="E1252" s="145"/>
      <c r="F1252" s="145"/>
      <c r="G1252" s="145"/>
      <c r="H1252" s="145"/>
      <c r="I1252" s="145"/>
      <c r="J1252" s="145"/>
      <c r="K1252" s="145"/>
    </row>
    <row r="1253" spans="2:11">
      <c r="B1253" s="144"/>
      <c r="C1253" s="144"/>
      <c r="D1253" s="144"/>
      <c r="E1253" s="145"/>
      <c r="F1253" s="145"/>
      <c r="G1253" s="145"/>
      <c r="H1253" s="145"/>
      <c r="I1253" s="145"/>
      <c r="J1253" s="145"/>
      <c r="K1253" s="145"/>
    </row>
    <row r="1254" spans="2:11">
      <c r="B1254" s="144"/>
      <c r="C1254" s="144"/>
      <c r="D1254" s="144"/>
      <c r="E1254" s="145"/>
      <c r="F1254" s="145"/>
      <c r="G1254" s="145"/>
      <c r="H1254" s="145"/>
      <c r="I1254" s="145"/>
      <c r="J1254" s="145"/>
      <c r="K1254" s="145"/>
    </row>
    <row r="1255" spans="2:11">
      <c r="B1255" s="144"/>
      <c r="C1255" s="144"/>
      <c r="D1255" s="144"/>
      <c r="E1255" s="145"/>
      <c r="F1255" s="145"/>
      <c r="G1255" s="145"/>
      <c r="H1255" s="145"/>
      <c r="I1255" s="145"/>
      <c r="J1255" s="145"/>
      <c r="K1255" s="145"/>
    </row>
    <row r="1256" spans="2:11">
      <c r="B1256" s="144"/>
      <c r="C1256" s="144"/>
      <c r="D1256" s="144"/>
      <c r="E1256" s="145"/>
      <c r="F1256" s="145"/>
      <c r="G1256" s="145"/>
      <c r="H1256" s="145"/>
      <c r="I1256" s="145"/>
      <c r="J1256" s="145"/>
      <c r="K1256" s="145"/>
    </row>
    <row r="1257" spans="2:11">
      <c r="B1257" s="144"/>
      <c r="C1257" s="144"/>
      <c r="D1257" s="144"/>
      <c r="E1257" s="145"/>
      <c r="F1257" s="145"/>
      <c r="G1257" s="145"/>
      <c r="H1257" s="145"/>
      <c r="I1257" s="145"/>
      <c r="J1257" s="145"/>
      <c r="K1257" s="145"/>
    </row>
    <row r="1258" spans="2:11">
      <c r="B1258" s="144"/>
      <c r="C1258" s="144"/>
      <c r="D1258" s="144"/>
      <c r="E1258" s="145"/>
      <c r="F1258" s="145"/>
      <c r="G1258" s="145"/>
      <c r="H1258" s="145"/>
      <c r="I1258" s="145"/>
      <c r="J1258" s="145"/>
      <c r="K1258" s="145"/>
    </row>
    <row r="1259" spans="2:11">
      <c r="B1259" s="144"/>
      <c r="C1259" s="144"/>
      <c r="D1259" s="144"/>
      <c r="E1259" s="145"/>
      <c r="F1259" s="145"/>
      <c r="G1259" s="145"/>
      <c r="H1259" s="145"/>
      <c r="I1259" s="145"/>
      <c r="J1259" s="145"/>
      <c r="K1259" s="145"/>
    </row>
    <row r="1260" spans="2:11">
      <c r="B1260" s="144"/>
      <c r="C1260" s="144"/>
      <c r="D1260" s="144"/>
      <c r="E1260" s="145"/>
      <c r="F1260" s="145"/>
      <c r="G1260" s="145"/>
      <c r="H1260" s="145"/>
      <c r="I1260" s="145"/>
      <c r="J1260" s="145"/>
      <c r="K1260" s="145"/>
    </row>
    <row r="1261" spans="2:11">
      <c r="B1261" s="144"/>
      <c r="C1261" s="144"/>
      <c r="D1261" s="144"/>
      <c r="E1261" s="145"/>
      <c r="F1261" s="145"/>
      <c r="G1261" s="145"/>
      <c r="H1261" s="145"/>
      <c r="I1261" s="145"/>
      <c r="J1261" s="145"/>
      <c r="K1261" s="145"/>
    </row>
    <row r="1262" spans="2:11">
      <c r="B1262" s="144"/>
      <c r="C1262" s="144"/>
      <c r="D1262" s="144"/>
      <c r="E1262" s="145"/>
      <c r="F1262" s="145"/>
      <c r="G1262" s="145"/>
      <c r="H1262" s="145"/>
      <c r="I1262" s="145"/>
      <c r="J1262" s="145"/>
      <c r="K1262" s="145"/>
    </row>
    <row r="1263" spans="2:11">
      <c r="B1263" s="144"/>
      <c r="C1263" s="144"/>
      <c r="D1263" s="144"/>
      <c r="E1263" s="145"/>
      <c r="F1263" s="145"/>
      <c r="G1263" s="145"/>
      <c r="H1263" s="145"/>
      <c r="I1263" s="145"/>
      <c r="J1263" s="145"/>
      <c r="K1263" s="145"/>
    </row>
    <row r="1264" spans="2:11">
      <c r="B1264" s="144"/>
      <c r="C1264" s="144"/>
      <c r="D1264" s="144"/>
      <c r="E1264" s="145"/>
      <c r="F1264" s="145"/>
      <c r="G1264" s="145"/>
      <c r="H1264" s="145"/>
      <c r="I1264" s="145"/>
      <c r="J1264" s="145"/>
      <c r="K1264" s="145"/>
    </row>
    <row r="1265" spans="2:11">
      <c r="B1265" s="144"/>
      <c r="C1265" s="144"/>
      <c r="D1265" s="144"/>
      <c r="E1265" s="145"/>
      <c r="F1265" s="145"/>
      <c r="G1265" s="145"/>
      <c r="H1265" s="145"/>
      <c r="I1265" s="145"/>
      <c r="J1265" s="145"/>
      <c r="K1265" s="145"/>
    </row>
    <row r="1266" spans="2:11">
      <c r="B1266" s="144"/>
      <c r="C1266" s="144"/>
      <c r="D1266" s="144"/>
      <c r="E1266" s="145"/>
      <c r="F1266" s="145"/>
      <c r="G1266" s="145"/>
      <c r="H1266" s="145"/>
      <c r="I1266" s="145"/>
      <c r="J1266" s="145"/>
      <c r="K1266" s="145"/>
    </row>
    <row r="1267" spans="2:11">
      <c r="B1267" s="144"/>
      <c r="C1267" s="144"/>
      <c r="D1267" s="144"/>
      <c r="E1267" s="145"/>
      <c r="F1267" s="145"/>
      <c r="G1267" s="145"/>
      <c r="H1267" s="145"/>
      <c r="I1267" s="145"/>
      <c r="J1267" s="145"/>
      <c r="K1267" s="145"/>
    </row>
    <row r="1268" spans="2:11">
      <c r="B1268" s="144"/>
      <c r="C1268" s="144"/>
      <c r="D1268" s="144"/>
      <c r="E1268" s="145"/>
      <c r="F1268" s="145"/>
      <c r="G1268" s="145"/>
      <c r="H1268" s="145"/>
      <c r="I1268" s="145"/>
      <c r="J1268" s="145"/>
      <c r="K1268" s="145"/>
    </row>
    <row r="1269" spans="2:11">
      <c r="B1269" s="144"/>
      <c r="C1269" s="144"/>
      <c r="D1269" s="144"/>
      <c r="E1269" s="145"/>
      <c r="F1269" s="145"/>
      <c r="G1269" s="145"/>
      <c r="H1269" s="145"/>
      <c r="I1269" s="145"/>
      <c r="J1269" s="145"/>
      <c r="K1269" s="145"/>
    </row>
    <row r="1270" spans="2:11">
      <c r="B1270" s="144"/>
      <c r="C1270" s="144"/>
      <c r="D1270" s="144"/>
      <c r="E1270" s="145"/>
      <c r="F1270" s="145"/>
      <c r="G1270" s="145"/>
      <c r="H1270" s="145"/>
      <c r="I1270" s="145"/>
      <c r="J1270" s="145"/>
      <c r="K1270" s="145"/>
    </row>
    <row r="1271" spans="2:11">
      <c r="B1271" s="144"/>
      <c r="C1271" s="144"/>
      <c r="D1271" s="144"/>
      <c r="E1271" s="145"/>
      <c r="F1271" s="145"/>
      <c r="G1271" s="145"/>
      <c r="H1271" s="145"/>
      <c r="I1271" s="145"/>
      <c r="J1271" s="145"/>
      <c r="K1271" s="145"/>
    </row>
    <row r="1272" spans="2:11">
      <c r="B1272" s="144"/>
      <c r="C1272" s="144"/>
      <c r="D1272" s="144"/>
      <c r="E1272" s="145"/>
      <c r="F1272" s="145"/>
      <c r="G1272" s="145"/>
      <c r="H1272" s="145"/>
      <c r="I1272" s="145"/>
      <c r="J1272" s="145"/>
      <c r="K1272" s="145"/>
    </row>
    <row r="1273" spans="2:11">
      <c r="B1273" s="144"/>
      <c r="C1273" s="144"/>
      <c r="D1273" s="144"/>
      <c r="E1273" s="145"/>
      <c r="F1273" s="145"/>
      <c r="G1273" s="145"/>
      <c r="H1273" s="145"/>
      <c r="I1273" s="145"/>
      <c r="J1273" s="145"/>
      <c r="K1273" s="145"/>
    </row>
    <row r="1274" spans="2:11">
      <c r="B1274" s="144"/>
      <c r="C1274" s="144"/>
      <c r="D1274" s="144"/>
      <c r="E1274" s="145"/>
      <c r="F1274" s="145"/>
      <c r="G1274" s="145"/>
      <c r="H1274" s="145"/>
      <c r="I1274" s="145"/>
      <c r="J1274" s="145"/>
      <c r="K1274" s="145"/>
    </row>
    <row r="1275" spans="2:11">
      <c r="B1275" s="144"/>
      <c r="C1275" s="144"/>
      <c r="D1275" s="144"/>
      <c r="E1275" s="145"/>
      <c r="F1275" s="145"/>
      <c r="G1275" s="145"/>
      <c r="H1275" s="145"/>
      <c r="I1275" s="145"/>
      <c r="J1275" s="145"/>
      <c r="K1275" s="145"/>
    </row>
    <row r="1276" spans="2:11">
      <c r="B1276" s="144"/>
      <c r="C1276" s="144"/>
      <c r="D1276" s="144"/>
      <c r="E1276" s="145"/>
      <c r="F1276" s="145"/>
      <c r="G1276" s="145"/>
      <c r="H1276" s="145"/>
      <c r="I1276" s="145"/>
      <c r="J1276" s="145"/>
      <c r="K1276" s="145"/>
    </row>
    <row r="1277" spans="2:11">
      <c r="B1277" s="144"/>
      <c r="C1277" s="144"/>
      <c r="D1277" s="144"/>
      <c r="E1277" s="145"/>
      <c r="F1277" s="145"/>
      <c r="G1277" s="145"/>
      <c r="H1277" s="145"/>
      <c r="I1277" s="145"/>
      <c r="J1277" s="145"/>
      <c r="K1277" s="145"/>
    </row>
    <row r="1278" spans="2:11">
      <c r="B1278" s="144"/>
      <c r="C1278" s="144"/>
      <c r="D1278" s="144"/>
      <c r="E1278" s="145"/>
      <c r="F1278" s="145"/>
      <c r="G1278" s="145"/>
      <c r="H1278" s="145"/>
      <c r="I1278" s="145"/>
      <c r="J1278" s="145"/>
      <c r="K1278" s="145"/>
    </row>
    <row r="1279" spans="2:11">
      <c r="B1279" s="144"/>
      <c r="C1279" s="144"/>
      <c r="D1279" s="144"/>
      <c r="E1279" s="145"/>
      <c r="F1279" s="145"/>
      <c r="G1279" s="145"/>
      <c r="H1279" s="145"/>
      <c r="I1279" s="145"/>
      <c r="J1279" s="145"/>
      <c r="K1279" s="145"/>
    </row>
    <row r="1280" spans="2:11">
      <c r="B1280" s="144"/>
      <c r="C1280" s="144"/>
      <c r="D1280" s="144"/>
      <c r="E1280" s="145"/>
      <c r="F1280" s="145"/>
      <c r="G1280" s="145"/>
      <c r="H1280" s="145"/>
      <c r="I1280" s="145"/>
      <c r="J1280" s="145"/>
      <c r="K1280" s="145"/>
    </row>
    <row r="1281" spans="2:11">
      <c r="B1281" s="144"/>
      <c r="C1281" s="144"/>
      <c r="D1281" s="144"/>
      <c r="E1281" s="145"/>
      <c r="F1281" s="145"/>
      <c r="G1281" s="145"/>
      <c r="H1281" s="145"/>
      <c r="I1281" s="145"/>
      <c r="J1281" s="145"/>
      <c r="K1281" s="145"/>
    </row>
    <row r="1282" spans="2:11">
      <c r="B1282" s="144"/>
      <c r="C1282" s="144"/>
      <c r="D1282" s="144"/>
      <c r="E1282" s="145"/>
      <c r="F1282" s="145"/>
      <c r="G1282" s="145"/>
      <c r="H1282" s="145"/>
      <c r="I1282" s="145"/>
      <c r="J1282" s="145"/>
      <c r="K1282" s="145"/>
    </row>
    <row r="1283" spans="2:11">
      <c r="B1283" s="144"/>
      <c r="C1283" s="144"/>
      <c r="D1283" s="144"/>
      <c r="E1283" s="145"/>
      <c r="F1283" s="145"/>
      <c r="G1283" s="145"/>
      <c r="H1283" s="145"/>
      <c r="I1283" s="145"/>
      <c r="J1283" s="145"/>
      <c r="K1283" s="145"/>
    </row>
    <row r="1284" spans="2:11">
      <c r="B1284" s="144"/>
      <c r="C1284" s="144"/>
      <c r="D1284" s="144"/>
      <c r="E1284" s="145"/>
      <c r="F1284" s="145"/>
      <c r="G1284" s="145"/>
      <c r="H1284" s="145"/>
      <c r="I1284" s="145"/>
      <c r="J1284" s="145"/>
      <c r="K1284" s="145"/>
    </row>
    <row r="1285" spans="2:11">
      <c r="B1285" s="144"/>
      <c r="C1285" s="144"/>
      <c r="D1285" s="144"/>
      <c r="E1285" s="145"/>
      <c r="F1285" s="145"/>
      <c r="G1285" s="145"/>
      <c r="H1285" s="145"/>
      <c r="I1285" s="145"/>
      <c r="J1285" s="145"/>
      <c r="K1285" s="145"/>
    </row>
    <row r="1286" spans="2:11">
      <c r="B1286" s="144"/>
      <c r="C1286" s="144"/>
      <c r="D1286" s="144"/>
      <c r="E1286" s="145"/>
      <c r="F1286" s="145"/>
      <c r="G1286" s="145"/>
      <c r="H1286" s="145"/>
      <c r="I1286" s="145"/>
      <c r="J1286" s="145"/>
      <c r="K1286" s="145"/>
    </row>
    <row r="1287" spans="2:11">
      <c r="B1287" s="144"/>
      <c r="C1287" s="144"/>
      <c r="D1287" s="144"/>
      <c r="E1287" s="145"/>
      <c r="F1287" s="145"/>
      <c r="G1287" s="145"/>
      <c r="H1287" s="145"/>
      <c r="I1287" s="145"/>
      <c r="J1287" s="145"/>
      <c r="K1287" s="145"/>
    </row>
    <row r="1288" spans="2:11">
      <c r="B1288" s="144"/>
      <c r="C1288" s="144"/>
      <c r="D1288" s="144"/>
      <c r="E1288" s="145"/>
      <c r="F1288" s="145"/>
      <c r="G1288" s="145"/>
      <c r="H1288" s="145"/>
      <c r="I1288" s="145"/>
      <c r="J1288" s="145"/>
      <c r="K1288" s="145"/>
    </row>
    <row r="1289" spans="2:11">
      <c r="B1289" s="144"/>
      <c r="C1289" s="144"/>
      <c r="D1289" s="144"/>
      <c r="E1289" s="145"/>
      <c r="F1289" s="145"/>
      <c r="G1289" s="145"/>
      <c r="H1289" s="145"/>
      <c r="I1289" s="145"/>
      <c r="J1289" s="145"/>
      <c r="K1289" s="145"/>
    </row>
    <row r="1290" spans="2:11">
      <c r="B1290" s="144"/>
      <c r="C1290" s="144"/>
      <c r="D1290" s="144"/>
      <c r="E1290" s="145"/>
      <c r="F1290" s="145"/>
      <c r="G1290" s="145"/>
      <c r="H1290" s="145"/>
      <c r="I1290" s="145"/>
      <c r="J1290" s="145"/>
      <c r="K1290" s="145"/>
    </row>
    <row r="1291" spans="2:11">
      <c r="B1291" s="144"/>
      <c r="C1291" s="144"/>
      <c r="D1291" s="144"/>
      <c r="E1291" s="145"/>
      <c r="F1291" s="145"/>
      <c r="G1291" s="145"/>
      <c r="H1291" s="145"/>
      <c r="I1291" s="145"/>
      <c r="J1291" s="145"/>
      <c r="K1291" s="145"/>
    </row>
    <row r="1292" spans="2:11">
      <c r="B1292" s="144"/>
      <c r="C1292" s="144"/>
      <c r="D1292" s="144"/>
      <c r="E1292" s="145"/>
      <c r="F1292" s="145"/>
      <c r="G1292" s="145"/>
      <c r="H1292" s="145"/>
      <c r="I1292" s="145"/>
      <c r="J1292" s="145"/>
      <c r="K1292" s="145"/>
    </row>
    <row r="1293" spans="2:11">
      <c r="B1293" s="144"/>
      <c r="C1293" s="144"/>
      <c r="D1293" s="144"/>
      <c r="E1293" s="145"/>
      <c r="F1293" s="145"/>
      <c r="G1293" s="145"/>
      <c r="H1293" s="145"/>
      <c r="I1293" s="145"/>
      <c r="J1293" s="145"/>
      <c r="K1293" s="145"/>
    </row>
    <row r="1294" spans="2:11">
      <c r="B1294" s="144"/>
      <c r="C1294" s="144"/>
      <c r="D1294" s="144"/>
      <c r="E1294" s="145"/>
      <c r="F1294" s="145"/>
      <c r="G1294" s="145"/>
      <c r="H1294" s="145"/>
      <c r="I1294" s="145"/>
      <c r="J1294" s="145"/>
      <c r="K1294" s="145"/>
    </row>
    <row r="1295" spans="2:11">
      <c r="B1295" s="144"/>
      <c r="C1295" s="144"/>
      <c r="D1295" s="144"/>
      <c r="E1295" s="145"/>
      <c r="F1295" s="145"/>
      <c r="G1295" s="145"/>
      <c r="H1295" s="145"/>
      <c r="I1295" s="145"/>
      <c r="J1295" s="145"/>
      <c r="K1295" s="145"/>
    </row>
    <row r="1296" spans="2:11">
      <c r="B1296" s="144"/>
      <c r="C1296" s="144"/>
      <c r="D1296" s="144"/>
      <c r="E1296" s="145"/>
      <c r="F1296" s="145"/>
      <c r="G1296" s="145"/>
      <c r="H1296" s="145"/>
      <c r="I1296" s="145"/>
      <c r="J1296" s="145"/>
      <c r="K1296" s="145"/>
    </row>
    <row r="1297" spans="2:11">
      <c r="B1297" s="144"/>
      <c r="C1297" s="144"/>
      <c r="D1297" s="144"/>
      <c r="E1297" s="145"/>
      <c r="F1297" s="145"/>
      <c r="G1297" s="145"/>
      <c r="H1297" s="145"/>
      <c r="I1297" s="145"/>
      <c r="J1297" s="145"/>
      <c r="K1297" s="145"/>
    </row>
    <row r="1298" spans="2:11">
      <c r="B1298" s="144"/>
      <c r="C1298" s="144"/>
      <c r="D1298" s="144"/>
      <c r="E1298" s="145"/>
      <c r="F1298" s="145"/>
      <c r="G1298" s="145"/>
      <c r="H1298" s="145"/>
      <c r="I1298" s="145"/>
      <c r="J1298" s="145"/>
      <c r="K1298" s="145"/>
    </row>
    <row r="1299" spans="2:11">
      <c r="B1299" s="144"/>
      <c r="C1299" s="144"/>
      <c r="D1299" s="144"/>
      <c r="E1299" s="145"/>
      <c r="F1299" s="145"/>
      <c r="G1299" s="145"/>
      <c r="H1299" s="145"/>
      <c r="I1299" s="145"/>
      <c r="J1299" s="145"/>
      <c r="K1299" s="145"/>
    </row>
    <row r="1300" spans="2:11">
      <c r="B1300" s="144"/>
      <c r="C1300" s="144"/>
      <c r="D1300" s="144"/>
      <c r="E1300" s="145"/>
      <c r="F1300" s="145"/>
      <c r="G1300" s="145"/>
      <c r="H1300" s="145"/>
      <c r="I1300" s="145"/>
      <c r="J1300" s="145"/>
      <c r="K1300" s="145"/>
    </row>
    <row r="1301" spans="2:11">
      <c r="B1301" s="144"/>
      <c r="C1301" s="144"/>
      <c r="D1301" s="144"/>
      <c r="E1301" s="145"/>
      <c r="F1301" s="145"/>
      <c r="G1301" s="145"/>
      <c r="H1301" s="145"/>
      <c r="I1301" s="145"/>
      <c r="J1301" s="145"/>
      <c r="K1301" s="145"/>
    </row>
    <row r="1302" spans="2:11">
      <c r="B1302" s="144"/>
      <c r="C1302" s="144"/>
      <c r="D1302" s="144"/>
      <c r="E1302" s="145"/>
      <c r="F1302" s="145"/>
      <c r="G1302" s="145"/>
      <c r="H1302" s="145"/>
      <c r="I1302" s="145"/>
      <c r="J1302" s="145"/>
      <c r="K1302" s="145"/>
    </row>
    <row r="1303" spans="2:11">
      <c r="B1303" s="144"/>
      <c r="C1303" s="144"/>
      <c r="D1303" s="144"/>
      <c r="E1303" s="145"/>
      <c r="F1303" s="145"/>
      <c r="G1303" s="145"/>
      <c r="H1303" s="145"/>
      <c r="I1303" s="145"/>
      <c r="J1303" s="145"/>
      <c r="K1303" s="145"/>
    </row>
    <row r="1304" spans="2:11">
      <c r="B1304" s="144"/>
      <c r="C1304" s="144"/>
      <c r="D1304" s="144"/>
      <c r="E1304" s="145"/>
      <c r="F1304" s="145"/>
      <c r="G1304" s="145"/>
      <c r="H1304" s="145"/>
      <c r="I1304" s="145"/>
      <c r="J1304" s="145"/>
      <c r="K1304" s="145"/>
    </row>
    <row r="1305" spans="2:11">
      <c r="B1305" s="144"/>
      <c r="C1305" s="144"/>
      <c r="D1305" s="144"/>
      <c r="E1305" s="145"/>
      <c r="F1305" s="145"/>
      <c r="G1305" s="145"/>
      <c r="H1305" s="145"/>
      <c r="I1305" s="145"/>
      <c r="J1305" s="145"/>
      <c r="K1305" s="145"/>
    </row>
    <row r="1306" spans="2:11">
      <c r="B1306" s="144"/>
      <c r="C1306" s="144"/>
      <c r="D1306" s="144"/>
      <c r="E1306" s="145"/>
      <c r="F1306" s="145"/>
      <c r="G1306" s="145"/>
      <c r="H1306" s="145"/>
      <c r="I1306" s="145"/>
      <c r="J1306" s="145"/>
      <c r="K1306" s="145"/>
    </row>
    <row r="1307" spans="2:11">
      <c r="B1307" s="144"/>
      <c r="C1307" s="144"/>
      <c r="D1307" s="144"/>
      <c r="E1307" s="145"/>
      <c r="F1307" s="145"/>
      <c r="G1307" s="145"/>
      <c r="H1307" s="145"/>
      <c r="I1307" s="145"/>
      <c r="J1307" s="145"/>
      <c r="K1307" s="145"/>
    </row>
    <row r="1308" spans="2:11">
      <c r="B1308" s="144"/>
      <c r="C1308" s="144"/>
      <c r="D1308" s="144"/>
      <c r="E1308" s="145"/>
      <c r="F1308" s="145"/>
      <c r="G1308" s="145"/>
      <c r="H1308" s="145"/>
      <c r="I1308" s="145"/>
      <c r="J1308" s="145"/>
      <c r="K1308" s="145"/>
    </row>
    <row r="1309" spans="2:11">
      <c r="B1309" s="144"/>
      <c r="C1309" s="144"/>
      <c r="D1309" s="144"/>
      <c r="E1309" s="145"/>
      <c r="F1309" s="145"/>
      <c r="G1309" s="145"/>
      <c r="H1309" s="145"/>
      <c r="I1309" s="145"/>
      <c r="J1309" s="145"/>
      <c r="K1309" s="145"/>
    </row>
    <row r="1310" spans="2:11">
      <c r="B1310" s="144"/>
      <c r="C1310" s="144"/>
      <c r="D1310" s="144"/>
      <c r="E1310" s="145"/>
      <c r="F1310" s="145"/>
      <c r="G1310" s="145"/>
      <c r="H1310" s="145"/>
      <c r="I1310" s="145"/>
      <c r="J1310" s="145"/>
      <c r="K1310" s="145"/>
    </row>
    <row r="1311" spans="2:11">
      <c r="B1311" s="144"/>
      <c r="C1311" s="144"/>
      <c r="D1311" s="144"/>
      <c r="E1311" s="145"/>
      <c r="F1311" s="145"/>
      <c r="G1311" s="145"/>
      <c r="H1311" s="145"/>
      <c r="I1311" s="145"/>
      <c r="J1311" s="145"/>
      <c r="K1311" s="145"/>
    </row>
    <row r="1312" spans="2:11">
      <c r="B1312" s="144"/>
      <c r="C1312" s="144"/>
      <c r="D1312" s="144"/>
      <c r="E1312" s="145"/>
      <c r="F1312" s="145"/>
      <c r="G1312" s="145"/>
      <c r="H1312" s="145"/>
      <c r="I1312" s="145"/>
      <c r="J1312" s="145"/>
      <c r="K1312" s="145"/>
    </row>
    <row r="1313" spans="2:11">
      <c r="B1313" s="144"/>
      <c r="C1313" s="144"/>
      <c r="D1313" s="144"/>
      <c r="E1313" s="145"/>
      <c r="F1313" s="145"/>
      <c r="G1313" s="145"/>
      <c r="H1313" s="145"/>
      <c r="I1313" s="145"/>
      <c r="J1313" s="145"/>
      <c r="K1313" s="145"/>
    </row>
    <row r="1314" spans="2:11">
      <c r="B1314" s="144"/>
      <c r="C1314" s="144"/>
      <c r="D1314" s="144"/>
      <c r="E1314" s="145"/>
      <c r="F1314" s="145"/>
      <c r="G1314" s="145"/>
      <c r="H1314" s="145"/>
      <c r="I1314" s="145"/>
      <c r="J1314" s="145"/>
      <c r="K1314" s="145"/>
    </row>
    <row r="1315" spans="2:11">
      <c r="B1315" s="144"/>
      <c r="C1315" s="144"/>
      <c r="D1315" s="144"/>
      <c r="E1315" s="145"/>
      <c r="F1315" s="145"/>
      <c r="G1315" s="145"/>
      <c r="H1315" s="145"/>
      <c r="I1315" s="145"/>
      <c r="J1315" s="145"/>
      <c r="K1315" s="145"/>
    </row>
    <row r="1316" spans="2:11">
      <c r="B1316" s="144"/>
      <c r="C1316" s="144"/>
      <c r="D1316" s="144"/>
      <c r="E1316" s="145"/>
      <c r="F1316" s="145"/>
      <c r="G1316" s="145"/>
      <c r="H1316" s="145"/>
      <c r="I1316" s="145"/>
      <c r="J1316" s="145"/>
      <c r="K1316" s="145"/>
    </row>
    <row r="1317" spans="2:11">
      <c r="B1317" s="144"/>
      <c r="C1317" s="144"/>
      <c r="D1317" s="144"/>
      <c r="E1317" s="145"/>
      <c r="F1317" s="145"/>
      <c r="G1317" s="145"/>
      <c r="H1317" s="145"/>
      <c r="I1317" s="145"/>
      <c r="J1317" s="145"/>
      <c r="K1317" s="145"/>
    </row>
    <row r="1318" spans="2:11">
      <c r="B1318" s="144"/>
      <c r="C1318" s="144"/>
      <c r="D1318" s="144"/>
      <c r="E1318" s="145"/>
      <c r="F1318" s="145"/>
      <c r="G1318" s="145"/>
      <c r="H1318" s="145"/>
      <c r="I1318" s="145"/>
      <c r="J1318" s="145"/>
      <c r="K1318" s="145"/>
    </row>
    <row r="1319" spans="2:11">
      <c r="B1319" s="144"/>
      <c r="C1319" s="144"/>
      <c r="D1319" s="144"/>
      <c r="E1319" s="145"/>
      <c r="F1319" s="145"/>
      <c r="G1319" s="145"/>
      <c r="H1319" s="145"/>
      <c r="I1319" s="145"/>
      <c r="J1319" s="145"/>
      <c r="K1319" s="145"/>
    </row>
    <row r="1320" spans="2:11">
      <c r="B1320" s="144"/>
      <c r="C1320" s="144"/>
      <c r="D1320" s="144"/>
      <c r="E1320" s="145"/>
      <c r="F1320" s="145"/>
      <c r="G1320" s="145"/>
      <c r="H1320" s="145"/>
      <c r="I1320" s="145"/>
      <c r="J1320" s="145"/>
      <c r="K1320" s="145"/>
    </row>
    <row r="1321" spans="2:11">
      <c r="B1321" s="144"/>
      <c r="C1321" s="144"/>
      <c r="D1321" s="144"/>
      <c r="E1321" s="145"/>
      <c r="F1321" s="145"/>
      <c r="G1321" s="145"/>
      <c r="H1321" s="145"/>
      <c r="I1321" s="145"/>
      <c r="J1321" s="145"/>
      <c r="K1321" s="145"/>
    </row>
    <row r="1322" spans="2:11">
      <c r="B1322" s="144"/>
      <c r="C1322" s="144"/>
      <c r="D1322" s="144"/>
      <c r="E1322" s="145"/>
      <c r="F1322" s="145"/>
      <c r="G1322" s="145"/>
      <c r="H1322" s="145"/>
      <c r="I1322" s="145"/>
      <c r="J1322" s="145"/>
      <c r="K1322" s="145"/>
    </row>
    <row r="1323" spans="2:11">
      <c r="B1323" s="144"/>
      <c r="C1323" s="144"/>
      <c r="D1323" s="144"/>
      <c r="E1323" s="145"/>
      <c r="F1323" s="145"/>
      <c r="G1323" s="145"/>
      <c r="H1323" s="145"/>
      <c r="I1323" s="145"/>
      <c r="J1323" s="145"/>
      <c r="K1323" s="145"/>
    </row>
    <row r="1324" spans="2:11">
      <c r="B1324" s="144"/>
      <c r="C1324" s="144"/>
      <c r="D1324" s="144"/>
      <c r="E1324" s="145"/>
      <c r="F1324" s="145"/>
      <c r="G1324" s="145"/>
      <c r="H1324" s="145"/>
      <c r="I1324" s="145"/>
      <c r="J1324" s="145"/>
      <c r="K1324" s="145"/>
    </row>
    <row r="1325" spans="2:11">
      <c r="B1325" s="144"/>
      <c r="C1325" s="144"/>
      <c r="D1325" s="144"/>
      <c r="E1325" s="145"/>
      <c r="F1325" s="145"/>
      <c r="G1325" s="145"/>
      <c r="H1325" s="145"/>
      <c r="I1325" s="145"/>
      <c r="J1325" s="145"/>
      <c r="K1325" s="145"/>
    </row>
    <row r="1326" spans="2:11">
      <c r="B1326" s="144"/>
      <c r="C1326" s="144"/>
      <c r="D1326" s="144"/>
      <c r="E1326" s="145"/>
      <c r="F1326" s="145"/>
      <c r="G1326" s="145"/>
      <c r="H1326" s="145"/>
      <c r="I1326" s="145"/>
      <c r="J1326" s="145"/>
      <c r="K1326" s="145"/>
    </row>
    <row r="1327" spans="2:11">
      <c r="B1327" s="144"/>
      <c r="C1327" s="144"/>
      <c r="D1327" s="144"/>
      <c r="E1327" s="145"/>
      <c r="F1327" s="145"/>
      <c r="G1327" s="145"/>
      <c r="H1327" s="145"/>
      <c r="I1327" s="145"/>
      <c r="J1327" s="145"/>
      <c r="K1327" s="145"/>
    </row>
    <row r="1328" spans="2:11">
      <c r="B1328" s="144"/>
      <c r="C1328" s="144"/>
      <c r="D1328" s="144"/>
      <c r="E1328" s="145"/>
      <c r="F1328" s="145"/>
      <c r="G1328" s="145"/>
      <c r="H1328" s="145"/>
      <c r="I1328" s="145"/>
      <c r="J1328" s="145"/>
      <c r="K1328" s="145"/>
    </row>
    <row r="1329" spans="2:11">
      <c r="B1329" s="144"/>
      <c r="C1329" s="144"/>
      <c r="D1329" s="144"/>
      <c r="E1329" s="145"/>
      <c r="F1329" s="145"/>
      <c r="G1329" s="145"/>
      <c r="H1329" s="145"/>
      <c r="I1329" s="145"/>
      <c r="J1329" s="145"/>
      <c r="K1329" s="145"/>
    </row>
    <row r="1330" spans="2:11">
      <c r="B1330" s="144"/>
      <c r="C1330" s="144"/>
      <c r="D1330" s="144"/>
      <c r="E1330" s="145"/>
      <c r="F1330" s="145"/>
      <c r="G1330" s="145"/>
      <c r="H1330" s="145"/>
      <c r="I1330" s="145"/>
      <c r="J1330" s="145"/>
      <c r="K1330" s="145"/>
    </row>
    <row r="1331" spans="2:11">
      <c r="B1331" s="144"/>
      <c r="C1331" s="144"/>
      <c r="D1331" s="144"/>
      <c r="E1331" s="145"/>
      <c r="F1331" s="145"/>
      <c r="G1331" s="145"/>
      <c r="H1331" s="145"/>
      <c r="I1331" s="145"/>
      <c r="J1331" s="145"/>
      <c r="K1331" s="145"/>
    </row>
    <row r="1332" spans="2:11">
      <c r="B1332" s="144"/>
      <c r="C1332" s="144"/>
      <c r="D1332" s="144"/>
      <c r="E1332" s="145"/>
      <c r="F1332" s="145"/>
      <c r="G1332" s="145"/>
      <c r="H1332" s="145"/>
      <c r="I1332" s="145"/>
      <c r="J1332" s="145"/>
      <c r="K1332" s="145"/>
    </row>
    <row r="1333" spans="2:11">
      <c r="B1333" s="144"/>
      <c r="C1333" s="144"/>
      <c r="D1333" s="144"/>
      <c r="E1333" s="145"/>
      <c r="F1333" s="145"/>
      <c r="G1333" s="145"/>
      <c r="H1333" s="145"/>
      <c r="I1333" s="145"/>
      <c r="J1333" s="145"/>
      <c r="K1333" s="145"/>
    </row>
    <row r="1334" spans="2:11">
      <c r="B1334" s="144"/>
      <c r="C1334" s="144"/>
      <c r="D1334" s="144"/>
      <c r="E1334" s="145"/>
      <c r="F1334" s="145"/>
      <c r="G1334" s="145"/>
      <c r="H1334" s="145"/>
      <c r="I1334" s="145"/>
      <c r="J1334" s="145"/>
      <c r="K1334" s="145"/>
    </row>
    <row r="1335" spans="2:11">
      <c r="B1335" s="144"/>
      <c r="C1335" s="144"/>
      <c r="D1335" s="144"/>
      <c r="E1335" s="145"/>
      <c r="F1335" s="145"/>
      <c r="G1335" s="145"/>
      <c r="H1335" s="145"/>
      <c r="I1335" s="145"/>
      <c r="J1335" s="145"/>
      <c r="K1335" s="145"/>
    </row>
    <row r="1336" spans="2:11">
      <c r="B1336" s="144"/>
      <c r="C1336" s="144"/>
      <c r="D1336" s="144"/>
      <c r="E1336" s="145"/>
      <c r="F1336" s="145"/>
      <c r="G1336" s="145"/>
      <c r="H1336" s="145"/>
      <c r="I1336" s="145"/>
      <c r="J1336" s="145"/>
      <c r="K1336" s="145"/>
    </row>
    <row r="1337" spans="2:11">
      <c r="B1337" s="144"/>
      <c r="C1337" s="144"/>
      <c r="D1337" s="144"/>
      <c r="E1337" s="145"/>
      <c r="F1337" s="145"/>
      <c r="G1337" s="145"/>
      <c r="H1337" s="145"/>
      <c r="I1337" s="145"/>
      <c r="J1337" s="145"/>
      <c r="K1337" s="145"/>
    </row>
    <row r="1338" spans="2:11">
      <c r="B1338" s="144"/>
      <c r="C1338" s="144"/>
      <c r="D1338" s="144"/>
      <c r="E1338" s="145"/>
      <c r="F1338" s="145"/>
      <c r="G1338" s="145"/>
      <c r="H1338" s="145"/>
      <c r="I1338" s="145"/>
      <c r="J1338" s="145"/>
      <c r="K1338" s="145"/>
    </row>
    <row r="1339" spans="2:11">
      <c r="B1339" s="144"/>
      <c r="C1339" s="144"/>
      <c r="D1339" s="144"/>
      <c r="E1339" s="145"/>
      <c r="F1339" s="145"/>
      <c r="G1339" s="145"/>
      <c r="H1339" s="145"/>
      <c r="I1339" s="145"/>
      <c r="J1339" s="145"/>
      <c r="K1339" s="145"/>
    </row>
    <row r="1340" spans="2:11">
      <c r="B1340" s="144"/>
      <c r="C1340" s="144"/>
      <c r="D1340" s="144"/>
      <c r="E1340" s="145"/>
      <c r="F1340" s="145"/>
      <c r="G1340" s="145"/>
      <c r="H1340" s="145"/>
      <c r="I1340" s="145"/>
      <c r="J1340" s="145"/>
      <c r="K1340" s="145"/>
    </row>
    <row r="1341" spans="2:11">
      <c r="B1341" s="144"/>
      <c r="C1341" s="144"/>
      <c r="D1341" s="144"/>
      <c r="E1341" s="145"/>
      <c r="F1341" s="145"/>
      <c r="G1341" s="145"/>
      <c r="H1341" s="145"/>
      <c r="I1341" s="145"/>
      <c r="J1341" s="145"/>
      <c r="K1341" s="145"/>
    </row>
    <row r="1342" spans="2:11">
      <c r="B1342" s="144"/>
      <c r="C1342" s="144"/>
      <c r="D1342" s="144"/>
      <c r="E1342" s="145"/>
      <c r="F1342" s="145"/>
      <c r="G1342" s="145"/>
      <c r="H1342" s="145"/>
      <c r="I1342" s="145"/>
      <c r="J1342" s="145"/>
      <c r="K1342" s="145"/>
    </row>
    <row r="1343" spans="2:11">
      <c r="B1343" s="144"/>
      <c r="C1343" s="144"/>
      <c r="D1343" s="144"/>
      <c r="E1343" s="145"/>
      <c r="F1343" s="145"/>
      <c r="G1343" s="145"/>
      <c r="H1343" s="145"/>
      <c r="I1343" s="145"/>
      <c r="J1343" s="145"/>
      <c r="K1343" s="145"/>
    </row>
    <row r="1344" spans="2:11">
      <c r="B1344" s="144"/>
      <c r="C1344" s="144"/>
      <c r="D1344" s="144"/>
      <c r="E1344" s="145"/>
      <c r="F1344" s="145"/>
      <c r="G1344" s="145"/>
      <c r="H1344" s="145"/>
      <c r="I1344" s="145"/>
      <c r="J1344" s="145"/>
      <c r="K1344" s="145"/>
    </row>
    <row r="1345" spans="2:11">
      <c r="B1345" s="144"/>
      <c r="C1345" s="144"/>
      <c r="D1345" s="144"/>
      <c r="E1345" s="145"/>
      <c r="F1345" s="145"/>
      <c r="G1345" s="145"/>
      <c r="H1345" s="145"/>
      <c r="I1345" s="145"/>
      <c r="J1345" s="145"/>
      <c r="K1345" s="145"/>
    </row>
    <row r="1346" spans="2:11">
      <c r="B1346" s="144"/>
      <c r="C1346" s="144"/>
      <c r="D1346" s="144"/>
      <c r="E1346" s="145"/>
      <c r="F1346" s="145"/>
      <c r="G1346" s="145"/>
      <c r="H1346" s="145"/>
      <c r="I1346" s="145"/>
      <c r="J1346" s="145"/>
      <c r="K1346" s="145"/>
    </row>
    <row r="1347" spans="2:11">
      <c r="B1347" s="144"/>
      <c r="C1347" s="144"/>
      <c r="D1347" s="144"/>
      <c r="E1347" s="145"/>
      <c r="F1347" s="145"/>
      <c r="G1347" s="145"/>
      <c r="H1347" s="145"/>
      <c r="I1347" s="145"/>
      <c r="J1347" s="145"/>
      <c r="K1347" s="145"/>
    </row>
    <row r="1348" spans="2:11">
      <c r="B1348" s="144"/>
      <c r="C1348" s="144"/>
      <c r="D1348" s="144"/>
      <c r="E1348" s="145"/>
      <c r="F1348" s="145"/>
      <c r="G1348" s="145"/>
      <c r="H1348" s="145"/>
      <c r="I1348" s="145"/>
      <c r="J1348" s="145"/>
      <c r="K1348" s="145"/>
    </row>
    <row r="1349" spans="2:11">
      <c r="B1349" s="144"/>
      <c r="C1349" s="144"/>
      <c r="D1349" s="144"/>
      <c r="E1349" s="145"/>
      <c r="F1349" s="145"/>
      <c r="G1349" s="145"/>
      <c r="H1349" s="145"/>
      <c r="I1349" s="145"/>
      <c r="J1349" s="145"/>
      <c r="K1349" s="145"/>
    </row>
    <row r="1350" spans="2:11">
      <c r="B1350" s="144"/>
      <c r="C1350" s="144"/>
      <c r="D1350" s="144"/>
      <c r="E1350" s="145"/>
      <c r="F1350" s="145"/>
      <c r="G1350" s="145"/>
      <c r="H1350" s="145"/>
      <c r="I1350" s="145"/>
      <c r="J1350" s="145"/>
      <c r="K1350" s="145"/>
    </row>
    <row r="1351" spans="2:11">
      <c r="B1351" s="144"/>
      <c r="C1351" s="144"/>
      <c r="D1351" s="144"/>
      <c r="E1351" s="145"/>
      <c r="F1351" s="145"/>
      <c r="G1351" s="145"/>
      <c r="H1351" s="145"/>
      <c r="I1351" s="145"/>
      <c r="J1351" s="145"/>
      <c r="K1351" s="145"/>
    </row>
    <row r="1352" spans="2:11">
      <c r="B1352" s="144"/>
      <c r="C1352" s="144"/>
      <c r="D1352" s="144"/>
      <c r="E1352" s="145"/>
      <c r="F1352" s="145"/>
      <c r="G1352" s="145"/>
      <c r="H1352" s="145"/>
      <c r="I1352" s="145"/>
      <c r="J1352" s="145"/>
      <c r="K1352" s="145"/>
    </row>
    <row r="1353" spans="2:11">
      <c r="B1353" s="144"/>
      <c r="C1353" s="144"/>
      <c r="D1353" s="144"/>
      <c r="E1353" s="145"/>
      <c r="F1353" s="145"/>
      <c r="G1353" s="145"/>
      <c r="H1353" s="145"/>
      <c r="I1353" s="145"/>
      <c r="J1353" s="145"/>
      <c r="K1353" s="145"/>
    </row>
    <row r="1354" spans="2:11">
      <c r="B1354" s="144"/>
      <c r="C1354" s="144"/>
      <c r="D1354" s="144"/>
      <c r="E1354" s="145"/>
      <c r="F1354" s="145"/>
      <c r="G1354" s="145"/>
      <c r="H1354" s="145"/>
      <c r="I1354" s="145"/>
      <c r="J1354" s="145"/>
      <c r="K1354" s="145"/>
    </row>
    <row r="1355" spans="2:11">
      <c r="B1355" s="144"/>
      <c r="C1355" s="144"/>
      <c r="D1355" s="144"/>
      <c r="E1355" s="145"/>
      <c r="F1355" s="145"/>
      <c r="G1355" s="145"/>
      <c r="H1355" s="145"/>
      <c r="I1355" s="145"/>
      <c r="J1355" s="145"/>
      <c r="K1355" s="145"/>
    </row>
    <row r="1356" spans="2:11">
      <c r="B1356" s="144"/>
      <c r="C1356" s="144"/>
      <c r="D1356" s="144"/>
      <c r="E1356" s="145"/>
      <c r="F1356" s="145"/>
      <c r="G1356" s="145"/>
      <c r="H1356" s="145"/>
      <c r="I1356" s="145"/>
      <c r="J1356" s="145"/>
      <c r="K1356" s="145"/>
    </row>
    <row r="1357" spans="2:11">
      <c r="B1357" s="144"/>
      <c r="C1357" s="144"/>
      <c r="D1357" s="144"/>
      <c r="E1357" s="145"/>
      <c r="F1357" s="145"/>
      <c r="G1357" s="145"/>
      <c r="H1357" s="145"/>
      <c r="I1357" s="145"/>
      <c r="J1357" s="145"/>
      <c r="K1357" s="145"/>
    </row>
    <row r="1358" spans="2:11">
      <c r="B1358" s="144"/>
      <c r="C1358" s="144"/>
      <c r="D1358" s="144"/>
      <c r="E1358" s="145"/>
      <c r="F1358" s="145"/>
      <c r="G1358" s="145"/>
      <c r="H1358" s="145"/>
      <c r="I1358" s="145"/>
      <c r="J1358" s="145"/>
      <c r="K1358" s="145"/>
    </row>
    <row r="1359" spans="2:11">
      <c r="B1359" s="144"/>
      <c r="C1359" s="144"/>
      <c r="D1359" s="144"/>
      <c r="E1359" s="145"/>
      <c r="F1359" s="145"/>
      <c r="G1359" s="145"/>
      <c r="H1359" s="145"/>
      <c r="I1359" s="145"/>
      <c r="J1359" s="145"/>
      <c r="K1359" s="145"/>
    </row>
    <row r="1360" spans="2:11">
      <c r="B1360" s="144"/>
      <c r="C1360" s="144"/>
      <c r="D1360" s="144"/>
      <c r="E1360" s="145"/>
      <c r="F1360" s="145"/>
      <c r="G1360" s="145"/>
      <c r="H1360" s="145"/>
      <c r="I1360" s="145"/>
      <c r="J1360" s="145"/>
      <c r="K1360" s="145"/>
    </row>
    <row r="1361" spans="2:11">
      <c r="B1361" s="144"/>
      <c r="C1361" s="144"/>
      <c r="D1361" s="144"/>
      <c r="E1361" s="145"/>
      <c r="F1361" s="145"/>
      <c r="G1361" s="145"/>
      <c r="H1361" s="145"/>
      <c r="I1361" s="145"/>
      <c r="J1361" s="145"/>
      <c r="K1361" s="145"/>
    </row>
    <row r="1362" spans="2:11">
      <c r="B1362" s="144"/>
      <c r="C1362" s="144"/>
      <c r="D1362" s="144"/>
      <c r="E1362" s="145"/>
      <c r="F1362" s="145"/>
      <c r="G1362" s="145"/>
      <c r="H1362" s="145"/>
      <c r="I1362" s="145"/>
      <c r="J1362" s="145"/>
      <c r="K1362" s="145"/>
    </row>
    <row r="1363" spans="2:11">
      <c r="B1363" s="144"/>
      <c r="C1363" s="144"/>
      <c r="D1363" s="144"/>
      <c r="E1363" s="145"/>
      <c r="F1363" s="145"/>
      <c r="G1363" s="145"/>
      <c r="H1363" s="145"/>
      <c r="I1363" s="145"/>
      <c r="J1363" s="145"/>
      <c r="K1363" s="145"/>
    </row>
    <row r="1364" spans="2:11">
      <c r="B1364" s="144"/>
      <c r="C1364" s="144"/>
      <c r="D1364" s="144"/>
      <c r="E1364" s="145"/>
      <c r="F1364" s="145"/>
      <c r="G1364" s="145"/>
      <c r="H1364" s="145"/>
      <c r="I1364" s="145"/>
      <c r="J1364" s="145"/>
      <c r="K1364" s="145"/>
    </row>
    <row r="1365" spans="2:11">
      <c r="B1365" s="144"/>
      <c r="C1365" s="144"/>
      <c r="D1365" s="144"/>
      <c r="E1365" s="145"/>
      <c r="F1365" s="145"/>
      <c r="G1365" s="145"/>
      <c r="H1365" s="145"/>
      <c r="I1365" s="145"/>
      <c r="J1365" s="145"/>
      <c r="K1365" s="145"/>
    </row>
    <row r="1366" spans="2:11">
      <c r="B1366" s="144"/>
      <c r="C1366" s="144"/>
      <c r="D1366" s="144"/>
      <c r="E1366" s="145"/>
      <c r="F1366" s="145"/>
      <c r="G1366" s="145"/>
      <c r="H1366" s="145"/>
      <c r="I1366" s="145"/>
      <c r="J1366" s="145"/>
      <c r="K1366" s="145"/>
    </row>
    <row r="1367" spans="2:11">
      <c r="B1367" s="144"/>
      <c r="C1367" s="144"/>
      <c r="D1367" s="144"/>
      <c r="E1367" s="145"/>
      <c r="F1367" s="145"/>
      <c r="G1367" s="145"/>
      <c r="H1367" s="145"/>
      <c r="I1367" s="145"/>
      <c r="J1367" s="145"/>
      <c r="K1367" s="145"/>
    </row>
    <row r="1368" spans="2:11">
      <c r="B1368" s="144"/>
      <c r="C1368" s="144"/>
      <c r="D1368" s="144"/>
      <c r="E1368" s="145"/>
      <c r="F1368" s="145"/>
      <c r="G1368" s="145"/>
      <c r="H1368" s="145"/>
      <c r="I1368" s="145"/>
      <c r="J1368" s="145"/>
      <c r="K1368" s="145"/>
    </row>
    <row r="1369" spans="2:11">
      <c r="B1369" s="144"/>
      <c r="C1369" s="144"/>
      <c r="D1369" s="144"/>
      <c r="E1369" s="145"/>
      <c r="F1369" s="145"/>
      <c r="G1369" s="145"/>
      <c r="H1369" s="145"/>
      <c r="I1369" s="145"/>
      <c r="J1369" s="145"/>
      <c r="K1369" s="145"/>
    </row>
    <row r="1370" spans="2:11">
      <c r="B1370" s="144"/>
      <c r="C1370" s="144"/>
      <c r="D1370" s="144"/>
      <c r="E1370" s="145"/>
      <c r="F1370" s="145"/>
      <c r="G1370" s="145"/>
      <c r="H1370" s="145"/>
      <c r="I1370" s="145"/>
      <c r="J1370" s="145"/>
      <c r="K1370" s="145"/>
    </row>
    <row r="1371" spans="2:11">
      <c r="B1371" s="144"/>
      <c r="C1371" s="144"/>
      <c r="D1371" s="144"/>
      <c r="E1371" s="145"/>
      <c r="F1371" s="145"/>
      <c r="G1371" s="145"/>
      <c r="H1371" s="145"/>
      <c r="I1371" s="145"/>
      <c r="J1371" s="145"/>
      <c r="K1371" s="145"/>
    </row>
    <row r="1372" spans="2:11">
      <c r="B1372" s="144"/>
      <c r="C1372" s="144"/>
      <c r="D1372" s="144"/>
      <c r="E1372" s="145"/>
      <c r="F1372" s="145"/>
      <c r="G1372" s="145"/>
      <c r="H1372" s="145"/>
      <c r="I1372" s="145"/>
      <c r="J1372" s="145"/>
      <c r="K1372" s="145"/>
    </row>
    <row r="1373" spans="2:11">
      <c r="B1373" s="144"/>
      <c r="C1373" s="144"/>
      <c r="D1373" s="144"/>
      <c r="E1373" s="145"/>
      <c r="F1373" s="145"/>
      <c r="G1373" s="145"/>
      <c r="H1373" s="145"/>
      <c r="I1373" s="145"/>
      <c r="J1373" s="145"/>
      <c r="K1373" s="145"/>
    </row>
    <row r="1374" spans="2:11">
      <c r="B1374" s="144"/>
      <c r="C1374" s="144"/>
      <c r="D1374" s="144"/>
      <c r="E1374" s="145"/>
      <c r="F1374" s="145"/>
      <c r="G1374" s="145"/>
      <c r="H1374" s="145"/>
      <c r="I1374" s="145"/>
      <c r="J1374" s="145"/>
      <c r="K1374" s="145"/>
    </row>
    <row r="1375" spans="2:11">
      <c r="B1375" s="144"/>
      <c r="C1375" s="144"/>
      <c r="D1375" s="144"/>
      <c r="E1375" s="145"/>
      <c r="F1375" s="145"/>
      <c r="G1375" s="145"/>
      <c r="H1375" s="145"/>
      <c r="I1375" s="145"/>
      <c r="J1375" s="145"/>
      <c r="K1375" s="145"/>
    </row>
    <row r="1376" spans="2:11">
      <c r="B1376" s="144"/>
      <c r="C1376" s="144"/>
      <c r="D1376" s="144"/>
      <c r="E1376" s="145"/>
      <c r="F1376" s="145"/>
      <c r="G1376" s="145"/>
      <c r="H1376" s="145"/>
      <c r="I1376" s="145"/>
      <c r="J1376" s="145"/>
      <c r="K1376" s="145"/>
    </row>
    <row r="1377" spans="2:11">
      <c r="B1377" s="144"/>
      <c r="C1377" s="144"/>
      <c r="D1377" s="144"/>
      <c r="E1377" s="145"/>
      <c r="F1377" s="145"/>
      <c r="G1377" s="145"/>
      <c r="H1377" s="145"/>
      <c r="I1377" s="145"/>
      <c r="J1377" s="145"/>
      <c r="K1377" s="145"/>
    </row>
    <row r="1378" spans="2:11">
      <c r="B1378" s="144"/>
      <c r="C1378" s="144"/>
      <c r="D1378" s="144"/>
      <c r="E1378" s="145"/>
      <c r="F1378" s="145"/>
      <c r="G1378" s="145"/>
      <c r="H1378" s="145"/>
      <c r="I1378" s="145"/>
      <c r="J1378" s="145"/>
      <c r="K1378" s="145"/>
    </row>
    <row r="1379" spans="2:11">
      <c r="B1379" s="144"/>
      <c r="C1379" s="144"/>
      <c r="D1379" s="144"/>
      <c r="E1379" s="145"/>
      <c r="F1379" s="145"/>
      <c r="G1379" s="145"/>
      <c r="H1379" s="145"/>
      <c r="I1379" s="145"/>
      <c r="J1379" s="145"/>
      <c r="K1379" s="145"/>
    </row>
    <row r="1380" spans="2:11">
      <c r="B1380" s="144"/>
      <c r="C1380" s="144"/>
      <c r="D1380" s="144"/>
      <c r="E1380" s="145"/>
      <c r="F1380" s="145"/>
      <c r="G1380" s="145"/>
      <c r="H1380" s="145"/>
      <c r="I1380" s="145"/>
      <c r="J1380" s="145"/>
      <c r="K1380" s="145"/>
    </row>
    <row r="1381" spans="2:11">
      <c r="B1381" s="144"/>
      <c r="C1381" s="144"/>
      <c r="D1381" s="144"/>
      <c r="E1381" s="145"/>
      <c r="F1381" s="145"/>
      <c r="G1381" s="145"/>
      <c r="H1381" s="145"/>
      <c r="I1381" s="145"/>
      <c r="J1381" s="145"/>
      <c r="K1381" s="145"/>
    </row>
    <row r="1382" spans="2:11">
      <c r="B1382" s="144"/>
      <c r="C1382" s="144"/>
      <c r="D1382" s="144"/>
      <c r="E1382" s="145"/>
      <c r="F1382" s="145"/>
      <c r="G1382" s="145"/>
      <c r="H1382" s="145"/>
      <c r="I1382" s="145"/>
      <c r="J1382" s="145"/>
      <c r="K1382" s="145"/>
    </row>
    <row r="1383" spans="2:11">
      <c r="B1383" s="144"/>
      <c r="C1383" s="144"/>
      <c r="D1383" s="144"/>
      <c r="E1383" s="145"/>
      <c r="F1383" s="145"/>
      <c r="G1383" s="145"/>
      <c r="H1383" s="145"/>
      <c r="I1383" s="145"/>
      <c r="J1383" s="145"/>
      <c r="K1383" s="145"/>
    </row>
    <row r="1384" spans="2:11">
      <c r="B1384" s="144"/>
      <c r="C1384" s="144"/>
      <c r="D1384" s="144"/>
      <c r="E1384" s="145"/>
      <c r="F1384" s="145"/>
      <c r="G1384" s="145"/>
      <c r="H1384" s="145"/>
      <c r="I1384" s="145"/>
      <c r="J1384" s="145"/>
      <c r="K1384" s="145"/>
    </row>
    <row r="1385" spans="2:11">
      <c r="B1385" s="144"/>
      <c r="C1385" s="144"/>
      <c r="D1385" s="144"/>
      <c r="E1385" s="145"/>
      <c r="F1385" s="145"/>
      <c r="G1385" s="145"/>
      <c r="H1385" s="145"/>
      <c r="I1385" s="145"/>
      <c r="J1385" s="145"/>
      <c r="K1385" s="145"/>
    </row>
    <row r="1386" spans="2:11">
      <c r="B1386" s="144"/>
      <c r="C1386" s="144"/>
      <c r="D1386" s="144"/>
      <c r="E1386" s="145"/>
      <c r="F1386" s="145"/>
      <c r="G1386" s="145"/>
      <c r="H1386" s="145"/>
      <c r="I1386" s="145"/>
      <c r="J1386" s="145"/>
      <c r="K1386" s="145"/>
    </row>
    <row r="1387" spans="2:11">
      <c r="B1387" s="144"/>
      <c r="C1387" s="144"/>
      <c r="D1387" s="144"/>
      <c r="E1387" s="145"/>
      <c r="F1387" s="145"/>
      <c r="G1387" s="145"/>
      <c r="H1387" s="145"/>
      <c r="I1387" s="145"/>
      <c r="J1387" s="145"/>
      <c r="K1387" s="145"/>
    </row>
    <row r="1388" spans="2:11">
      <c r="B1388" s="144"/>
      <c r="C1388" s="144"/>
      <c r="D1388" s="144"/>
      <c r="E1388" s="145"/>
      <c r="F1388" s="145"/>
      <c r="G1388" s="145"/>
      <c r="H1388" s="145"/>
      <c r="I1388" s="145"/>
      <c r="J1388" s="145"/>
      <c r="K1388" s="145"/>
    </row>
    <row r="1389" spans="2:11">
      <c r="B1389" s="144"/>
      <c r="C1389" s="144"/>
      <c r="D1389" s="144"/>
      <c r="E1389" s="145"/>
      <c r="F1389" s="145"/>
      <c r="G1389" s="145"/>
      <c r="H1389" s="145"/>
      <c r="I1389" s="145"/>
      <c r="J1389" s="145"/>
      <c r="K1389" s="145"/>
    </row>
    <row r="1390" spans="2:11">
      <c r="B1390" s="144"/>
      <c r="C1390" s="144"/>
      <c r="D1390" s="144"/>
      <c r="E1390" s="145"/>
      <c r="F1390" s="145"/>
      <c r="G1390" s="145"/>
      <c r="H1390" s="145"/>
      <c r="I1390" s="145"/>
      <c r="J1390" s="145"/>
      <c r="K1390" s="145"/>
    </row>
    <row r="1391" spans="2:11">
      <c r="B1391" s="144"/>
      <c r="C1391" s="144"/>
      <c r="D1391" s="144"/>
      <c r="E1391" s="145"/>
      <c r="F1391" s="145"/>
      <c r="G1391" s="145"/>
      <c r="H1391" s="145"/>
      <c r="I1391" s="145"/>
      <c r="J1391" s="145"/>
      <c r="K1391" s="145"/>
    </row>
    <row r="1392" spans="2:11">
      <c r="B1392" s="144"/>
      <c r="C1392" s="144"/>
      <c r="D1392" s="144"/>
      <c r="E1392" s="145"/>
      <c r="F1392" s="145"/>
      <c r="G1392" s="145"/>
      <c r="H1392" s="145"/>
      <c r="I1392" s="145"/>
      <c r="J1392" s="145"/>
      <c r="K1392" s="145"/>
    </row>
    <row r="1393" spans="2:11">
      <c r="B1393" s="144"/>
      <c r="C1393" s="144"/>
      <c r="D1393" s="144"/>
      <c r="E1393" s="145"/>
      <c r="F1393" s="145"/>
      <c r="G1393" s="145"/>
      <c r="H1393" s="145"/>
      <c r="I1393" s="145"/>
      <c r="J1393" s="145"/>
      <c r="K1393" s="145"/>
    </row>
    <row r="1394" spans="2:11">
      <c r="B1394" s="144"/>
      <c r="C1394" s="144"/>
      <c r="D1394" s="144"/>
      <c r="E1394" s="145"/>
      <c r="F1394" s="145"/>
      <c r="G1394" s="145"/>
      <c r="H1394" s="145"/>
      <c r="I1394" s="145"/>
      <c r="J1394" s="145"/>
      <c r="K1394" s="145"/>
    </row>
    <row r="1395" spans="2:11">
      <c r="B1395" s="144"/>
      <c r="C1395" s="144"/>
      <c r="D1395" s="144"/>
      <c r="E1395" s="145"/>
      <c r="F1395" s="145"/>
      <c r="G1395" s="145"/>
      <c r="H1395" s="145"/>
      <c r="I1395" s="145"/>
      <c r="J1395" s="145"/>
      <c r="K1395" s="145"/>
    </row>
    <row r="1396" spans="2:11">
      <c r="B1396" s="144"/>
      <c r="C1396" s="144"/>
      <c r="D1396" s="144"/>
      <c r="E1396" s="145"/>
      <c r="F1396" s="145"/>
      <c r="G1396" s="145"/>
      <c r="H1396" s="145"/>
      <c r="I1396" s="145"/>
      <c r="J1396" s="145"/>
      <c r="K1396" s="145"/>
    </row>
    <row r="1397" spans="2:11">
      <c r="B1397" s="144"/>
      <c r="C1397" s="144"/>
      <c r="D1397" s="144"/>
      <c r="E1397" s="145"/>
      <c r="F1397" s="145"/>
      <c r="G1397" s="145"/>
      <c r="H1397" s="145"/>
      <c r="I1397" s="145"/>
      <c r="J1397" s="145"/>
      <c r="K1397" s="145"/>
    </row>
    <row r="1398" spans="2:11">
      <c r="B1398" s="144"/>
      <c r="C1398" s="144"/>
      <c r="D1398" s="144"/>
      <c r="E1398" s="145"/>
      <c r="F1398" s="145"/>
      <c r="G1398" s="145"/>
      <c r="H1398" s="145"/>
      <c r="I1398" s="145"/>
      <c r="J1398" s="145"/>
      <c r="K1398" s="145"/>
    </row>
    <row r="1399" spans="2:11">
      <c r="B1399" s="144"/>
      <c r="C1399" s="144"/>
      <c r="D1399" s="144"/>
      <c r="E1399" s="145"/>
      <c r="F1399" s="145"/>
      <c r="G1399" s="145"/>
      <c r="H1399" s="145"/>
      <c r="I1399" s="145"/>
      <c r="J1399" s="145"/>
      <c r="K1399" s="145"/>
    </row>
    <row r="1400" spans="2:11">
      <c r="B1400" s="144"/>
      <c r="C1400" s="144"/>
      <c r="D1400" s="144"/>
      <c r="E1400" s="145"/>
      <c r="F1400" s="145"/>
      <c r="G1400" s="145"/>
      <c r="H1400" s="145"/>
      <c r="I1400" s="145"/>
      <c r="J1400" s="145"/>
      <c r="K1400" s="145"/>
    </row>
    <row r="1401" spans="2:11">
      <c r="B1401" s="144"/>
      <c r="C1401" s="144"/>
      <c r="D1401" s="144"/>
      <c r="E1401" s="145"/>
      <c r="F1401" s="145"/>
      <c r="G1401" s="145"/>
      <c r="H1401" s="145"/>
      <c r="I1401" s="145"/>
      <c r="J1401" s="145"/>
      <c r="K1401" s="145"/>
    </row>
    <row r="1402" spans="2:11">
      <c r="B1402" s="144"/>
      <c r="C1402" s="144"/>
      <c r="D1402" s="144"/>
      <c r="E1402" s="145"/>
      <c r="F1402" s="145"/>
      <c r="G1402" s="145"/>
      <c r="H1402" s="145"/>
      <c r="I1402" s="145"/>
      <c r="J1402" s="145"/>
      <c r="K1402" s="145"/>
    </row>
    <row r="1403" spans="2:11">
      <c r="B1403" s="144"/>
      <c r="C1403" s="144"/>
      <c r="D1403" s="144"/>
      <c r="E1403" s="145"/>
      <c r="F1403" s="145"/>
      <c r="G1403" s="145"/>
      <c r="H1403" s="145"/>
      <c r="I1403" s="145"/>
      <c r="J1403" s="145"/>
      <c r="K1403" s="145"/>
    </row>
    <row r="1404" spans="2:11">
      <c r="B1404" s="144"/>
      <c r="C1404" s="144"/>
      <c r="D1404" s="144"/>
      <c r="E1404" s="145"/>
      <c r="F1404" s="145"/>
      <c r="G1404" s="145"/>
      <c r="H1404" s="145"/>
      <c r="I1404" s="145"/>
      <c r="J1404" s="145"/>
      <c r="K1404" s="145"/>
    </row>
    <row r="1405" spans="2:11">
      <c r="B1405" s="144"/>
      <c r="C1405" s="144"/>
      <c r="D1405" s="144"/>
      <c r="E1405" s="145"/>
      <c r="F1405" s="145"/>
      <c r="G1405" s="145"/>
      <c r="H1405" s="145"/>
      <c r="I1405" s="145"/>
      <c r="J1405" s="145"/>
      <c r="K1405" s="145"/>
    </row>
    <row r="1406" spans="2:11">
      <c r="B1406" s="144"/>
      <c r="C1406" s="144"/>
      <c r="D1406" s="144"/>
      <c r="E1406" s="145"/>
      <c r="F1406" s="145"/>
      <c r="G1406" s="145"/>
      <c r="H1406" s="145"/>
      <c r="I1406" s="145"/>
      <c r="J1406" s="145"/>
      <c r="K1406" s="145"/>
    </row>
    <row r="1407" spans="2:11">
      <c r="B1407" s="144"/>
      <c r="C1407" s="144"/>
      <c r="D1407" s="144"/>
      <c r="E1407" s="145"/>
      <c r="F1407" s="145"/>
      <c r="G1407" s="145"/>
      <c r="H1407" s="145"/>
      <c r="I1407" s="145"/>
      <c r="J1407" s="145"/>
      <c r="K1407" s="145"/>
    </row>
    <row r="1408" spans="2:11">
      <c r="B1408" s="144"/>
      <c r="C1408" s="144"/>
      <c r="D1408" s="144"/>
      <c r="E1408" s="145"/>
      <c r="F1408" s="145"/>
      <c r="G1408" s="145"/>
      <c r="H1408" s="145"/>
      <c r="I1408" s="145"/>
      <c r="J1408" s="145"/>
      <c r="K1408" s="145"/>
    </row>
    <row r="1409" spans="2:11">
      <c r="B1409" s="144"/>
      <c r="C1409" s="144"/>
      <c r="D1409" s="144"/>
      <c r="E1409" s="145"/>
      <c r="F1409" s="145"/>
      <c r="G1409" s="145"/>
      <c r="H1409" s="145"/>
      <c r="I1409" s="145"/>
      <c r="J1409" s="145"/>
      <c r="K1409" s="145"/>
    </row>
    <row r="1410" spans="2:11">
      <c r="B1410" s="144"/>
      <c r="C1410" s="144"/>
      <c r="D1410" s="144"/>
      <c r="E1410" s="145"/>
      <c r="F1410" s="145"/>
      <c r="G1410" s="145"/>
      <c r="H1410" s="145"/>
      <c r="I1410" s="145"/>
      <c r="J1410" s="145"/>
      <c r="K1410" s="145"/>
    </row>
    <row r="1411" spans="2:11">
      <c r="B1411" s="144"/>
      <c r="C1411" s="144"/>
      <c r="D1411" s="144"/>
      <c r="E1411" s="145"/>
      <c r="F1411" s="145"/>
      <c r="G1411" s="145"/>
      <c r="H1411" s="145"/>
      <c r="I1411" s="145"/>
      <c r="J1411" s="145"/>
      <c r="K1411" s="145"/>
    </row>
    <row r="1412" spans="2:11">
      <c r="B1412" s="144"/>
      <c r="C1412" s="144"/>
      <c r="D1412" s="144"/>
      <c r="E1412" s="145"/>
      <c r="F1412" s="145"/>
      <c r="G1412" s="145"/>
      <c r="H1412" s="145"/>
      <c r="I1412" s="145"/>
      <c r="J1412" s="145"/>
      <c r="K1412" s="145"/>
    </row>
    <row r="1413" spans="2:11">
      <c r="B1413" s="144"/>
      <c r="C1413" s="144"/>
      <c r="D1413" s="144"/>
      <c r="E1413" s="145"/>
      <c r="F1413" s="145"/>
      <c r="G1413" s="145"/>
      <c r="H1413" s="145"/>
      <c r="I1413" s="145"/>
      <c r="J1413" s="145"/>
      <c r="K1413" s="145"/>
    </row>
    <row r="1414" spans="2:11">
      <c r="B1414" s="144"/>
      <c r="C1414" s="144"/>
      <c r="D1414" s="144"/>
      <c r="E1414" s="145"/>
      <c r="F1414" s="145"/>
      <c r="G1414" s="145"/>
      <c r="H1414" s="145"/>
      <c r="I1414" s="145"/>
      <c r="J1414" s="145"/>
      <c r="K1414" s="145"/>
    </row>
    <row r="1415" spans="2:11">
      <c r="B1415" s="144"/>
      <c r="C1415" s="144"/>
      <c r="D1415" s="144"/>
      <c r="E1415" s="145"/>
      <c r="F1415" s="145"/>
      <c r="G1415" s="145"/>
      <c r="H1415" s="145"/>
      <c r="I1415" s="145"/>
      <c r="J1415" s="145"/>
      <c r="K1415" s="145"/>
    </row>
    <row r="1416" spans="2:11">
      <c r="B1416" s="144"/>
      <c r="C1416" s="144"/>
      <c r="D1416" s="144"/>
      <c r="E1416" s="145"/>
      <c r="F1416" s="145"/>
      <c r="G1416" s="145"/>
      <c r="H1416" s="145"/>
      <c r="I1416" s="145"/>
      <c r="J1416" s="145"/>
      <c r="K1416" s="145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52" t="s">
        <v>154</v>
      </c>
      <c r="C1" s="70" t="s" vm="1">
        <v>227</v>
      </c>
    </row>
    <row r="2" spans="2:52">
      <c r="B2" s="52" t="s">
        <v>153</v>
      </c>
      <c r="C2" s="70" t="s">
        <v>228</v>
      </c>
    </row>
    <row r="3" spans="2:52">
      <c r="B3" s="52" t="s">
        <v>155</v>
      </c>
      <c r="C3" s="70" t="s">
        <v>229</v>
      </c>
    </row>
    <row r="4" spans="2:52">
      <c r="B4" s="52" t="s">
        <v>156</v>
      </c>
      <c r="C4" s="70">
        <v>74</v>
      </c>
    </row>
    <row r="6" spans="2:52" ht="26.25" customHeight="1">
      <c r="B6" s="135" t="s">
        <v>182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7"/>
    </row>
    <row r="7" spans="2:52" ht="26.25" customHeight="1">
      <c r="B7" s="135" t="s">
        <v>111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</row>
    <row r="8" spans="2:52" s="3" customFormat="1" ht="63">
      <c r="B8" s="22" t="s">
        <v>127</v>
      </c>
      <c r="C8" s="27" t="s">
        <v>48</v>
      </c>
      <c r="D8" s="27" t="s">
        <v>54</v>
      </c>
      <c r="E8" s="27" t="s">
        <v>15</v>
      </c>
      <c r="F8" s="27" t="s">
        <v>70</v>
      </c>
      <c r="G8" s="27" t="s">
        <v>113</v>
      </c>
      <c r="H8" s="27" t="s">
        <v>18</v>
      </c>
      <c r="I8" s="27" t="s">
        <v>112</v>
      </c>
      <c r="J8" s="27" t="s">
        <v>17</v>
      </c>
      <c r="K8" s="27" t="s">
        <v>19</v>
      </c>
      <c r="L8" s="27" t="s">
        <v>210</v>
      </c>
      <c r="M8" s="27" t="s">
        <v>209</v>
      </c>
      <c r="N8" s="27" t="s">
        <v>121</v>
      </c>
      <c r="O8" s="27" t="s">
        <v>63</v>
      </c>
      <c r="P8" s="27" t="s">
        <v>157</v>
      </c>
      <c r="Q8" s="28" t="s">
        <v>159</v>
      </c>
    </row>
    <row r="9" spans="2:52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217</v>
      </c>
      <c r="M9" s="16"/>
      <c r="N9" s="16" t="s">
        <v>213</v>
      </c>
      <c r="O9" s="16" t="s">
        <v>20</v>
      </c>
      <c r="P9" s="29" t="s">
        <v>20</v>
      </c>
      <c r="Q9" s="17" t="s">
        <v>20</v>
      </c>
    </row>
    <row r="10" spans="2:5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124</v>
      </c>
    </row>
    <row r="11" spans="2:52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AZ11" s="1"/>
    </row>
    <row r="12" spans="2:52" ht="18" customHeight="1">
      <c r="B12" s="146" t="s">
        <v>226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52">
      <c r="B13" s="146" t="s">
        <v>123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52">
      <c r="B14" s="146" t="s">
        <v>208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52">
      <c r="B15" s="146" t="s">
        <v>216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52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  <row r="111" spans="2:17">
      <c r="B111" s="144"/>
      <c r="C111" s="144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</row>
    <row r="112" spans="2:17">
      <c r="B112" s="144"/>
      <c r="C112" s="144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</row>
    <row r="113" spans="2:17">
      <c r="B113" s="144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</row>
    <row r="114" spans="2:17">
      <c r="B114" s="144"/>
      <c r="C114" s="144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</row>
    <row r="115" spans="2:17">
      <c r="B115" s="144"/>
      <c r="C115" s="144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</row>
    <row r="116" spans="2:17">
      <c r="B116" s="144"/>
      <c r="C116" s="144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</row>
    <row r="117" spans="2:17">
      <c r="B117" s="144"/>
      <c r="C117" s="144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</row>
    <row r="118" spans="2:17">
      <c r="B118" s="144"/>
      <c r="C118" s="144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</row>
    <row r="119" spans="2:17">
      <c r="B119" s="144"/>
      <c r="C119" s="144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</row>
    <row r="120" spans="2:17">
      <c r="B120" s="144"/>
      <c r="C120" s="144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</row>
    <row r="121" spans="2:17">
      <c r="B121" s="144"/>
      <c r="C121" s="144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</row>
    <row r="122" spans="2:17">
      <c r="B122" s="144"/>
      <c r="C122" s="144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</row>
    <row r="123" spans="2:17">
      <c r="B123" s="144"/>
      <c r="C123" s="144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</row>
    <row r="124" spans="2:17">
      <c r="B124" s="144"/>
      <c r="C124" s="144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</row>
    <row r="125" spans="2:17">
      <c r="B125" s="144"/>
      <c r="C125" s="144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</row>
    <row r="126" spans="2:17">
      <c r="B126" s="144"/>
      <c r="C126" s="144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</row>
    <row r="127" spans="2:17">
      <c r="B127" s="144"/>
      <c r="C127" s="144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</row>
    <row r="128" spans="2:17">
      <c r="B128" s="144"/>
      <c r="C128" s="144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</row>
    <row r="129" spans="2:17">
      <c r="B129" s="144"/>
      <c r="C129" s="144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</row>
    <row r="130" spans="2:17">
      <c r="B130" s="144"/>
      <c r="C130" s="144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</row>
    <row r="131" spans="2:17">
      <c r="B131" s="144"/>
      <c r="C131" s="144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</row>
    <row r="132" spans="2:17">
      <c r="B132" s="144"/>
      <c r="C132" s="144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</row>
    <row r="133" spans="2:17">
      <c r="B133" s="144"/>
      <c r="C133" s="144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</row>
    <row r="134" spans="2:17">
      <c r="B134" s="144"/>
      <c r="C134" s="144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</row>
    <row r="135" spans="2:17">
      <c r="B135" s="144"/>
      <c r="C135" s="144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</row>
    <row r="136" spans="2:17">
      <c r="B136" s="144"/>
      <c r="C136" s="144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</row>
    <row r="137" spans="2:17">
      <c r="B137" s="144"/>
      <c r="C137" s="144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</row>
    <row r="138" spans="2:17">
      <c r="B138" s="144"/>
      <c r="C138" s="144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</row>
    <row r="139" spans="2:17">
      <c r="B139" s="144"/>
      <c r="C139" s="144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</row>
    <row r="140" spans="2:17">
      <c r="B140" s="144"/>
      <c r="C140" s="144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</row>
    <row r="141" spans="2:17">
      <c r="B141" s="144"/>
      <c r="C141" s="144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</row>
    <row r="142" spans="2:17">
      <c r="B142" s="144"/>
      <c r="C142" s="144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</row>
    <row r="143" spans="2:17">
      <c r="B143" s="144"/>
      <c r="C143" s="144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</row>
    <row r="144" spans="2:17">
      <c r="B144" s="144"/>
      <c r="C144" s="144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</row>
    <row r="145" spans="2:17">
      <c r="B145" s="144"/>
      <c r="C145" s="144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</row>
    <row r="146" spans="2:17">
      <c r="B146" s="144"/>
      <c r="C146" s="144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</row>
    <row r="147" spans="2:17">
      <c r="B147" s="144"/>
      <c r="C147" s="144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</row>
    <row r="148" spans="2:17">
      <c r="B148" s="144"/>
      <c r="C148" s="144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</row>
    <row r="149" spans="2:17">
      <c r="B149" s="144"/>
      <c r="C149" s="144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</row>
    <row r="150" spans="2:17">
      <c r="B150" s="144"/>
      <c r="C150" s="144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</row>
    <row r="151" spans="2:17">
      <c r="B151" s="144"/>
      <c r="C151" s="144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</row>
    <row r="152" spans="2:17">
      <c r="B152" s="144"/>
      <c r="C152" s="144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</row>
    <row r="153" spans="2:17">
      <c r="B153" s="144"/>
      <c r="C153" s="144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</row>
    <row r="154" spans="2:17">
      <c r="B154" s="144"/>
      <c r="C154" s="144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</row>
    <row r="155" spans="2:17">
      <c r="B155" s="144"/>
      <c r="C155" s="144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</row>
    <row r="156" spans="2:17">
      <c r="B156" s="144"/>
      <c r="C156" s="144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</row>
    <row r="157" spans="2:17">
      <c r="B157" s="144"/>
      <c r="C157" s="144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</row>
    <row r="158" spans="2:17">
      <c r="B158" s="144"/>
      <c r="C158" s="144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</row>
    <row r="159" spans="2:17">
      <c r="B159" s="144"/>
      <c r="C159" s="144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</row>
    <row r="160" spans="2:17">
      <c r="B160" s="144"/>
      <c r="C160" s="144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</row>
    <row r="161" spans="2:17">
      <c r="B161" s="144"/>
      <c r="C161" s="144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</row>
    <row r="162" spans="2:17">
      <c r="B162" s="144"/>
      <c r="C162" s="144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</row>
    <row r="163" spans="2:17">
      <c r="B163" s="144"/>
      <c r="C163" s="144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</row>
    <row r="164" spans="2:17">
      <c r="B164" s="144"/>
      <c r="C164" s="144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</row>
    <row r="165" spans="2:17">
      <c r="B165" s="144"/>
      <c r="C165" s="144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</row>
    <row r="166" spans="2:17">
      <c r="B166" s="144"/>
      <c r="C166" s="144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</row>
    <row r="167" spans="2:17">
      <c r="B167" s="144"/>
      <c r="C167" s="144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</row>
    <row r="168" spans="2:17">
      <c r="B168" s="144"/>
      <c r="C168" s="144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</row>
    <row r="169" spans="2:17">
      <c r="B169" s="144"/>
      <c r="C169" s="144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</row>
    <row r="170" spans="2:17">
      <c r="B170" s="144"/>
      <c r="C170" s="144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</row>
    <row r="171" spans="2:17">
      <c r="B171" s="144"/>
      <c r="C171" s="144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</row>
    <row r="172" spans="2:17">
      <c r="B172" s="144"/>
      <c r="C172" s="144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</row>
    <row r="173" spans="2:17">
      <c r="B173" s="144"/>
      <c r="C173" s="144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</row>
    <row r="174" spans="2:17">
      <c r="B174" s="144"/>
      <c r="C174" s="144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</row>
    <row r="175" spans="2:17">
      <c r="B175" s="144"/>
      <c r="C175" s="144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</row>
    <row r="176" spans="2:17">
      <c r="B176" s="144"/>
      <c r="C176" s="144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</row>
    <row r="177" spans="2:17">
      <c r="B177" s="144"/>
      <c r="C177" s="144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</row>
    <row r="178" spans="2:17">
      <c r="B178" s="144"/>
      <c r="C178" s="144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</row>
    <row r="179" spans="2:17">
      <c r="B179" s="144"/>
      <c r="C179" s="144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</row>
    <row r="180" spans="2:17">
      <c r="B180" s="144"/>
      <c r="C180" s="144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</row>
    <row r="181" spans="2:17">
      <c r="B181" s="144"/>
      <c r="C181" s="144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</row>
    <row r="182" spans="2:17">
      <c r="B182" s="144"/>
      <c r="C182" s="144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</row>
    <row r="183" spans="2:17">
      <c r="B183" s="144"/>
      <c r="C183" s="144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</row>
    <row r="184" spans="2:17">
      <c r="B184" s="144"/>
      <c r="C184" s="144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</row>
    <row r="185" spans="2:17">
      <c r="B185" s="144"/>
      <c r="C185" s="144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</row>
    <row r="186" spans="2:17">
      <c r="B186" s="144"/>
      <c r="C186" s="144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</row>
    <row r="187" spans="2:17">
      <c r="B187" s="144"/>
      <c r="C187" s="144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</row>
    <row r="188" spans="2:17">
      <c r="B188" s="144"/>
      <c r="C188" s="144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</row>
    <row r="189" spans="2:17">
      <c r="B189" s="144"/>
      <c r="C189" s="144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</row>
    <row r="190" spans="2:17">
      <c r="B190" s="144"/>
      <c r="C190" s="144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</row>
    <row r="191" spans="2:17">
      <c r="B191" s="144"/>
      <c r="C191" s="144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</row>
    <row r="192" spans="2:17">
      <c r="B192" s="144"/>
      <c r="C192" s="144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</row>
    <row r="193" spans="2:17">
      <c r="B193" s="144"/>
      <c r="C193" s="144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</row>
    <row r="194" spans="2:17">
      <c r="B194" s="144"/>
      <c r="C194" s="144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</row>
    <row r="195" spans="2:17">
      <c r="B195" s="144"/>
      <c r="C195" s="144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</row>
    <row r="196" spans="2:17">
      <c r="B196" s="144"/>
      <c r="C196" s="144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</row>
    <row r="197" spans="2:17">
      <c r="B197" s="144"/>
      <c r="C197" s="144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</row>
    <row r="198" spans="2:17">
      <c r="B198" s="144"/>
      <c r="C198" s="144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</row>
    <row r="199" spans="2:17">
      <c r="B199" s="144"/>
      <c r="C199" s="144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</row>
    <row r="200" spans="2:17">
      <c r="B200" s="144"/>
      <c r="C200" s="144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</row>
    <row r="201" spans="2:17">
      <c r="B201" s="144"/>
      <c r="C201" s="144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</row>
    <row r="202" spans="2:17">
      <c r="B202" s="144"/>
      <c r="C202" s="144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</row>
    <row r="203" spans="2:17">
      <c r="B203" s="144"/>
      <c r="C203" s="144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</row>
    <row r="204" spans="2:17">
      <c r="B204" s="144"/>
      <c r="C204" s="144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</row>
    <row r="205" spans="2:17">
      <c r="B205" s="144"/>
      <c r="C205" s="144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</row>
    <row r="206" spans="2:17">
      <c r="B206" s="144"/>
      <c r="C206" s="144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</row>
    <row r="207" spans="2:17">
      <c r="B207" s="144"/>
      <c r="C207" s="144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</row>
    <row r="208" spans="2:17">
      <c r="B208" s="144"/>
      <c r="C208" s="144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</row>
    <row r="209" spans="2:17">
      <c r="B209" s="144"/>
      <c r="C209" s="144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</row>
    <row r="210" spans="2:17">
      <c r="B210" s="144"/>
      <c r="C210" s="144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</row>
    <row r="211" spans="2:17">
      <c r="B211" s="144"/>
      <c r="C211" s="144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</row>
    <row r="212" spans="2:17">
      <c r="B212" s="144"/>
      <c r="C212" s="144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</row>
    <row r="213" spans="2:17">
      <c r="B213" s="144"/>
      <c r="C213" s="144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</row>
    <row r="214" spans="2:17">
      <c r="B214" s="144"/>
      <c r="C214" s="144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</row>
    <row r="215" spans="2:17">
      <c r="B215" s="144"/>
      <c r="C215" s="144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</row>
    <row r="216" spans="2:17">
      <c r="B216" s="144"/>
      <c r="C216" s="144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</row>
    <row r="217" spans="2:17">
      <c r="B217" s="144"/>
      <c r="C217" s="144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</row>
    <row r="218" spans="2:17">
      <c r="B218" s="144"/>
      <c r="C218" s="144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</row>
    <row r="219" spans="2:17">
      <c r="B219" s="144"/>
      <c r="C219" s="144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</row>
    <row r="220" spans="2:17">
      <c r="B220" s="144"/>
      <c r="C220" s="144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</row>
    <row r="221" spans="2:17">
      <c r="B221" s="144"/>
      <c r="C221" s="144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</row>
    <row r="222" spans="2:17">
      <c r="B222" s="144"/>
      <c r="C222" s="144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</row>
    <row r="223" spans="2:17">
      <c r="B223" s="144"/>
      <c r="C223" s="144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</row>
    <row r="224" spans="2:17">
      <c r="B224" s="144"/>
      <c r="C224" s="144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</row>
    <row r="225" spans="2:17">
      <c r="B225" s="144"/>
      <c r="C225" s="144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</row>
    <row r="226" spans="2:17">
      <c r="B226" s="144"/>
      <c r="C226" s="144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</row>
    <row r="227" spans="2:17">
      <c r="B227" s="144"/>
      <c r="C227" s="144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</row>
    <row r="228" spans="2:17">
      <c r="B228" s="144"/>
      <c r="C228" s="144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</row>
    <row r="229" spans="2:17">
      <c r="B229" s="144"/>
      <c r="C229" s="144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</row>
    <row r="230" spans="2:17">
      <c r="B230" s="144"/>
      <c r="C230" s="144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</row>
    <row r="231" spans="2:17">
      <c r="B231" s="144"/>
      <c r="C231" s="144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</row>
    <row r="232" spans="2:17">
      <c r="B232" s="144"/>
      <c r="C232" s="144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</row>
    <row r="233" spans="2:17">
      <c r="B233" s="144"/>
      <c r="C233" s="144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</row>
    <row r="234" spans="2:17">
      <c r="B234" s="144"/>
      <c r="C234" s="144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</row>
    <row r="235" spans="2:17">
      <c r="B235" s="144"/>
      <c r="C235" s="144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</row>
    <row r="236" spans="2:17">
      <c r="B236" s="144"/>
      <c r="C236" s="144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</row>
    <row r="237" spans="2:17">
      <c r="B237" s="144"/>
      <c r="C237" s="144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</row>
    <row r="238" spans="2:17">
      <c r="B238" s="144"/>
      <c r="C238" s="144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</row>
    <row r="239" spans="2:17">
      <c r="B239" s="144"/>
      <c r="C239" s="144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</row>
    <row r="240" spans="2:17">
      <c r="B240" s="144"/>
      <c r="C240" s="144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</row>
    <row r="241" spans="2:17">
      <c r="B241" s="144"/>
      <c r="C241" s="144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</row>
    <row r="242" spans="2:17">
      <c r="B242" s="144"/>
      <c r="C242" s="144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</row>
    <row r="243" spans="2:17">
      <c r="B243" s="144"/>
      <c r="C243" s="144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</row>
    <row r="244" spans="2:17">
      <c r="B244" s="144"/>
      <c r="C244" s="144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</row>
    <row r="245" spans="2:17">
      <c r="B245" s="144"/>
      <c r="C245" s="144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</row>
    <row r="246" spans="2:17">
      <c r="B246" s="144"/>
      <c r="C246" s="144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</row>
    <row r="247" spans="2:17">
      <c r="B247" s="144"/>
      <c r="C247" s="144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</row>
    <row r="248" spans="2:17">
      <c r="B248" s="144"/>
      <c r="C248" s="144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</row>
    <row r="249" spans="2:17">
      <c r="B249" s="144"/>
      <c r="C249" s="144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</row>
    <row r="250" spans="2:17">
      <c r="B250" s="144"/>
      <c r="C250" s="144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</row>
    <row r="251" spans="2:17">
      <c r="B251" s="144"/>
      <c r="C251" s="144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</row>
    <row r="252" spans="2:17">
      <c r="B252" s="144"/>
      <c r="C252" s="144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</row>
    <row r="253" spans="2:17">
      <c r="B253" s="144"/>
      <c r="C253" s="144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</row>
    <row r="254" spans="2:17">
      <c r="B254" s="144"/>
      <c r="C254" s="144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</row>
    <row r="255" spans="2:17">
      <c r="B255" s="144"/>
      <c r="C255" s="144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</row>
    <row r="256" spans="2:17">
      <c r="B256" s="144"/>
      <c r="C256" s="144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</row>
    <row r="257" spans="2:17">
      <c r="B257" s="144"/>
      <c r="C257" s="144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</row>
    <row r="258" spans="2:17">
      <c r="B258" s="144"/>
      <c r="C258" s="144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</row>
    <row r="259" spans="2:17">
      <c r="B259" s="144"/>
      <c r="C259" s="144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</row>
    <row r="260" spans="2:17">
      <c r="B260" s="144"/>
      <c r="C260" s="144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</row>
    <row r="261" spans="2:17">
      <c r="B261" s="144"/>
      <c r="C261" s="144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</row>
    <row r="262" spans="2:17">
      <c r="B262" s="144"/>
      <c r="C262" s="144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</row>
    <row r="263" spans="2:17">
      <c r="B263" s="144"/>
      <c r="C263" s="144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</row>
    <row r="264" spans="2:17">
      <c r="B264" s="144"/>
      <c r="C264" s="144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</row>
    <row r="265" spans="2:17">
      <c r="B265" s="144"/>
      <c r="C265" s="144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</row>
    <row r="266" spans="2:17">
      <c r="B266" s="144"/>
      <c r="C266" s="144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</row>
    <row r="267" spans="2:17">
      <c r="B267" s="144"/>
      <c r="C267" s="144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</row>
    <row r="268" spans="2:17">
      <c r="B268" s="144"/>
      <c r="C268" s="144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</row>
    <row r="269" spans="2:17">
      <c r="B269" s="144"/>
      <c r="C269" s="144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</row>
    <row r="270" spans="2:17">
      <c r="B270" s="144"/>
      <c r="C270" s="144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</row>
    <row r="271" spans="2:17">
      <c r="B271" s="144"/>
      <c r="C271" s="144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</row>
    <row r="272" spans="2:17">
      <c r="B272" s="144"/>
      <c r="C272" s="144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</row>
    <row r="273" spans="2:17">
      <c r="B273" s="144"/>
      <c r="C273" s="144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</row>
    <row r="274" spans="2:17">
      <c r="B274" s="144"/>
      <c r="C274" s="144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</row>
    <row r="275" spans="2:17">
      <c r="B275" s="144"/>
      <c r="C275" s="144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</row>
    <row r="276" spans="2:17">
      <c r="B276" s="144"/>
      <c r="C276" s="144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</row>
    <row r="277" spans="2:17">
      <c r="B277" s="144"/>
      <c r="C277" s="144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</row>
    <row r="278" spans="2:17">
      <c r="B278" s="144"/>
      <c r="C278" s="144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</row>
    <row r="279" spans="2:17">
      <c r="B279" s="144"/>
      <c r="C279" s="144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</row>
    <row r="280" spans="2:17">
      <c r="B280" s="144"/>
      <c r="C280" s="144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</row>
    <row r="281" spans="2:17">
      <c r="B281" s="144"/>
      <c r="C281" s="144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</row>
    <row r="282" spans="2:17">
      <c r="B282" s="144"/>
      <c r="C282" s="144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</row>
    <row r="283" spans="2:17">
      <c r="B283" s="144"/>
      <c r="C283" s="144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</row>
    <row r="284" spans="2:17">
      <c r="B284" s="144"/>
      <c r="C284" s="144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</row>
    <row r="285" spans="2:17">
      <c r="B285" s="144"/>
      <c r="C285" s="144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</row>
    <row r="286" spans="2:17">
      <c r="B286" s="144"/>
      <c r="C286" s="144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</row>
    <row r="287" spans="2:17">
      <c r="B287" s="144"/>
      <c r="C287" s="144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</row>
    <row r="288" spans="2:17">
      <c r="B288" s="144"/>
      <c r="C288" s="144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</row>
    <row r="289" spans="2:17">
      <c r="B289" s="144"/>
      <c r="C289" s="144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</row>
    <row r="290" spans="2:17">
      <c r="B290" s="144"/>
      <c r="C290" s="144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</row>
    <row r="291" spans="2:17">
      <c r="B291" s="144"/>
      <c r="C291" s="144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</row>
    <row r="292" spans="2:17">
      <c r="B292" s="144"/>
      <c r="C292" s="144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</row>
    <row r="293" spans="2:17">
      <c r="B293" s="144"/>
      <c r="C293" s="144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</row>
    <row r="294" spans="2:17">
      <c r="B294" s="144"/>
      <c r="C294" s="144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</row>
    <row r="295" spans="2:17">
      <c r="B295" s="144"/>
      <c r="C295" s="144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</row>
    <row r="296" spans="2:17">
      <c r="B296" s="144"/>
      <c r="C296" s="144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</row>
    <row r="297" spans="2:17">
      <c r="B297" s="144"/>
      <c r="C297" s="144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</row>
    <row r="298" spans="2:17">
      <c r="B298" s="144"/>
      <c r="C298" s="144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</row>
    <row r="299" spans="2:17">
      <c r="B299" s="144"/>
      <c r="C299" s="144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</row>
    <row r="300" spans="2:17">
      <c r="B300" s="144"/>
      <c r="C300" s="144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</row>
    <row r="301" spans="2:17">
      <c r="B301" s="144"/>
      <c r="C301" s="144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</row>
    <row r="302" spans="2:17">
      <c r="B302" s="144"/>
      <c r="C302" s="144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</row>
    <row r="303" spans="2:17">
      <c r="B303" s="144"/>
      <c r="C303" s="144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</row>
    <row r="304" spans="2:17">
      <c r="B304" s="144"/>
      <c r="C304" s="144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</row>
    <row r="305" spans="2:17">
      <c r="B305" s="144"/>
      <c r="C305" s="144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</row>
    <row r="306" spans="2:17">
      <c r="B306" s="144"/>
      <c r="C306" s="144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</row>
    <row r="307" spans="2:17">
      <c r="B307" s="144"/>
      <c r="C307" s="144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</row>
    <row r="308" spans="2:17">
      <c r="B308" s="144"/>
      <c r="C308" s="144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</row>
    <row r="309" spans="2:17">
      <c r="B309" s="144"/>
      <c r="C309" s="144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</row>
    <row r="310" spans="2:17">
      <c r="B310" s="144"/>
      <c r="C310" s="144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</row>
    <row r="311" spans="2:17">
      <c r="B311" s="144"/>
      <c r="C311" s="144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</row>
    <row r="312" spans="2:17">
      <c r="B312" s="144"/>
      <c r="C312" s="144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</row>
    <row r="313" spans="2:17">
      <c r="B313" s="144"/>
      <c r="C313" s="144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</row>
    <row r="314" spans="2:17">
      <c r="B314" s="144"/>
      <c r="C314" s="144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</row>
    <row r="315" spans="2:17">
      <c r="B315" s="144"/>
      <c r="C315" s="144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</row>
    <row r="316" spans="2:17">
      <c r="B316" s="144"/>
      <c r="C316" s="144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</row>
    <row r="317" spans="2:17">
      <c r="B317" s="144"/>
      <c r="C317" s="144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</row>
    <row r="318" spans="2:17">
      <c r="B318" s="144"/>
      <c r="C318" s="144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</row>
    <row r="319" spans="2:17">
      <c r="B319" s="144"/>
      <c r="C319" s="144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</row>
    <row r="320" spans="2:17">
      <c r="B320" s="144"/>
      <c r="C320" s="144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</row>
    <row r="321" spans="2:17">
      <c r="B321" s="144"/>
      <c r="C321" s="144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</row>
    <row r="322" spans="2:17">
      <c r="B322" s="144"/>
      <c r="C322" s="144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</row>
    <row r="323" spans="2:17">
      <c r="B323" s="144"/>
      <c r="C323" s="144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</row>
    <row r="324" spans="2:17">
      <c r="B324" s="144"/>
      <c r="C324" s="144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</row>
    <row r="325" spans="2:17">
      <c r="B325" s="144"/>
      <c r="C325" s="144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</row>
    <row r="326" spans="2:17">
      <c r="B326" s="144"/>
      <c r="C326" s="144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</row>
    <row r="327" spans="2:17">
      <c r="B327" s="144"/>
      <c r="C327" s="144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</row>
    <row r="328" spans="2:17">
      <c r="B328" s="144"/>
      <c r="C328" s="144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</row>
    <row r="329" spans="2:17">
      <c r="B329" s="144"/>
      <c r="C329" s="144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</row>
    <row r="330" spans="2:17">
      <c r="B330" s="144"/>
      <c r="C330" s="144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</row>
    <row r="331" spans="2:17">
      <c r="B331" s="144"/>
      <c r="C331" s="144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</row>
    <row r="332" spans="2:17">
      <c r="B332" s="144"/>
      <c r="C332" s="144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</row>
    <row r="333" spans="2:17">
      <c r="B333" s="144"/>
      <c r="C333" s="144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</row>
    <row r="334" spans="2:17">
      <c r="B334" s="144"/>
      <c r="C334" s="144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</row>
    <row r="335" spans="2:17">
      <c r="B335" s="144"/>
      <c r="C335" s="144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</row>
    <row r="336" spans="2:17">
      <c r="B336" s="144"/>
      <c r="C336" s="144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</row>
    <row r="337" spans="2:17">
      <c r="B337" s="144"/>
      <c r="C337" s="144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</row>
    <row r="338" spans="2:17">
      <c r="B338" s="144"/>
      <c r="C338" s="144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</row>
    <row r="339" spans="2:17">
      <c r="B339" s="144"/>
      <c r="C339" s="144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</row>
    <row r="340" spans="2:17">
      <c r="B340" s="144"/>
      <c r="C340" s="144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</row>
    <row r="341" spans="2:17">
      <c r="B341" s="144"/>
      <c r="C341" s="144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</row>
    <row r="342" spans="2:17">
      <c r="B342" s="144"/>
      <c r="C342" s="144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</row>
    <row r="343" spans="2:17">
      <c r="B343" s="144"/>
      <c r="C343" s="144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</row>
    <row r="344" spans="2:17">
      <c r="B344" s="144"/>
      <c r="C344" s="144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</row>
    <row r="345" spans="2:17">
      <c r="B345" s="144"/>
      <c r="C345" s="144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</row>
    <row r="346" spans="2:17">
      <c r="B346" s="144"/>
      <c r="C346" s="144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</row>
    <row r="347" spans="2:17">
      <c r="B347" s="144"/>
      <c r="C347" s="144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</row>
    <row r="348" spans="2:17">
      <c r="B348" s="144"/>
      <c r="C348" s="144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</row>
    <row r="349" spans="2:17">
      <c r="B349" s="144"/>
      <c r="C349" s="144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</row>
    <row r="350" spans="2:17">
      <c r="B350" s="144"/>
      <c r="C350" s="144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</row>
    <row r="351" spans="2:17">
      <c r="B351" s="144"/>
      <c r="C351" s="144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</row>
    <row r="352" spans="2:17">
      <c r="B352" s="144"/>
      <c r="C352" s="144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</row>
    <row r="353" spans="2:17">
      <c r="B353" s="144"/>
      <c r="C353" s="144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</row>
    <row r="354" spans="2:17">
      <c r="B354" s="144"/>
      <c r="C354" s="144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</row>
    <row r="355" spans="2:17">
      <c r="B355" s="144"/>
      <c r="C355" s="144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</row>
    <row r="356" spans="2:17">
      <c r="B356" s="144"/>
      <c r="C356" s="144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</row>
    <row r="357" spans="2:17">
      <c r="B357" s="144"/>
      <c r="C357" s="144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</row>
    <row r="358" spans="2:17">
      <c r="B358" s="144"/>
      <c r="C358" s="144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</row>
    <row r="359" spans="2:17">
      <c r="B359" s="144"/>
      <c r="C359" s="144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</row>
    <row r="360" spans="2:17">
      <c r="B360" s="144"/>
      <c r="C360" s="144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</row>
    <row r="361" spans="2:17">
      <c r="B361" s="144"/>
      <c r="C361" s="144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</row>
    <row r="362" spans="2:17">
      <c r="B362" s="144"/>
      <c r="C362" s="144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</row>
    <row r="363" spans="2:17">
      <c r="B363" s="144"/>
      <c r="C363" s="144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</row>
    <row r="364" spans="2:17">
      <c r="B364" s="144"/>
      <c r="C364" s="144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</row>
    <row r="365" spans="2:17">
      <c r="B365" s="144"/>
      <c r="C365" s="144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</row>
    <row r="366" spans="2:17">
      <c r="B366" s="144"/>
      <c r="C366" s="144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</row>
    <row r="367" spans="2:17">
      <c r="B367" s="144"/>
      <c r="C367" s="144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</row>
    <row r="368" spans="2:17">
      <c r="B368" s="144"/>
      <c r="C368" s="144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</row>
    <row r="369" spans="2:17">
      <c r="B369" s="144"/>
      <c r="C369" s="144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</row>
    <row r="370" spans="2:17">
      <c r="B370" s="144"/>
      <c r="C370" s="144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</row>
    <row r="371" spans="2:17">
      <c r="B371" s="144"/>
      <c r="C371" s="144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</row>
    <row r="372" spans="2:17">
      <c r="B372" s="144"/>
      <c r="C372" s="144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</row>
    <row r="373" spans="2:17">
      <c r="B373" s="144"/>
      <c r="C373" s="144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</row>
    <row r="374" spans="2:17">
      <c r="B374" s="144"/>
      <c r="C374" s="144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</row>
    <row r="375" spans="2:17">
      <c r="B375" s="144"/>
      <c r="C375" s="144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</row>
    <row r="376" spans="2:17">
      <c r="B376" s="144"/>
      <c r="C376" s="144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</row>
    <row r="377" spans="2:17">
      <c r="B377" s="144"/>
      <c r="C377" s="144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</row>
    <row r="378" spans="2:17">
      <c r="B378" s="144"/>
      <c r="C378" s="144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</row>
    <row r="379" spans="2:17">
      <c r="B379" s="144"/>
      <c r="C379" s="144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</row>
    <row r="380" spans="2:17">
      <c r="B380" s="144"/>
      <c r="C380" s="144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</row>
    <row r="381" spans="2:17">
      <c r="B381" s="144"/>
      <c r="C381" s="144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</row>
    <row r="382" spans="2:17">
      <c r="B382" s="144"/>
      <c r="C382" s="144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</row>
    <row r="383" spans="2:17">
      <c r="B383" s="144"/>
      <c r="C383" s="144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</row>
    <row r="384" spans="2:17">
      <c r="B384" s="144"/>
      <c r="C384" s="144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</row>
    <row r="385" spans="2:17">
      <c r="B385" s="144"/>
      <c r="C385" s="144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</row>
    <row r="386" spans="2:17">
      <c r="B386" s="144"/>
      <c r="C386" s="144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</row>
    <row r="387" spans="2:17">
      <c r="B387" s="144"/>
      <c r="C387" s="144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</row>
    <row r="388" spans="2:17">
      <c r="B388" s="144"/>
      <c r="C388" s="144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</row>
    <row r="389" spans="2:17">
      <c r="B389" s="144"/>
      <c r="C389" s="144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</row>
    <row r="390" spans="2:17">
      <c r="B390" s="144"/>
      <c r="C390" s="144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</row>
    <row r="391" spans="2:17">
      <c r="B391" s="144"/>
      <c r="C391" s="144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</row>
    <row r="392" spans="2:17">
      <c r="B392" s="144"/>
      <c r="C392" s="144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</row>
    <row r="393" spans="2:17">
      <c r="B393" s="144"/>
      <c r="C393" s="144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</row>
    <row r="394" spans="2:17">
      <c r="B394" s="144"/>
      <c r="C394" s="144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</row>
    <row r="395" spans="2:17">
      <c r="B395" s="144"/>
      <c r="C395" s="144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</row>
    <row r="396" spans="2:17">
      <c r="B396" s="144"/>
      <c r="C396" s="144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</row>
    <row r="397" spans="2:17">
      <c r="B397" s="144"/>
      <c r="C397" s="144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</row>
    <row r="398" spans="2:17">
      <c r="B398" s="144"/>
      <c r="C398" s="144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</row>
    <row r="399" spans="2:17">
      <c r="B399" s="144"/>
      <c r="C399" s="144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</row>
    <row r="400" spans="2:17">
      <c r="B400" s="144"/>
      <c r="C400" s="144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</row>
    <row r="401" spans="2:17">
      <c r="B401" s="144"/>
      <c r="C401" s="144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</row>
    <row r="402" spans="2:17">
      <c r="B402" s="144"/>
      <c r="C402" s="144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</row>
    <row r="403" spans="2:17">
      <c r="B403" s="144"/>
      <c r="C403" s="144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</row>
    <row r="404" spans="2:17">
      <c r="B404" s="144"/>
      <c r="C404" s="144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</row>
    <row r="405" spans="2:17">
      <c r="B405" s="144"/>
      <c r="C405" s="144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</row>
    <row r="406" spans="2:17">
      <c r="B406" s="144"/>
      <c r="C406" s="144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</row>
    <row r="407" spans="2:17">
      <c r="B407" s="144"/>
      <c r="C407" s="144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</row>
    <row r="408" spans="2:17">
      <c r="B408" s="144"/>
      <c r="C408" s="144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</row>
    <row r="409" spans="2:17">
      <c r="B409" s="144"/>
      <c r="C409" s="144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</row>
    <row r="410" spans="2:17">
      <c r="B410" s="144"/>
      <c r="C410" s="144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</row>
    <row r="411" spans="2:17">
      <c r="B411" s="144"/>
      <c r="C411" s="144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</row>
    <row r="412" spans="2:17">
      <c r="B412" s="144"/>
      <c r="C412" s="144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</row>
    <row r="413" spans="2:17">
      <c r="B413" s="144"/>
      <c r="C413" s="144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</row>
    <row r="414" spans="2:17">
      <c r="B414" s="144"/>
      <c r="C414" s="144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</row>
    <row r="415" spans="2:17">
      <c r="B415" s="144"/>
      <c r="C415" s="144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</row>
    <row r="416" spans="2:17">
      <c r="B416" s="144"/>
      <c r="C416" s="144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</row>
    <row r="417" spans="2:17">
      <c r="B417" s="144"/>
      <c r="C417" s="144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</row>
    <row r="418" spans="2:17">
      <c r="B418" s="144"/>
      <c r="C418" s="144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</row>
    <row r="419" spans="2:17">
      <c r="B419" s="144"/>
      <c r="C419" s="144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</row>
    <row r="420" spans="2:17">
      <c r="B420" s="144"/>
      <c r="C420" s="144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</row>
    <row r="421" spans="2:17">
      <c r="B421" s="144"/>
      <c r="C421" s="144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</row>
    <row r="422" spans="2:17">
      <c r="B422" s="144"/>
      <c r="C422" s="144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</row>
    <row r="423" spans="2:17">
      <c r="B423" s="144"/>
      <c r="C423" s="144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</row>
    <row r="424" spans="2:17">
      <c r="B424" s="144"/>
      <c r="C424" s="144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4" type="noConversion"/>
  <conditionalFormatting sqref="B16:B110">
    <cfRule type="cellIs" dxfId="79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19" style="2" customWidth="1"/>
    <col min="4" max="4" width="10.140625" style="2" bestFit="1" customWidth="1"/>
    <col min="5" max="5" width="11.28515625" style="2" bestFit="1" customWidth="1"/>
    <col min="6" max="6" width="6.425781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.28515625" style="1" bestFit="1" customWidth="1"/>
    <col min="11" max="11" width="6.85546875" style="1" bestFit="1" customWidth="1"/>
    <col min="12" max="12" width="7.5703125" style="1" customWidth="1"/>
    <col min="13" max="13" width="13.140625" style="1" bestFit="1" customWidth="1"/>
    <col min="14" max="14" width="7.28515625" style="1" bestFit="1" customWidth="1"/>
    <col min="15" max="15" width="10.140625" style="1" bestFit="1" customWidth="1"/>
    <col min="16" max="16" width="9.140625" style="1" bestFit="1" customWidth="1"/>
    <col min="17" max="17" width="10.42578125" style="1" bestFit="1" customWidth="1"/>
    <col min="18" max="16384" width="9.140625" style="1"/>
  </cols>
  <sheetData>
    <row r="1" spans="2:17">
      <c r="B1" s="52" t="s">
        <v>154</v>
      </c>
      <c r="C1" s="70" t="s" vm="1">
        <v>227</v>
      </c>
    </row>
    <row r="2" spans="2:17">
      <c r="B2" s="52" t="s">
        <v>153</v>
      </c>
      <c r="C2" s="70" t="s">
        <v>228</v>
      </c>
    </row>
    <row r="3" spans="2:17">
      <c r="B3" s="52" t="s">
        <v>155</v>
      </c>
      <c r="C3" s="70" t="s">
        <v>229</v>
      </c>
    </row>
    <row r="4" spans="2:17">
      <c r="B4" s="52" t="s">
        <v>156</v>
      </c>
      <c r="C4" s="70">
        <v>74</v>
      </c>
    </row>
    <row r="6" spans="2:17" ht="26.25" customHeight="1">
      <c r="B6" s="135" t="s">
        <v>183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7"/>
    </row>
    <row r="7" spans="2:17" s="3" customFormat="1" ht="63">
      <c r="B7" s="22" t="s">
        <v>127</v>
      </c>
      <c r="C7" s="27" t="s">
        <v>195</v>
      </c>
      <c r="D7" s="27" t="s">
        <v>48</v>
      </c>
      <c r="E7" s="27" t="s">
        <v>128</v>
      </c>
      <c r="F7" s="27" t="s">
        <v>15</v>
      </c>
      <c r="G7" s="27" t="s">
        <v>113</v>
      </c>
      <c r="H7" s="27" t="s">
        <v>70</v>
      </c>
      <c r="I7" s="27" t="s">
        <v>18</v>
      </c>
      <c r="J7" s="27" t="s">
        <v>112</v>
      </c>
      <c r="K7" s="13" t="s">
        <v>38</v>
      </c>
      <c r="L7" s="63" t="s">
        <v>19</v>
      </c>
      <c r="M7" s="27" t="s">
        <v>210</v>
      </c>
      <c r="N7" s="27" t="s">
        <v>209</v>
      </c>
      <c r="O7" s="27" t="s">
        <v>121</v>
      </c>
      <c r="P7" s="27" t="s">
        <v>157</v>
      </c>
      <c r="Q7" s="28" t="s">
        <v>159</v>
      </c>
    </row>
    <row r="8" spans="2:17" s="3" customFormat="1" ht="24" customHeight="1">
      <c r="B8" s="15"/>
      <c r="C8" s="62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217</v>
      </c>
      <c r="N8" s="16"/>
      <c r="O8" s="16" t="s">
        <v>213</v>
      </c>
      <c r="P8" s="29" t="s">
        <v>20</v>
      </c>
      <c r="Q8" s="17" t="s">
        <v>20</v>
      </c>
    </row>
    <row r="9" spans="2:1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124</v>
      </c>
    </row>
    <row r="10" spans="2:17" s="4" customFormat="1" ht="18" customHeight="1">
      <c r="B10" s="71" t="s">
        <v>43</v>
      </c>
      <c r="C10" s="72"/>
      <c r="D10" s="72"/>
      <c r="E10" s="72"/>
      <c r="F10" s="72"/>
      <c r="G10" s="72"/>
      <c r="H10" s="72"/>
      <c r="I10" s="80">
        <v>6.1518497990192618</v>
      </c>
      <c r="J10" s="72"/>
      <c r="K10" s="72"/>
      <c r="L10" s="93">
        <v>3.1483955608708064E-2</v>
      </c>
      <c r="M10" s="80"/>
      <c r="N10" s="82"/>
      <c r="O10" s="80">
        <v>47114.20435</v>
      </c>
      <c r="P10" s="81">
        <v>1</v>
      </c>
      <c r="Q10" s="81">
        <v>3.0086916185505654E-2</v>
      </c>
    </row>
    <row r="11" spans="2:17" ht="21.75" customHeight="1">
      <c r="B11" s="73" t="s">
        <v>41</v>
      </c>
      <c r="C11" s="74"/>
      <c r="D11" s="74"/>
      <c r="E11" s="74"/>
      <c r="F11" s="74"/>
      <c r="G11" s="74"/>
      <c r="H11" s="74"/>
      <c r="I11" s="83">
        <v>6.3553302173268902</v>
      </c>
      <c r="J11" s="74"/>
      <c r="K11" s="74"/>
      <c r="L11" s="94">
        <v>2.8410109366916722E-2</v>
      </c>
      <c r="M11" s="83"/>
      <c r="N11" s="85"/>
      <c r="O11" s="83">
        <v>38054.656060000001</v>
      </c>
      <c r="P11" s="84">
        <v>0.80771089281909947</v>
      </c>
      <c r="Q11" s="84">
        <v>2.4301529934368189E-2</v>
      </c>
    </row>
    <row r="12" spans="2:17">
      <c r="B12" s="92" t="s">
        <v>39</v>
      </c>
      <c r="C12" s="74"/>
      <c r="D12" s="74"/>
      <c r="E12" s="74"/>
      <c r="F12" s="74"/>
      <c r="G12" s="74"/>
      <c r="H12" s="74"/>
      <c r="I12" s="83">
        <v>8.1244982189345514</v>
      </c>
      <c r="J12" s="74"/>
      <c r="K12" s="74"/>
      <c r="L12" s="94">
        <v>2.5646575363748026E-2</v>
      </c>
      <c r="M12" s="83"/>
      <c r="N12" s="85"/>
      <c r="O12" s="83">
        <v>18977.768820000001</v>
      </c>
      <c r="P12" s="84">
        <v>0.40281757299802506</v>
      </c>
      <c r="Q12" s="84">
        <v>1.2119116681533064E-2</v>
      </c>
    </row>
    <row r="13" spans="2:17">
      <c r="B13" s="79" t="s">
        <v>2162</v>
      </c>
      <c r="C13" s="89" t="s">
        <v>2070</v>
      </c>
      <c r="D13" s="76">
        <v>6028</v>
      </c>
      <c r="E13" s="76"/>
      <c r="F13" s="76" t="s">
        <v>1145</v>
      </c>
      <c r="G13" s="104">
        <v>43100</v>
      </c>
      <c r="H13" s="76"/>
      <c r="I13" s="86">
        <v>9.6</v>
      </c>
      <c r="J13" s="89" t="s">
        <v>141</v>
      </c>
      <c r="K13" s="90">
        <v>3.8799999999999994E-2</v>
      </c>
      <c r="L13" s="90">
        <v>3.8799999999999994E-2</v>
      </c>
      <c r="M13" s="86">
        <v>577555.55000000005</v>
      </c>
      <c r="N13" s="88">
        <v>101.94</v>
      </c>
      <c r="O13" s="86">
        <v>588.76013</v>
      </c>
      <c r="P13" s="87">
        <v>1.249644641404201E-2</v>
      </c>
      <c r="Q13" s="87">
        <v>3.7597953587594467E-4</v>
      </c>
    </row>
    <row r="14" spans="2:17">
      <c r="B14" s="79" t="s">
        <v>2162</v>
      </c>
      <c r="C14" s="89" t="s">
        <v>2070</v>
      </c>
      <c r="D14" s="76">
        <v>6869</v>
      </c>
      <c r="E14" s="76"/>
      <c r="F14" s="76" t="s">
        <v>1145</v>
      </c>
      <c r="G14" s="104">
        <v>43555</v>
      </c>
      <c r="H14" s="76"/>
      <c r="I14" s="86">
        <v>5.01</v>
      </c>
      <c r="J14" s="89" t="s">
        <v>141</v>
      </c>
      <c r="K14" s="90">
        <v>3.9600000000000003E-2</v>
      </c>
      <c r="L14" s="90">
        <v>3.9600000000000003E-2</v>
      </c>
      <c r="M14" s="86">
        <v>163545.18</v>
      </c>
      <c r="N14" s="88">
        <v>109.1</v>
      </c>
      <c r="O14" s="86">
        <v>178.42779000000002</v>
      </c>
      <c r="P14" s="87">
        <v>3.787133677871396E-3</v>
      </c>
      <c r="Q14" s="87">
        <v>1.1394317354942246E-4</v>
      </c>
    </row>
    <row r="15" spans="2:17">
      <c r="B15" s="79" t="s">
        <v>2162</v>
      </c>
      <c r="C15" s="89" t="s">
        <v>2070</v>
      </c>
      <c r="D15" s="76">
        <v>6870</v>
      </c>
      <c r="E15" s="76"/>
      <c r="F15" s="76" t="s">
        <v>1145</v>
      </c>
      <c r="G15" s="104">
        <v>43555</v>
      </c>
      <c r="H15" s="76"/>
      <c r="I15" s="86">
        <v>6.88</v>
      </c>
      <c r="J15" s="89" t="s">
        <v>141</v>
      </c>
      <c r="K15" s="90">
        <v>2.2400000000000003E-2</v>
      </c>
      <c r="L15" s="90">
        <v>2.2400000000000003E-2</v>
      </c>
      <c r="M15" s="86">
        <v>1507204.46</v>
      </c>
      <c r="N15" s="88">
        <v>100.79</v>
      </c>
      <c r="O15" s="86">
        <v>1519.1113799999998</v>
      </c>
      <c r="P15" s="87">
        <v>3.224317169223298E-2</v>
      </c>
      <c r="Q15" s="87">
        <v>9.7009760425908218E-4</v>
      </c>
    </row>
    <row r="16" spans="2:17">
      <c r="B16" s="79" t="s">
        <v>2162</v>
      </c>
      <c r="C16" s="89" t="s">
        <v>2070</v>
      </c>
      <c r="D16" s="76">
        <v>6868</v>
      </c>
      <c r="E16" s="76"/>
      <c r="F16" s="76" t="s">
        <v>1145</v>
      </c>
      <c r="G16" s="104">
        <v>43555</v>
      </c>
      <c r="H16" s="76"/>
      <c r="I16" s="86">
        <v>7.13</v>
      </c>
      <c r="J16" s="89" t="s">
        <v>141</v>
      </c>
      <c r="K16" s="90">
        <v>1.6199999999999999E-2</v>
      </c>
      <c r="L16" s="90">
        <v>1.6199999999999999E-2</v>
      </c>
      <c r="M16" s="86">
        <v>280703.12</v>
      </c>
      <c r="N16" s="88">
        <v>110.76</v>
      </c>
      <c r="O16" s="86">
        <v>310.90674000000001</v>
      </c>
      <c r="P16" s="87">
        <v>6.5990022391198468E-3</v>
      </c>
      <c r="Q16" s="87">
        <v>1.9854362727636296E-4</v>
      </c>
    </row>
    <row r="17" spans="2:17">
      <c r="B17" s="79" t="s">
        <v>2162</v>
      </c>
      <c r="C17" s="89" t="s">
        <v>2070</v>
      </c>
      <c r="D17" s="76">
        <v>6867</v>
      </c>
      <c r="E17" s="76"/>
      <c r="F17" s="76" t="s">
        <v>1145</v>
      </c>
      <c r="G17" s="104">
        <v>43555</v>
      </c>
      <c r="H17" s="76"/>
      <c r="I17" s="86">
        <v>6.97</v>
      </c>
      <c r="J17" s="89" t="s">
        <v>141</v>
      </c>
      <c r="K17" s="90">
        <v>1.4800000000000001E-2</v>
      </c>
      <c r="L17" s="90">
        <v>1.4800000000000001E-2</v>
      </c>
      <c r="M17" s="86">
        <v>698951.62</v>
      </c>
      <c r="N17" s="88">
        <v>109.47</v>
      </c>
      <c r="O17" s="86">
        <v>765.14224000000002</v>
      </c>
      <c r="P17" s="87">
        <v>1.6240160489943624E-2</v>
      </c>
      <c r="Q17" s="87">
        <v>4.8861634750009422E-4</v>
      </c>
    </row>
    <row r="18" spans="2:17">
      <c r="B18" s="79" t="s">
        <v>2162</v>
      </c>
      <c r="C18" s="89" t="s">
        <v>2070</v>
      </c>
      <c r="D18" s="76">
        <v>6866</v>
      </c>
      <c r="E18" s="76"/>
      <c r="F18" s="76" t="s">
        <v>1145</v>
      </c>
      <c r="G18" s="104">
        <v>43555</v>
      </c>
      <c r="H18" s="76"/>
      <c r="I18" s="86">
        <v>7.57</v>
      </c>
      <c r="J18" s="89" t="s">
        <v>141</v>
      </c>
      <c r="K18" s="90">
        <v>1.0700000000000001E-2</v>
      </c>
      <c r="L18" s="90">
        <v>1.0700000000000001E-2</v>
      </c>
      <c r="M18" s="86">
        <v>972405.8</v>
      </c>
      <c r="N18" s="88">
        <v>107.64</v>
      </c>
      <c r="O18" s="86">
        <v>1046.69748</v>
      </c>
      <c r="P18" s="87">
        <v>2.2216176510683239E-2</v>
      </c>
      <c r="Q18" s="87">
        <v>6.6841624063932608E-4</v>
      </c>
    </row>
    <row r="19" spans="2:17">
      <c r="B19" s="79" t="s">
        <v>2162</v>
      </c>
      <c r="C19" s="89" t="s">
        <v>2070</v>
      </c>
      <c r="D19" s="76">
        <v>6865</v>
      </c>
      <c r="E19" s="76"/>
      <c r="F19" s="76" t="s">
        <v>1145</v>
      </c>
      <c r="G19" s="104">
        <v>43555</v>
      </c>
      <c r="H19" s="76"/>
      <c r="I19" s="86">
        <v>5.05</v>
      </c>
      <c r="J19" s="89" t="s">
        <v>141</v>
      </c>
      <c r="K19" s="90">
        <v>2.1499999999999998E-2</v>
      </c>
      <c r="L19" s="90">
        <v>2.1499999999999998E-2</v>
      </c>
      <c r="M19" s="86">
        <v>713278.39</v>
      </c>
      <c r="N19" s="88">
        <v>115.12</v>
      </c>
      <c r="O19" s="86">
        <v>821.12616000000003</v>
      </c>
      <c r="P19" s="87">
        <v>1.7428420395260269E-2</v>
      </c>
      <c r="Q19" s="87">
        <v>5.2436742367795305E-4</v>
      </c>
    </row>
    <row r="20" spans="2:17">
      <c r="B20" s="79" t="s">
        <v>2162</v>
      </c>
      <c r="C20" s="89" t="s">
        <v>2070</v>
      </c>
      <c r="D20" s="76">
        <v>5212</v>
      </c>
      <c r="E20" s="76"/>
      <c r="F20" s="76" t="s">
        <v>1145</v>
      </c>
      <c r="G20" s="104">
        <v>42643</v>
      </c>
      <c r="H20" s="76"/>
      <c r="I20" s="86">
        <v>8.5399999999999991</v>
      </c>
      <c r="J20" s="89" t="s">
        <v>141</v>
      </c>
      <c r="K20" s="90">
        <v>2.7800000000000002E-2</v>
      </c>
      <c r="L20" s="90">
        <v>2.7800000000000002E-2</v>
      </c>
      <c r="M20" s="86">
        <v>926176.48</v>
      </c>
      <c r="N20" s="88">
        <v>98.82</v>
      </c>
      <c r="O20" s="86">
        <v>915.18760000000009</v>
      </c>
      <c r="P20" s="87">
        <v>1.9426149982303582E-2</v>
      </c>
      <c r="Q20" s="87">
        <v>5.8443463059806671E-4</v>
      </c>
    </row>
    <row r="21" spans="2:17">
      <c r="B21" s="79" t="s">
        <v>2162</v>
      </c>
      <c r="C21" s="89" t="s">
        <v>2070</v>
      </c>
      <c r="D21" s="76">
        <v>5211</v>
      </c>
      <c r="E21" s="76"/>
      <c r="F21" s="76" t="s">
        <v>1145</v>
      </c>
      <c r="G21" s="104">
        <v>42643</v>
      </c>
      <c r="H21" s="76"/>
      <c r="I21" s="86">
        <v>5.8</v>
      </c>
      <c r="J21" s="89" t="s">
        <v>141</v>
      </c>
      <c r="K21" s="90">
        <v>3.3799999999999997E-2</v>
      </c>
      <c r="L21" s="90">
        <v>3.3799999999999997E-2</v>
      </c>
      <c r="M21" s="86">
        <v>906390.15</v>
      </c>
      <c r="N21" s="88">
        <v>102.84</v>
      </c>
      <c r="O21" s="86">
        <v>932.13162999999997</v>
      </c>
      <c r="P21" s="87">
        <v>1.9784513881958402E-2</v>
      </c>
      <c r="Q21" s="87">
        <v>5.9525501093745563E-4</v>
      </c>
    </row>
    <row r="22" spans="2:17">
      <c r="B22" s="79" t="s">
        <v>2162</v>
      </c>
      <c r="C22" s="89" t="s">
        <v>2070</v>
      </c>
      <c r="D22" s="76">
        <v>6027</v>
      </c>
      <c r="E22" s="76"/>
      <c r="F22" s="76" t="s">
        <v>1145</v>
      </c>
      <c r="G22" s="104">
        <v>43100</v>
      </c>
      <c r="H22" s="76"/>
      <c r="I22" s="86">
        <v>10.020000000000001</v>
      </c>
      <c r="J22" s="89" t="s">
        <v>141</v>
      </c>
      <c r="K22" s="90">
        <v>2.7900000000000005E-2</v>
      </c>
      <c r="L22" s="90">
        <v>2.7900000000000005E-2</v>
      </c>
      <c r="M22" s="86">
        <v>2160767.31</v>
      </c>
      <c r="N22" s="88">
        <v>100.42</v>
      </c>
      <c r="O22" s="86">
        <v>2169.7726600000001</v>
      </c>
      <c r="P22" s="87">
        <v>4.6054954337778176E-2</v>
      </c>
      <c r="Q22" s="87">
        <v>1.385606932424439E-3</v>
      </c>
    </row>
    <row r="23" spans="2:17">
      <c r="B23" s="79" t="s">
        <v>2162</v>
      </c>
      <c r="C23" s="89" t="s">
        <v>2070</v>
      </c>
      <c r="D23" s="76">
        <v>5025</v>
      </c>
      <c r="E23" s="76"/>
      <c r="F23" s="76" t="s">
        <v>1145</v>
      </c>
      <c r="G23" s="104">
        <v>42551</v>
      </c>
      <c r="H23" s="76"/>
      <c r="I23" s="86">
        <v>9.4400000000000013</v>
      </c>
      <c r="J23" s="89" t="s">
        <v>141</v>
      </c>
      <c r="K23" s="90">
        <v>3.0600000000000006E-2</v>
      </c>
      <c r="L23" s="90">
        <v>3.0600000000000006E-2</v>
      </c>
      <c r="M23" s="86">
        <v>901741.17</v>
      </c>
      <c r="N23" s="88">
        <v>97.24</v>
      </c>
      <c r="O23" s="86">
        <v>876.85311000000002</v>
      </c>
      <c r="P23" s="87">
        <v>1.8611226106803606E-2</v>
      </c>
      <c r="Q23" s="87">
        <v>5.599543999848948E-4</v>
      </c>
    </row>
    <row r="24" spans="2:17">
      <c r="B24" s="79" t="s">
        <v>2162</v>
      </c>
      <c r="C24" s="89" t="s">
        <v>2070</v>
      </c>
      <c r="D24" s="76">
        <v>5024</v>
      </c>
      <c r="E24" s="76"/>
      <c r="F24" s="76" t="s">
        <v>1145</v>
      </c>
      <c r="G24" s="104">
        <v>42551</v>
      </c>
      <c r="H24" s="76"/>
      <c r="I24" s="86">
        <v>6.95</v>
      </c>
      <c r="J24" s="89" t="s">
        <v>141</v>
      </c>
      <c r="K24" s="90">
        <v>3.5499999999999997E-2</v>
      </c>
      <c r="L24" s="90">
        <v>3.5499999999999997E-2</v>
      </c>
      <c r="M24" s="86">
        <v>715370.81</v>
      </c>
      <c r="N24" s="88">
        <v>105.78</v>
      </c>
      <c r="O24" s="86">
        <v>756.71924000000001</v>
      </c>
      <c r="P24" s="87">
        <v>1.6061382133899921E-2</v>
      </c>
      <c r="Q24" s="87">
        <v>4.8323745808602492E-4</v>
      </c>
    </row>
    <row r="25" spans="2:17">
      <c r="B25" s="79" t="s">
        <v>2162</v>
      </c>
      <c r="C25" s="89" t="s">
        <v>2070</v>
      </c>
      <c r="D25" s="76">
        <v>6026</v>
      </c>
      <c r="E25" s="76"/>
      <c r="F25" s="76" t="s">
        <v>1145</v>
      </c>
      <c r="G25" s="104">
        <v>43100</v>
      </c>
      <c r="H25" s="76"/>
      <c r="I25" s="86">
        <v>7.67</v>
      </c>
      <c r="J25" s="89" t="s">
        <v>141</v>
      </c>
      <c r="K25" s="90">
        <v>3.3799999999999997E-2</v>
      </c>
      <c r="L25" s="90">
        <v>3.3799999999999997E-2</v>
      </c>
      <c r="M25" s="86">
        <v>2925121.59</v>
      </c>
      <c r="N25" s="88">
        <v>103.19</v>
      </c>
      <c r="O25" s="86">
        <v>3018.3346899999997</v>
      </c>
      <c r="P25" s="87">
        <v>6.4066304666354837E-2</v>
      </c>
      <c r="Q25" s="87">
        <v>1.9274947776515765E-3</v>
      </c>
    </row>
    <row r="26" spans="2:17">
      <c r="B26" s="79" t="s">
        <v>2162</v>
      </c>
      <c r="C26" s="89" t="s">
        <v>2070</v>
      </c>
      <c r="D26" s="76">
        <v>5023</v>
      </c>
      <c r="E26" s="76"/>
      <c r="F26" s="76" t="s">
        <v>1145</v>
      </c>
      <c r="G26" s="104">
        <v>42551</v>
      </c>
      <c r="H26" s="76"/>
      <c r="I26" s="86">
        <v>9.7299999999999986</v>
      </c>
      <c r="J26" s="89" t="s">
        <v>141</v>
      </c>
      <c r="K26" s="90">
        <v>2.1499999999999998E-2</v>
      </c>
      <c r="L26" s="90">
        <v>2.1499999999999998E-2</v>
      </c>
      <c r="M26" s="86">
        <v>806588.55</v>
      </c>
      <c r="N26" s="88">
        <v>102.53</v>
      </c>
      <c r="O26" s="86">
        <v>826.91749000000004</v>
      </c>
      <c r="P26" s="87">
        <v>1.7552983678901925E-2</v>
      </c>
      <c r="Q26" s="87">
        <v>5.2806574062326734E-4</v>
      </c>
    </row>
    <row r="27" spans="2:17">
      <c r="B27" s="79" t="s">
        <v>2162</v>
      </c>
      <c r="C27" s="89" t="s">
        <v>2070</v>
      </c>
      <c r="D27" s="76">
        <v>5210</v>
      </c>
      <c r="E27" s="76"/>
      <c r="F27" s="76" t="s">
        <v>1145</v>
      </c>
      <c r="G27" s="104">
        <v>42643</v>
      </c>
      <c r="H27" s="76"/>
      <c r="I27" s="86">
        <v>8.9400000000000013</v>
      </c>
      <c r="J27" s="89" t="s">
        <v>141</v>
      </c>
      <c r="K27" s="90">
        <v>1.37E-2</v>
      </c>
      <c r="L27" s="90">
        <v>1.37E-2</v>
      </c>
      <c r="M27" s="86">
        <v>674858.18</v>
      </c>
      <c r="N27" s="88">
        <v>108.76</v>
      </c>
      <c r="O27" s="86">
        <v>733.96415999999999</v>
      </c>
      <c r="P27" s="87">
        <v>1.5578644490045387E-2</v>
      </c>
      <c r="Q27" s="87">
        <v>4.6870616769919117E-4</v>
      </c>
    </row>
    <row r="28" spans="2:17">
      <c r="B28" s="79" t="s">
        <v>2162</v>
      </c>
      <c r="C28" s="89" t="s">
        <v>2070</v>
      </c>
      <c r="D28" s="76">
        <v>6025</v>
      </c>
      <c r="E28" s="76"/>
      <c r="F28" s="76" t="s">
        <v>1145</v>
      </c>
      <c r="G28" s="104">
        <v>43100</v>
      </c>
      <c r="H28" s="76"/>
      <c r="I28" s="86">
        <v>10.119999999999999</v>
      </c>
      <c r="J28" s="89" t="s">
        <v>141</v>
      </c>
      <c r="K28" s="90">
        <v>2.3399999999999994E-2</v>
      </c>
      <c r="L28" s="90">
        <v>2.3399999999999994E-2</v>
      </c>
      <c r="M28" s="86">
        <v>1204598.03</v>
      </c>
      <c r="N28" s="88">
        <v>108.43</v>
      </c>
      <c r="O28" s="86">
        <v>1306.0347400000001</v>
      </c>
      <c r="P28" s="87">
        <v>2.7722966099500732E-2</v>
      </c>
      <c r="Q28" s="87">
        <v>8.3402783300401146E-4</v>
      </c>
    </row>
    <row r="29" spans="2:17">
      <c r="B29" s="79" t="s">
        <v>2162</v>
      </c>
      <c r="C29" s="89" t="s">
        <v>2070</v>
      </c>
      <c r="D29" s="76">
        <v>5022</v>
      </c>
      <c r="E29" s="76"/>
      <c r="F29" s="76" t="s">
        <v>1145</v>
      </c>
      <c r="G29" s="104">
        <v>42551</v>
      </c>
      <c r="H29" s="76"/>
      <c r="I29" s="86">
        <v>8.1199999999999992</v>
      </c>
      <c r="J29" s="89" t="s">
        <v>141</v>
      </c>
      <c r="K29" s="90">
        <v>2.4199999999999999E-2</v>
      </c>
      <c r="L29" s="90">
        <v>2.4199999999999999E-2</v>
      </c>
      <c r="M29" s="86">
        <v>595849.16</v>
      </c>
      <c r="N29" s="88">
        <v>104.45</v>
      </c>
      <c r="O29" s="86">
        <v>622.28697999999997</v>
      </c>
      <c r="P29" s="87">
        <v>1.320969522007857E-2</v>
      </c>
      <c r="Q29" s="87">
        <v>3.9738962949485603E-4</v>
      </c>
    </row>
    <row r="30" spans="2:17">
      <c r="B30" s="79" t="s">
        <v>2162</v>
      </c>
      <c r="C30" s="89" t="s">
        <v>2070</v>
      </c>
      <c r="D30" s="76">
        <v>6024</v>
      </c>
      <c r="E30" s="76"/>
      <c r="F30" s="76" t="s">
        <v>1145</v>
      </c>
      <c r="G30" s="104">
        <v>43100</v>
      </c>
      <c r="H30" s="76"/>
      <c r="I30" s="86">
        <v>8.870000000000001</v>
      </c>
      <c r="J30" s="89" t="s">
        <v>141</v>
      </c>
      <c r="K30" s="90">
        <v>1.89E-2</v>
      </c>
      <c r="L30" s="90">
        <v>1.89E-2</v>
      </c>
      <c r="M30" s="86">
        <v>954777.08</v>
      </c>
      <c r="N30" s="88">
        <v>109.59</v>
      </c>
      <c r="O30" s="86">
        <v>1046.2125700000001</v>
      </c>
      <c r="P30" s="87">
        <v>2.2208595145255808E-2</v>
      </c>
      <c r="Q30" s="87">
        <v>6.6810657932319458E-4</v>
      </c>
    </row>
    <row r="31" spans="2:17">
      <c r="B31" s="79" t="s">
        <v>2162</v>
      </c>
      <c r="C31" s="89" t="s">
        <v>2070</v>
      </c>
      <c r="D31" s="76">
        <v>5209</v>
      </c>
      <c r="E31" s="76"/>
      <c r="F31" s="76" t="s">
        <v>1145</v>
      </c>
      <c r="G31" s="104">
        <v>42643</v>
      </c>
      <c r="H31" s="76"/>
      <c r="I31" s="86">
        <v>6.9200000000000008</v>
      </c>
      <c r="J31" s="89" t="s">
        <v>141</v>
      </c>
      <c r="K31" s="90">
        <v>2.0500000000000004E-2</v>
      </c>
      <c r="L31" s="90">
        <v>2.0500000000000004E-2</v>
      </c>
      <c r="M31" s="86">
        <v>513576.56</v>
      </c>
      <c r="N31" s="88">
        <v>105.77</v>
      </c>
      <c r="O31" s="86">
        <v>543.18203000000005</v>
      </c>
      <c r="P31" s="87">
        <v>1.152964583599086E-2</v>
      </c>
      <c r="Q31" s="87">
        <v>3.4687356892789848E-4</v>
      </c>
    </row>
    <row r="32" spans="2:17">
      <c r="B32" s="14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86"/>
      <c r="N32" s="88"/>
      <c r="O32" s="76"/>
      <c r="P32" s="87"/>
      <c r="Q32" s="76"/>
    </row>
    <row r="33" spans="2:17">
      <c r="B33" s="92" t="s">
        <v>40</v>
      </c>
      <c r="C33" s="74"/>
      <c r="D33" s="74"/>
      <c r="E33" s="74"/>
      <c r="F33" s="74"/>
      <c r="G33" s="74"/>
      <c r="H33" s="74"/>
      <c r="I33" s="83">
        <v>4.5952321229738207</v>
      </c>
      <c r="J33" s="74"/>
      <c r="K33" s="74"/>
      <c r="L33" s="94">
        <v>3.1159475695177838E-2</v>
      </c>
      <c r="M33" s="83"/>
      <c r="N33" s="85"/>
      <c r="O33" s="83">
        <v>19076.887240000004</v>
      </c>
      <c r="P33" s="87">
        <v>0.40490734170702397</v>
      </c>
      <c r="Q33" s="152">
        <v>1.2182413252835127E-2</v>
      </c>
    </row>
    <row r="34" spans="2:17">
      <c r="B34" s="79" t="s">
        <v>2163</v>
      </c>
      <c r="C34" s="89" t="s">
        <v>2070</v>
      </c>
      <c r="D34" s="76">
        <v>6686</v>
      </c>
      <c r="E34" s="76"/>
      <c r="F34" s="76" t="s">
        <v>1765</v>
      </c>
      <c r="G34" s="104">
        <v>43471</v>
      </c>
      <c r="H34" s="76" t="s">
        <v>2069</v>
      </c>
      <c r="I34" s="86">
        <v>1.4899999999999998</v>
      </c>
      <c r="J34" s="89" t="s">
        <v>141</v>
      </c>
      <c r="K34" s="90">
        <v>2.2970000000000001E-2</v>
      </c>
      <c r="L34" s="90">
        <v>1.5299999999999998E-2</v>
      </c>
      <c r="M34" s="86">
        <v>1590666</v>
      </c>
      <c r="N34" s="88">
        <v>102.26</v>
      </c>
      <c r="O34" s="86">
        <v>1626.6151200000002</v>
      </c>
      <c r="P34" s="87">
        <v>3.4524940884415045E-2</v>
      </c>
      <c r="Q34" s="87">
        <v>1.0387490026989329E-3</v>
      </c>
    </row>
    <row r="35" spans="2:17">
      <c r="B35" s="79" t="s">
        <v>2164</v>
      </c>
      <c r="C35" s="89" t="s">
        <v>2071</v>
      </c>
      <c r="D35" s="76" t="s">
        <v>2072</v>
      </c>
      <c r="E35" s="76"/>
      <c r="F35" s="76" t="s">
        <v>499</v>
      </c>
      <c r="G35" s="104">
        <v>43276</v>
      </c>
      <c r="H35" s="76" t="s">
        <v>323</v>
      </c>
      <c r="I35" s="86">
        <v>10.57</v>
      </c>
      <c r="J35" s="89" t="s">
        <v>141</v>
      </c>
      <c r="K35" s="90">
        <v>3.56E-2</v>
      </c>
      <c r="L35" s="90">
        <v>3.1800000000000002E-2</v>
      </c>
      <c r="M35" s="86">
        <v>82597.740000000005</v>
      </c>
      <c r="N35" s="88">
        <v>105.98</v>
      </c>
      <c r="O35" s="86">
        <v>87.537080000000003</v>
      </c>
      <c r="P35" s="87">
        <v>1.8579764045192882E-3</v>
      </c>
      <c r="Q35" s="87">
        <v>5.5900780357418973E-5</v>
      </c>
    </row>
    <row r="36" spans="2:17">
      <c r="B36" s="79" t="s">
        <v>2164</v>
      </c>
      <c r="C36" s="89" t="s">
        <v>2071</v>
      </c>
      <c r="D36" s="76" t="s">
        <v>2073</v>
      </c>
      <c r="E36" s="76"/>
      <c r="F36" s="76" t="s">
        <v>499</v>
      </c>
      <c r="G36" s="104">
        <v>43222</v>
      </c>
      <c r="H36" s="76" t="s">
        <v>323</v>
      </c>
      <c r="I36" s="86">
        <v>10.58</v>
      </c>
      <c r="J36" s="89" t="s">
        <v>141</v>
      </c>
      <c r="K36" s="90">
        <v>3.5200000000000002E-2</v>
      </c>
      <c r="L36" s="90">
        <v>3.1899999999999998E-2</v>
      </c>
      <c r="M36" s="86">
        <v>394942.66</v>
      </c>
      <c r="N36" s="88">
        <v>106.45</v>
      </c>
      <c r="O36" s="86">
        <v>420.41649000000001</v>
      </c>
      <c r="P36" s="87">
        <v>8.9233490366690225E-3</v>
      </c>
      <c r="Q36" s="87">
        <v>2.6847605456027353E-4</v>
      </c>
    </row>
    <row r="37" spans="2:17">
      <c r="B37" s="79" t="s">
        <v>2164</v>
      </c>
      <c r="C37" s="89" t="s">
        <v>2071</v>
      </c>
      <c r="D37" s="76" t="s">
        <v>2074</v>
      </c>
      <c r="E37" s="76"/>
      <c r="F37" s="76" t="s">
        <v>499</v>
      </c>
      <c r="G37" s="104">
        <v>43431</v>
      </c>
      <c r="H37" s="76" t="s">
        <v>323</v>
      </c>
      <c r="I37" s="86">
        <v>10.5</v>
      </c>
      <c r="J37" s="89" t="s">
        <v>141</v>
      </c>
      <c r="K37" s="90">
        <v>3.9599999999999996E-2</v>
      </c>
      <c r="L37" s="90">
        <v>3.1E-2</v>
      </c>
      <c r="M37" s="86">
        <v>82409.440000000002</v>
      </c>
      <c r="N37" s="88">
        <v>110.61</v>
      </c>
      <c r="O37" s="86">
        <v>91.153080000000003</v>
      </c>
      <c r="P37" s="87">
        <v>1.9347260822414802E-3</v>
      </c>
      <c r="Q37" s="87">
        <v>5.8209941478311135E-5</v>
      </c>
    </row>
    <row r="38" spans="2:17">
      <c r="B38" s="79" t="s">
        <v>2164</v>
      </c>
      <c r="C38" s="89" t="s">
        <v>2071</v>
      </c>
      <c r="D38" s="76" t="s">
        <v>2075</v>
      </c>
      <c r="E38" s="76"/>
      <c r="F38" s="76" t="s">
        <v>499</v>
      </c>
      <c r="G38" s="104">
        <v>43500</v>
      </c>
      <c r="H38" s="76" t="s">
        <v>323</v>
      </c>
      <c r="I38" s="86">
        <v>10.620000000000001</v>
      </c>
      <c r="J38" s="89" t="s">
        <v>141</v>
      </c>
      <c r="K38" s="90">
        <v>3.7499999999999999E-2</v>
      </c>
      <c r="L38" s="90">
        <v>2.86E-2</v>
      </c>
      <c r="M38" s="86">
        <v>155167.26</v>
      </c>
      <c r="N38" s="88">
        <v>111.62</v>
      </c>
      <c r="O38" s="86">
        <v>173.19771</v>
      </c>
      <c r="P38" s="87">
        <v>3.6761251174562181E-3</v>
      </c>
      <c r="Q38" s="87">
        <v>1.1060326829633736E-4</v>
      </c>
    </row>
    <row r="39" spans="2:17">
      <c r="B39" s="79" t="s">
        <v>2164</v>
      </c>
      <c r="C39" s="89" t="s">
        <v>2071</v>
      </c>
      <c r="D39" s="76" t="s">
        <v>2076</v>
      </c>
      <c r="E39" s="76"/>
      <c r="F39" s="76" t="s">
        <v>499</v>
      </c>
      <c r="G39" s="104">
        <v>43585</v>
      </c>
      <c r="H39" s="76" t="s">
        <v>323</v>
      </c>
      <c r="I39" s="86">
        <v>10.7</v>
      </c>
      <c r="J39" s="89" t="s">
        <v>141</v>
      </c>
      <c r="K39" s="90">
        <v>3.3500000000000002E-2</v>
      </c>
      <c r="L39" s="90">
        <v>2.8799999999999999E-2</v>
      </c>
      <c r="M39" s="86">
        <v>157410.57999999999</v>
      </c>
      <c r="N39" s="88">
        <v>106.99</v>
      </c>
      <c r="O39" s="86">
        <v>168.41356999999999</v>
      </c>
      <c r="P39" s="87">
        <v>3.5745816431260605E-3</v>
      </c>
      <c r="Q39" s="87">
        <v>1.0754813829498088E-4</v>
      </c>
    </row>
    <row r="40" spans="2:17">
      <c r="B40" s="79" t="s">
        <v>2164</v>
      </c>
      <c r="C40" s="89" t="s">
        <v>2071</v>
      </c>
      <c r="D40" s="76" t="s">
        <v>2077</v>
      </c>
      <c r="E40" s="76"/>
      <c r="F40" s="76" t="s">
        <v>499</v>
      </c>
      <c r="G40" s="104">
        <v>43500</v>
      </c>
      <c r="H40" s="76" t="s">
        <v>323</v>
      </c>
      <c r="I40" s="86">
        <v>0</v>
      </c>
      <c r="J40" s="89" t="s">
        <v>141</v>
      </c>
      <c r="K40" s="90">
        <v>3.2500000000000001E-2</v>
      </c>
      <c r="L40" s="90">
        <v>-3.9299999999999995E-2</v>
      </c>
      <c r="M40" s="86">
        <v>11949.72</v>
      </c>
      <c r="N40" s="88">
        <v>101.32</v>
      </c>
      <c r="O40" s="86">
        <v>12.10746</v>
      </c>
      <c r="P40" s="87">
        <v>2.5698109873737048E-4</v>
      </c>
      <c r="Q40" s="87">
        <v>7.731768778970418E-6</v>
      </c>
    </row>
    <row r="41" spans="2:17">
      <c r="B41" s="79" t="s">
        <v>2164</v>
      </c>
      <c r="C41" s="89" t="s">
        <v>2071</v>
      </c>
      <c r="D41" s="76" t="s">
        <v>2078</v>
      </c>
      <c r="E41" s="76"/>
      <c r="F41" s="76" t="s">
        <v>499</v>
      </c>
      <c r="G41" s="104">
        <v>43585</v>
      </c>
      <c r="H41" s="76" t="s">
        <v>323</v>
      </c>
      <c r="I41" s="86">
        <v>0</v>
      </c>
      <c r="J41" s="89" t="s">
        <v>141</v>
      </c>
      <c r="K41" s="90">
        <v>3.2500000000000001E-2</v>
      </c>
      <c r="L41" s="90">
        <v>-3.4699999999999995E-2</v>
      </c>
      <c r="M41" s="86">
        <v>35524.74</v>
      </c>
      <c r="N41" s="88">
        <v>100.82</v>
      </c>
      <c r="O41" s="86">
        <v>35.816050000000004</v>
      </c>
      <c r="P41" s="87">
        <v>7.6019643107907021E-4</v>
      </c>
      <c r="Q41" s="87">
        <v>2.2871966306396511E-5</v>
      </c>
    </row>
    <row r="42" spans="2:17">
      <c r="B42" s="79" t="s">
        <v>2164</v>
      </c>
      <c r="C42" s="89" t="s">
        <v>2071</v>
      </c>
      <c r="D42" s="76" t="s">
        <v>2079</v>
      </c>
      <c r="E42" s="76"/>
      <c r="F42" s="76" t="s">
        <v>499</v>
      </c>
      <c r="G42" s="104">
        <v>43616</v>
      </c>
      <c r="H42" s="76" t="s">
        <v>323</v>
      </c>
      <c r="I42" s="86">
        <v>0</v>
      </c>
      <c r="J42" s="89" t="s">
        <v>141</v>
      </c>
      <c r="K42" s="90">
        <v>3.2500000000000001E-2</v>
      </c>
      <c r="L42" s="90">
        <v>-9.0000000000000008E-4</v>
      </c>
      <c r="M42" s="86">
        <v>51746.04</v>
      </c>
      <c r="N42" s="88">
        <v>100.49</v>
      </c>
      <c r="O42" s="86">
        <v>51.999589999999998</v>
      </c>
      <c r="P42" s="87">
        <v>1.1036924154275778E-3</v>
      </c>
      <c r="Q42" s="87">
        <v>3.3206701197547827E-5</v>
      </c>
    </row>
    <row r="43" spans="2:17">
      <c r="B43" s="79" t="s">
        <v>2164</v>
      </c>
      <c r="C43" s="89" t="s">
        <v>2071</v>
      </c>
      <c r="D43" s="76">
        <v>7014</v>
      </c>
      <c r="E43" s="76"/>
      <c r="F43" s="76" t="s">
        <v>499</v>
      </c>
      <c r="G43" s="104">
        <v>43641</v>
      </c>
      <c r="H43" s="76" t="s">
        <v>323</v>
      </c>
      <c r="I43" s="86">
        <v>0</v>
      </c>
      <c r="J43" s="89" t="s">
        <v>141</v>
      </c>
      <c r="K43" s="90">
        <v>3.2500000000000001E-2</v>
      </c>
      <c r="L43" s="90">
        <v>1.26E-2</v>
      </c>
      <c r="M43" s="86">
        <v>46521.84</v>
      </c>
      <c r="N43" s="88">
        <v>100.05</v>
      </c>
      <c r="O43" s="86">
        <v>46.545099999999998</v>
      </c>
      <c r="P43" s="87">
        <v>9.8792074793893864E-4</v>
      </c>
      <c r="Q43" s="87">
        <v>2.9723488741160908E-5</v>
      </c>
    </row>
    <row r="44" spans="2:17">
      <c r="B44" s="79" t="s">
        <v>2165</v>
      </c>
      <c r="C44" s="89" t="s">
        <v>2070</v>
      </c>
      <c r="D44" s="76" t="s">
        <v>2080</v>
      </c>
      <c r="E44" s="76"/>
      <c r="F44" s="76" t="s">
        <v>2081</v>
      </c>
      <c r="G44" s="104">
        <v>42759</v>
      </c>
      <c r="H44" s="76" t="s">
        <v>2069</v>
      </c>
      <c r="I44" s="86">
        <v>3.9799999999999995</v>
      </c>
      <c r="J44" s="89" t="s">
        <v>141</v>
      </c>
      <c r="K44" s="90">
        <v>2.5499999999999998E-2</v>
      </c>
      <c r="L44" s="90">
        <v>1.1900000000000001E-2</v>
      </c>
      <c r="M44" s="86">
        <v>266809.65000000002</v>
      </c>
      <c r="N44" s="88">
        <v>106.63</v>
      </c>
      <c r="O44" s="86">
        <v>284.49912</v>
      </c>
      <c r="P44" s="87">
        <v>6.0384999370152797E-3</v>
      </c>
      <c r="Q44" s="87">
        <v>1.8167984149115989E-4</v>
      </c>
    </row>
    <row r="45" spans="2:17">
      <c r="B45" s="79" t="s">
        <v>2165</v>
      </c>
      <c r="C45" s="89" t="s">
        <v>2070</v>
      </c>
      <c r="D45" s="76" t="s">
        <v>2082</v>
      </c>
      <c r="E45" s="76"/>
      <c r="F45" s="76" t="s">
        <v>2081</v>
      </c>
      <c r="G45" s="104">
        <v>42759</v>
      </c>
      <c r="H45" s="76" t="s">
        <v>2069</v>
      </c>
      <c r="I45" s="86">
        <v>3.8400000000000003</v>
      </c>
      <c r="J45" s="89" t="s">
        <v>141</v>
      </c>
      <c r="K45" s="90">
        <v>3.8800000000000001E-2</v>
      </c>
      <c r="L45" s="90">
        <v>2.4700000000000003E-2</v>
      </c>
      <c r="M45" s="86">
        <v>266809.65000000002</v>
      </c>
      <c r="N45" s="88">
        <v>107.24</v>
      </c>
      <c r="O45" s="86">
        <v>286.12666999999999</v>
      </c>
      <c r="P45" s="87">
        <v>6.0730447207477884E-3</v>
      </c>
      <c r="Q45" s="87">
        <v>1.8271918750396632E-4</v>
      </c>
    </row>
    <row r="46" spans="2:17">
      <c r="B46" s="79" t="s">
        <v>2166</v>
      </c>
      <c r="C46" s="89" t="s">
        <v>2071</v>
      </c>
      <c r="D46" s="76" t="s">
        <v>2083</v>
      </c>
      <c r="E46" s="76"/>
      <c r="F46" s="76" t="s">
        <v>599</v>
      </c>
      <c r="G46" s="104">
        <v>43011</v>
      </c>
      <c r="H46" s="76" t="s">
        <v>139</v>
      </c>
      <c r="I46" s="86">
        <v>8.9800000000000022</v>
      </c>
      <c r="J46" s="89" t="s">
        <v>141</v>
      </c>
      <c r="K46" s="90">
        <v>3.9E-2</v>
      </c>
      <c r="L46" s="90">
        <v>3.15E-2</v>
      </c>
      <c r="M46" s="86">
        <v>49341.25</v>
      </c>
      <c r="N46" s="88">
        <v>109.96</v>
      </c>
      <c r="O46" s="86">
        <v>54.255629999999996</v>
      </c>
      <c r="P46" s="87">
        <v>1.1515769129188318E-3</v>
      </c>
      <c r="Q46" s="87">
        <v>3.4647398060152239E-5</v>
      </c>
    </row>
    <row r="47" spans="2:17">
      <c r="B47" s="79" t="s">
        <v>2166</v>
      </c>
      <c r="C47" s="89" t="s">
        <v>2071</v>
      </c>
      <c r="D47" s="76" t="s">
        <v>2084</v>
      </c>
      <c r="E47" s="76"/>
      <c r="F47" s="76" t="s">
        <v>599</v>
      </c>
      <c r="G47" s="104">
        <v>43104</v>
      </c>
      <c r="H47" s="76" t="s">
        <v>139</v>
      </c>
      <c r="I47" s="86">
        <v>8.990000000000002</v>
      </c>
      <c r="J47" s="89" t="s">
        <v>141</v>
      </c>
      <c r="K47" s="90">
        <v>3.8199999999999998E-2</v>
      </c>
      <c r="L47" s="90">
        <v>3.4099999999999998E-2</v>
      </c>
      <c r="M47" s="86">
        <v>87847.97</v>
      </c>
      <c r="N47" s="88">
        <v>104.55</v>
      </c>
      <c r="O47" s="86">
        <v>91.845060000000004</v>
      </c>
      <c r="P47" s="87">
        <v>1.949413372614877E-3</v>
      </c>
      <c r="Q47" s="87">
        <v>5.8651836752767706E-5</v>
      </c>
    </row>
    <row r="48" spans="2:17">
      <c r="B48" s="79" t="s">
        <v>2166</v>
      </c>
      <c r="C48" s="89" t="s">
        <v>2071</v>
      </c>
      <c r="D48" s="76" t="s">
        <v>2085</v>
      </c>
      <c r="E48" s="76"/>
      <c r="F48" s="76" t="s">
        <v>599</v>
      </c>
      <c r="G48" s="104">
        <v>43194</v>
      </c>
      <c r="H48" s="76" t="s">
        <v>139</v>
      </c>
      <c r="I48" s="86">
        <v>9.0400000000000009</v>
      </c>
      <c r="J48" s="89" t="s">
        <v>141</v>
      </c>
      <c r="K48" s="90">
        <v>3.7900000000000003E-2</v>
      </c>
      <c r="L48" s="90">
        <v>0.03</v>
      </c>
      <c r="M48" s="86">
        <v>56721.440000000002</v>
      </c>
      <c r="N48" s="88">
        <v>108.35</v>
      </c>
      <c r="O48" s="86">
        <v>61.457680000000003</v>
      </c>
      <c r="P48" s="87">
        <v>1.3044405789694718E-3</v>
      </c>
      <c r="Q48" s="87">
        <v>3.924659436842697E-5</v>
      </c>
    </row>
    <row r="49" spans="2:17">
      <c r="B49" s="79" t="s">
        <v>2166</v>
      </c>
      <c r="C49" s="89" t="s">
        <v>2071</v>
      </c>
      <c r="D49" s="76" t="s">
        <v>2086</v>
      </c>
      <c r="E49" s="76"/>
      <c r="F49" s="76" t="s">
        <v>599</v>
      </c>
      <c r="G49" s="104">
        <v>43285</v>
      </c>
      <c r="H49" s="76" t="s">
        <v>139</v>
      </c>
      <c r="I49" s="86">
        <v>9.01</v>
      </c>
      <c r="J49" s="89" t="s">
        <v>141</v>
      </c>
      <c r="K49" s="90">
        <v>4.0099999999999997E-2</v>
      </c>
      <c r="L49" s="90">
        <v>0.03</v>
      </c>
      <c r="M49" s="86">
        <v>75258.97</v>
      </c>
      <c r="N49" s="88">
        <v>109.17</v>
      </c>
      <c r="O49" s="86">
        <v>82.160210000000006</v>
      </c>
      <c r="P49" s="87">
        <v>1.7438522231990109E-3</v>
      </c>
      <c r="Q49" s="87">
        <v>5.2467135679296341E-5</v>
      </c>
    </row>
    <row r="50" spans="2:17">
      <c r="B50" s="79" t="s">
        <v>2166</v>
      </c>
      <c r="C50" s="89" t="s">
        <v>2071</v>
      </c>
      <c r="D50" s="76" t="s">
        <v>2087</v>
      </c>
      <c r="E50" s="76"/>
      <c r="F50" s="76" t="s">
        <v>599</v>
      </c>
      <c r="G50" s="104">
        <v>43377</v>
      </c>
      <c r="H50" s="76" t="s">
        <v>139</v>
      </c>
      <c r="I50" s="86">
        <v>9</v>
      </c>
      <c r="J50" s="89" t="s">
        <v>141</v>
      </c>
      <c r="K50" s="90">
        <v>3.9699999999999999E-2</v>
      </c>
      <c r="L50" s="90">
        <v>3.1400000000000004E-2</v>
      </c>
      <c r="M50" s="86">
        <v>150616.15</v>
      </c>
      <c r="N50" s="88">
        <v>107.32</v>
      </c>
      <c r="O50" s="86">
        <v>161.64123999999998</v>
      </c>
      <c r="P50" s="87">
        <v>3.4308387933118089E-3</v>
      </c>
      <c r="Q50" s="87">
        <v>1.0322335922035376E-4</v>
      </c>
    </row>
    <row r="51" spans="2:17">
      <c r="B51" s="79" t="s">
        <v>2166</v>
      </c>
      <c r="C51" s="89" t="s">
        <v>2071</v>
      </c>
      <c r="D51" s="76" t="s">
        <v>2088</v>
      </c>
      <c r="E51" s="76"/>
      <c r="F51" s="76" t="s">
        <v>599</v>
      </c>
      <c r="G51" s="104">
        <v>43469</v>
      </c>
      <c r="H51" s="76" t="s">
        <v>139</v>
      </c>
      <c r="I51" s="86">
        <v>10.61</v>
      </c>
      <c r="J51" s="89" t="s">
        <v>141</v>
      </c>
      <c r="K51" s="90">
        <v>4.1700000000000001E-2</v>
      </c>
      <c r="L51" s="90">
        <v>2.6599999999999999E-2</v>
      </c>
      <c r="M51" s="86">
        <v>105870.6</v>
      </c>
      <c r="N51" s="88">
        <v>115.81</v>
      </c>
      <c r="O51" s="86">
        <v>122.60874000000001</v>
      </c>
      <c r="P51" s="87">
        <v>2.6023731418484629E-3</v>
      </c>
      <c r="Q51" s="87">
        <v>7.8297382602205722E-5</v>
      </c>
    </row>
    <row r="52" spans="2:17">
      <c r="B52" s="79" t="s">
        <v>2166</v>
      </c>
      <c r="C52" s="89" t="s">
        <v>2071</v>
      </c>
      <c r="D52" s="76" t="s">
        <v>2089</v>
      </c>
      <c r="E52" s="76"/>
      <c r="F52" s="76" t="s">
        <v>599</v>
      </c>
      <c r="G52" s="104">
        <v>43559</v>
      </c>
      <c r="H52" s="76" t="s">
        <v>139</v>
      </c>
      <c r="I52" s="86">
        <v>10.61</v>
      </c>
      <c r="J52" s="89" t="s">
        <v>141</v>
      </c>
      <c r="K52" s="90">
        <v>3.7200000000000004E-2</v>
      </c>
      <c r="L52" s="90">
        <v>2.98E-2</v>
      </c>
      <c r="M52" s="86">
        <v>254208.91</v>
      </c>
      <c r="N52" s="88">
        <v>107.33</v>
      </c>
      <c r="O52" s="86">
        <v>272.84242999999998</v>
      </c>
      <c r="P52" s="87">
        <v>5.7910864412167445E-3</v>
      </c>
      <c r="Q52" s="87">
        <v>1.7423593237990642E-4</v>
      </c>
    </row>
    <row r="53" spans="2:17">
      <c r="B53" s="79" t="s">
        <v>2166</v>
      </c>
      <c r="C53" s="89" t="s">
        <v>2071</v>
      </c>
      <c r="D53" s="76" t="s">
        <v>2090</v>
      </c>
      <c r="E53" s="76"/>
      <c r="F53" s="76" t="s">
        <v>599</v>
      </c>
      <c r="G53" s="104">
        <v>42935</v>
      </c>
      <c r="H53" s="76" t="s">
        <v>139</v>
      </c>
      <c r="I53" s="86">
        <v>10.55</v>
      </c>
      <c r="J53" s="89" t="s">
        <v>141</v>
      </c>
      <c r="K53" s="90">
        <v>4.0800000000000003E-2</v>
      </c>
      <c r="L53" s="90">
        <v>2.9500000000000002E-2</v>
      </c>
      <c r="M53" s="86">
        <v>230087.84</v>
      </c>
      <c r="N53" s="88">
        <v>112.99</v>
      </c>
      <c r="O53" s="86">
        <v>259.97624999999999</v>
      </c>
      <c r="P53" s="87">
        <v>5.51800149417147E-3</v>
      </c>
      <c r="Q53" s="87">
        <v>1.6601964846663201E-4</v>
      </c>
    </row>
    <row r="54" spans="2:17">
      <c r="B54" s="79" t="s">
        <v>2167</v>
      </c>
      <c r="C54" s="89" t="s">
        <v>2071</v>
      </c>
      <c r="D54" s="76" t="s">
        <v>2091</v>
      </c>
      <c r="E54" s="76"/>
      <c r="F54" s="76" t="s">
        <v>2092</v>
      </c>
      <c r="G54" s="104">
        <v>42680</v>
      </c>
      <c r="H54" s="76" t="s">
        <v>2069</v>
      </c>
      <c r="I54" s="86">
        <v>3.8200000000000012</v>
      </c>
      <c r="J54" s="89" t="s">
        <v>141</v>
      </c>
      <c r="K54" s="90">
        <v>2.3E-2</v>
      </c>
      <c r="L54" s="90">
        <v>1.83E-2</v>
      </c>
      <c r="M54" s="86">
        <v>94428.49</v>
      </c>
      <c r="N54" s="88">
        <v>105.13</v>
      </c>
      <c r="O54" s="86">
        <v>99.272679999999994</v>
      </c>
      <c r="P54" s="87">
        <v>2.1070647667639111E-3</v>
      </c>
      <c r="Q54" s="87">
        <v>6.3395081035057813E-5</v>
      </c>
    </row>
    <row r="55" spans="2:17">
      <c r="B55" s="79" t="s">
        <v>2167</v>
      </c>
      <c r="C55" s="89" t="s">
        <v>2071</v>
      </c>
      <c r="D55" s="76" t="s">
        <v>2093</v>
      </c>
      <c r="E55" s="76"/>
      <c r="F55" s="76" t="s">
        <v>2092</v>
      </c>
      <c r="G55" s="104">
        <v>42680</v>
      </c>
      <c r="H55" s="76" t="s">
        <v>2069</v>
      </c>
      <c r="I55" s="86">
        <v>2.62</v>
      </c>
      <c r="J55" s="89" t="s">
        <v>141</v>
      </c>
      <c r="K55" s="90">
        <v>2.35E-2</v>
      </c>
      <c r="L55" s="90">
        <v>2.2400000000000003E-2</v>
      </c>
      <c r="M55" s="86">
        <v>192330.56</v>
      </c>
      <c r="N55" s="88">
        <v>100.42</v>
      </c>
      <c r="O55" s="86">
        <v>193.13834</v>
      </c>
      <c r="P55" s="87">
        <v>4.0993654178095021E-3</v>
      </c>
      <c r="Q55" s="87">
        <v>1.2333726373939485E-4</v>
      </c>
    </row>
    <row r="56" spans="2:17">
      <c r="B56" s="79" t="s">
        <v>2167</v>
      </c>
      <c r="C56" s="89" t="s">
        <v>2071</v>
      </c>
      <c r="D56" s="76" t="s">
        <v>2094</v>
      </c>
      <c r="E56" s="76"/>
      <c r="F56" s="76" t="s">
        <v>2092</v>
      </c>
      <c r="G56" s="104">
        <v>42680</v>
      </c>
      <c r="H56" s="76" t="s">
        <v>2069</v>
      </c>
      <c r="I56" s="86">
        <v>3.7600000000000007</v>
      </c>
      <c r="J56" s="89" t="s">
        <v>141</v>
      </c>
      <c r="K56" s="90">
        <v>3.3700000000000001E-2</v>
      </c>
      <c r="L56" s="90">
        <v>2.9299999999999996E-2</v>
      </c>
      <c r="M56" s="86">
        <v>48112.52</v>
      </c>
      <c r="N56" s="88">
        <v>101.93</v>
      </c>
      <c r="O56" s="86">
        <v>49.041089999999997</v>
      </c>
      <c r="P56" s="87">
        <v>1.0408981893376705E-3</v>
      </c>
      <c r="Q56" s="87">
        <v>3.1317416580247089E-5</v>
      </c>
    </row>
    <row r="57" spans="2:17">
      <c r="B57" s="79" t="s">
        <v>2167</v>
      </c>
      <c r="C57" s="89" t="s">
        <v>2071</v>
      </c>
      <c r="D57" s="76" t="s">
        <v>2095</v>
      </c>
      <c r="E57" s="76"/>
      <c r="F57" s="76" t="s">
        <v>2092</v>
      </c>
      <c r="G57" s="104">
        <v>42717</v>
      </c>
      <c r="H57" s="76" t="s">
        <v>2069</v>
      </c>
      <c r="I57" s="86">
        <v>3.4299999999999997</v>
      </c>
      <c r="J57" s="89" t="s">
        <v>141</v>
      </c>
      <c r="K57" s="90">
        <v>3.85E-2</v>
      </c>
      <c r="L57" s="90">
        <v>3.5400000000000001E-2</v>
      </c>
      <c r="M57" s="86">
        <v>12823.65</v>
      </c>
      <c r="N57" s="88">
        <v>101.4</v>
      </c>
      <c r="O57" s="86">
        <v>13.00318</v>
      </c>
      <c r="P57" s="87">
        <v>2.7599277498994843E-4</v>
      </c>
      <c r="Q57" s="87">
        <v>8.3037714889277009E-6</v>
      </c>
    </row>
    <row r="58" spans="2:17">
      <c r="B58" s="79" t="s">
        <v>2167</v>
      </c>
      <c r="C58" s="89" t="s">
        <v>2071</v>
      </c>
      <c r="D58" s="76" t="s">
        <v>2096</v>
      </c>
      <c r="E58" s="76"/>
      <c r="F58" s="76" t="s">
        <v>2092</v>
      </c>
      <c r="G58" s="104">
        <v>42710</v>
      </c>
      <c r="H58" s="76" t="s">
        <v>2069</v>
      </c>
      <c r="I58" s="86">
        <v>3.43</v>
      </c>
      <c r="J58" s="89" t="s">
        <v>141</v>
      </c>
      <c r="K58" s="90">
        <v>3.8399999999999997E-2</v>
      </c>
      <c r="L58" s="90">
        <v>3.5300000000000005E-2</v>
      </c>
      <c r="M58" s="86">
        <v>38339.050000000003</v>
      </c>
      <c r="N58" s="88">
        <v>101.4</v>
      </c>
      <c r="O58" s="86">
        <v>38.875790000000002</v>
      </c>
      <c r="P58" s="87">
        <v>8.2513947834502702E-4</v>
      </c>
      <c r="Q58" s="87">
        <v>2.4825902326318685E-5</v>
      </c>
    </row>
    <row r="59" spans="2:17">
      <c r="B59" s="79" t="s">
        <v>2167</v>
      </c>
      <c r="C59" s="89" t="s">
        <v>2071</v>
      </c>
      <c r="D59" s="76" t="s">
        <v>2097</v>
      </c>
      <c r="E59" s="76"/>
      <c r="F59" s="76" t="s">
        <v>2092</v>
      </c>
      <c r="G59" s="104">
        <v>42680</v>
      </c>
      <c r="H59" s="76" t="s">
        <v>2069</v>
      </c>
      <c r="I59" s="86">
        <v>4.7099999999999991</v>
      </c>
      <c r="J59" s="89" t="s">
        <v>141</v>
      </c>
      <c r="K59" s="90">
        <v>3.6699999999999997E-2</v>
      </c>
      <c r="L59" s="90">
        <v>3.15E-2</v>
      </c>
      <c r="M59" s="86">
        <v>161175.01999999999</v>
      </c>
      <c r="N59" s="88">
        <v>102.81</v>
      </c>
      <c r="O59" s="86">
        <v>165.70404000000002</v>
      </c>
      <c r="P59" s="87">
        <v>3.5170718106375073E-3</v>
      </c>
      <c r="Q59" s="87">
        <v>1.058178447850553E-4</v>
      </c>
    </row>
    <row r="60" spans="2:17">
      <c r="B60" s="79" t="s">
        <v>2167</v>
      </c>
      <c r="C60" s="89" t="s">
        <v>2071</v>
      </c>
      <c r="D60" s="76" t="s">
        <v>2098</v>
      </c>
      <c r="E60" s="76"/>
      <c r="F60" s="76" t="s">
        <v>2092</v>
      </c>
      <c r="G60" s="104">
        <v>42680</v>
      </c>
      <c r="H60" s="76" t="s">
        <v>2069</v>
      </c>
      <c r="I60" s="86">
        <v>2.5999999999999996</v>
      </c>
      <c r="J60" s="89" t="s">
        <v>141</v>
      </c>
      <c r="K60" s="90">
        <v>3.1800000000000002E-2</v>
      </c>
      <c r="L60" s="90">
        <v>2.8600000000000004E-2</v>
      </c>
      <c r="M60" s="86">
        <v>195768.59</v>
      </c>
      <c r="N60" s="88">
        <v>101.05</v>
      </c>
      <c r="O60" s="86">
        <v>197.82417000000001</v>
      </c>
      <c r="P60" s="87">
        <v>4.1988222602765872E-3</v>
      </c>
      <c r="Q60" s="87">
        <v>1.2632961342277709E-4</v>
      </c>
    </row>
    <row r="61" spans="2:17">
      <c r="B61" s="79" t="s">
        <v>2168</v>
      </c>
      <c r="C61" s="89" t="s">
        <v>2070</v>
      </c>
      <c r="D61" s="76" t="s">
        <v>2099</v>
      </c>
      <c r="E61" s="76"/>
      <c r="F61" s="76" t="s">
        <v>2092</v>
      </c>
      <c r="G61" s="104">
        <v>42884</v>
      </c>
      <c r="H61" s="76" t="s">
        <v>2069</v>
      </c>
      <c r="I61" s="86">
        <v>1.03</v>
      </c>
      <c r="J61" s="89" t="s">
        <v>141</v>
      </c>
      <c r="K61" s="90">
        <v>2.2099999999999998E-2</v>
      </c>
      <c r="L61" s="90">
        <v>1.83E-2</v>
      </c>
      <c r="M61" s="86">
        <v>136861.64000000001</v>
      </c>
      <c r="N61" s="88">
        <v>100.6</v>
      </c>
      <c r="O61" s="86">
        <v>137.68280999999999</v>
      </c>
      <c r="P61" s="87">
        <v>2.9223206016000562E-3</v>
      </c>
      <c r="Q61" s="87">
        <v>8.7923615007517357E-5</v>
      </c>
    </row>
    <row r="62" spans="2:17">
      <c r="B62" s="79" t="s">
        <v>2168</v>
      </c>
      <c r="C62" s="89" t="s">
        <v>2070</v>
      </c>
      <c r="D62" s="76" t="s">
        <v>2100</v>
      </c>
      <c r="E62" s="76"/>
      <c r="F62" s="76" t="s">
        <v>2092</v>
      </c>
      <c r="G62" s="104">
        <v>43006</v>
      </c>
      <c r="H62" s="76" t="s">
        <v>2069</v>
      </c>
      <c r="I62" s="86">
        <v>1.23</v>
      </c>
      <c r="J62" s="89" t="s">
        <v>141</v>
      </c>
      <c r="K62" s="90">
        <v>2.0799999999999999E-2</v>
      </c>
      <c r="L62" s="90">
        <v>2.0300000000000002E-2</v>
      </c>
      <c r="M62" s="86">
        <v>153969.34</v>
      </c>
      <c r="N62" s="88">
        <v>100.09</v>
      </c>
      <c r="O62" s="86">
        <v>154.1079</v>
      </c>
      <c r="P62" s="87">
        <v>3.2709434898904326E-3</v>
      </c>
      <c r="Q62" s="87">
        <v>9.8412602627858807E-5</v>
      </c>
    </row>
    <row r="63" spans="2:17">
      <c r="B63" s="79" t="s">
        <v>2168</v>
      </c>
      <c r="C63" s="89" t="s">
        <v>2070</v>
      </c>
      <c r="D63" s="76" t="s">
        <v>2101</v>
      </c>
      <c r="E63" s="76"/>
      <c r="F63" s="76" t="s">
        <v>2092</v>
      </c>
      <c r="G63" s="104">
        <v>43321</v>
      </c>
      <c r="H63" s="76" t="s">
        <v>2069</v>
      </c>
      <c r="I63" s="86">
        <v>1.5799999999999998</v>
      </c>
      <c r="J63" s="89" t="s">
        <v>141</v>
      </c>
      <c r="K63" s="90">
        <v>2.3980000000000001E-2</v>
      </c>
      <c r="L63" s="90">
        <v>1.8499999999999999E-2</v>
      </c>
      <c r="M63" s="86">
        <v>356302.86</v>
      </c>
      <c r="N63" s="88">
        <v>101.22</v>
      </c>
      <c r="O63" s="86">
        <v>360.64977000000005</v>
      </c>
      <c r="P63" s="87">
        <v>7.6547991200449942E-3</v>
      </c>
      <c r="Q63" s="87">
        <v>2.3030929954167618E-4</v>
      </c>
    </row>
    <row r="64" spans="2:17">
      <c r="B64" s="79" t="s">
        <v>2168</v>
      </c>
      <c r="C64" s="89" t="s">
        <v>2070</v>
      </c>
      <c r="D64" s="76" t="s">
        <v>2102</v>
      </c>
      <c r="E64" s="76"/>
      <c r="F64" s="76" t="s">
        <v>2092</v>
      </c>
      <c r="G64" s="104">
        <v>43343</v>
      </c>
      <c r="H64" s="76" t="s">
        <v>2069</v>
      </c>
      <c r="I64" s="86">
        <v>1.6300000000000001</v>
      </c>
      <c r="J64" s="89" t="s">
        <v>141</v>
      </c>
      <c r="K64" s="90">
        <v>2.3789999999999999E-2</v>
      </c>
      <c r="L64" s="90">
        <v>1.9599999999999999E-2</v>
      </c>
      <c r="M64" s="86">
        <v>356302.86</v>
      </c>
      <c r="N64" s="88">
        <v>100.91</v>
      </c>
      <c r="O64" s="86">
        <v>359.54523</v>
      </c>
      <c r="P64" s="87">
        <v>7.6313552348040445E-3</v>
      </c>
      <c r="Q64" s="87">
        <v>2.2960394533136914E-4</v>
      </c>
    </row>
    <row r="65" spans="2:17">
      <c r="B65" s="79" t="s">
        <v>2168</v>
      </c>
      <c r="C65" s="89" t="s">
        <v>2070</v>
      </c>
      <c r="D65" s="76" t="s">
        <v>2103</v>
      </c>
      <c r="E65" s="76"/>
      <c r="F65" s="76" t="s">
        <v>2092</v>
      </c>
      <c r="G65" s="104">
        <v>42828</v>
      </c>
      <c r="H65" s="76" t="s">
        <v>2069</v>
      </c>
      <c r="I65" s="86">
        <v>0.87999999999999989</v>
      </c>
      <c r="J65" s="89" t="s">
        <v>141</v>
      </c>
      <c r="K65" s="90">
        <v>2.2700000000000001E-2</v>
      </c>
      <c r="L65" s="90">
        <v>1.7500000000000002E-2</v>
      </c>
      <c r="M65" s="86">
        <v>136861.64000000001</v>
      </c>
      <c r="N65" s="88">
        <v>101.01</v>
      </c>
      <c r="O65" s="86">
        <v>138.24394000000001</v>
      </c>
      <c r="P65" s="87">
        <v>2.9342305979109676E-3</v>
      </c>
      <c r="Q65" s="87">
        <v>8.8281950068293423E-5</v>
      </c>
    </row>
    <row r="66" spans="2:17">
      <c r="B66" s="79" t="s">
        <v>2168</v>
      </c>
      <c r="C66" s="89" t="s">
        <v>2070</v>
      </c>
      <c r="D66" s="76" t="s">
        <v>2104</v>
      </c>
      <c r="E66" s="76"/>
      <c r="F66" s="76" t="s">
        <v>2092</v>
      </c>
      <c r="G66" s="104">
        <v>42859</v>
      </c>
      <c r="H66" s="76" t="s">
        <v>2069</v>
      </c>
      <c r="I66" s="86">
        <v>0.96</v>
      </c>
      <c r="J66" s="89" t="s">
        <v>141</v>
      </c>
      <c r="K66" s="90">
        <v>2.2799999999999997E-2</v>
      </c>
      <c r="L66" s="90">
        <v>1.7600000000000001E-2</v>
      </c>
      <c r="M66" s="86">
        <v>136861.64000000001</v>
      </c>
      <c r="N66" s="88">
        <v>100.86</v>
      </c>
      <c r="O66" s="86">
        <v>138.03864999999999</v>
      </c>
      <c r="P66" s="87">
        <v>2.9298733132484701E-3</v>
      </c>
      <c r="Q66" s="87">
        <v>8.815085280985648E-5</v>
      </c>
    </row>
    <row r="67" spans="2:17">
      <c r="B67" s="79" t="s">
        <v>2168</v>
      </c>
      <c r="C67" s="89" t="s">
        <v>2070</v>
      </c>
      <c r="D67" s="76" t="s">
        <v>2105</v>
      </c>
      <c r="E67" s="76"/>
      <c r="F67" s="76" t="s">
        <v>2092</v>
      </c>
      <c r="G67" s="104">
        <v>43614</v>
      </c>
      <c r="H67" s="76" t="s">
        <v>2069</v>
      </c>
      <c r="I67" s="86">
        <v>1.98</v>
      </c>
      <c r="J67" s="89" t="s">
        <v>141</v>
      </c>
      <c r="K67" s="90">
        <v>2.427E-2</v>
      </c>
      <c r="L67" s="90">
        <v>2.1499999999999998E-2</v>
      </c>
      <c r="M67" s="86">
        <v>438526.59</v>
      </c>
      <c r="N67" s="88">
        <v>100.79</v>
      </c>
      <c r="O67" s="86">
        <v>441.99094000000002</v>
      </c>
      <c r="P67" s="87">
        <v>9.3812672016395839E-3</v>
      </c>
      <c r="Q67" s="87">
        <v>2.8225340000956334E-4</v>
      </c>
    </row>
    <row r="68" spans="2:17">
      <c r="B68" s="79" t="s">
        <v>2169</v>
      </c>
      <c r="C68" s="89" t="s">
        <v>2071</v>
      </c>
      <c r="D68" s="76" t="s">
        <v>2106</v>
      </c>
      <c r="E68" s="76"/>
      <c r="F68" s="76" t="s">
        <v>918</v>
      </c>
      <c r="G68" s="104">
        <v>43093</v>
      </c>
      <c r="H68" s="76" t="s">
        <v>2069</v>
      </c>
      <c r="I68" s="86">
        <v>4.17</v>
      </c>
      <c r="J68" s="89" t="s">
        <v>141</v>
      </c>
      <c r="K68" s="90">
        <v>2.6089999999999999E-2</v>
      </c>
      <c r="L68" s="90">
        <v>2.4500000000000001E-2</v>
      </c>
      <c r="M68" s="86">
        <v>280740.2</v>
      </c>
      <c r="N68" s="88">
        <v>104.42</v>
      </c>
      <c r="O68" s="86">
        <v>293.14893000000001</v>
      </c>
      <c r="P68" s="87">
        <v>6.2220923401840279E-3</v>
      </c>
      <c r="Q68" s="87">
        <v>1.872035707375936E-4</v>
      </c>
    </row>
    <row r="69" spans="2:17">
      <c r="B69" s="79" t="s">
        <v>2169</v>
      </c>
      <c r="C69" s="89" t="s">
        <v>2071</v>
      </c>
      <c r="D69" s="76" t="s">
        <v>2107</v>
      </c>
      <c r="E69" s="76"/>
      <c r="F69" s="76" t="s">
        <v>918</v>
      </c>
      <c r="G69" s="104">
        <v>43374</v>
      </c>
      <c r="H69" s="76" t="s">
        <v>2069</v>
      </c>
      <c r="I69" s="86">
        <v>4.17</v>
      </c>
      <c r="J69" s="89" t="s">
        <v>141</v>
      </c>
      <c r="K69" s="90">
        <v>2.6849999999999999E-2</v>
      </c>
      <c r="L69" s="90">
        <v>2.3700000000000002E-2</v>
      </c>
      <c r="M69" s="86">
        <v>393036.28</v>
      </c>
      <c r="N69" s="88">
        <v>103.99</v>
      </c>
      <c r="O69" s="86">
        <v>408.71843000000001</v>
      </c>
      <c r="P69" s="87">
        <v>8.6750574617312833E-3</v>
      </c>
      <c r="Q69" s="87">
        <v>2.6100572675555458E-4</v>
      </c>
    </row>
    <row r="70" spans="2:17">
      <c r="B70" s="79" t="s">
        <v>2170</v>
      </c>
      <c r="C70" s="89" t="s">
        <v>2071</v>
      </c>
      <c r="D70" s="76" t="s">
        <v>2108</v>
      </c>
      <c r="E70" s="76"/>
      <c r="F70" s="76" t="s">
        <v>643</v>
      </c>
      <c r="G70" s="104">
        <v>43552</v>
      </c>
      <c r="H70" s="76" t="s">
        <v>139</v>
      </c>
      <c r="I70" s="86">
        <v>6.76</v>
      </c>
      <c r="J70" s="89" t="s">
        <v>141</v>
      </c>
      <c r="K70" s="90">
        <v>3.5499999999999997E-2</v>
      </c>
      <c r="L70" s="90">
        <v>3.2100000000000004E-2</v>
      </c>
      <c r="M70" s="86">
        <v>735413.69</v>
      </c>
      <c r="N70" s="88">
        <v>102.52</v>
      </c>
      <c r="O70" s="86">
        <v>753.94610999999998</v>
      </c>
      <c r="P70" s="87">
        <v>1.6002522390044353E-2</v>
      </c>
      <c r="Q70" s="87">
        <v>4.8146654990594202E-4</v>
      </c>
    </row>
    <row r="71" spans="2:17">
      <c r="B71" s="79" t="s">
        <v>2171</v>
      </c>
      <c r="C71" s="89" t="s">
        <v>2071</v>
      </c>
      <c r="D71" s="76" t="s">
        <v>2109</v>
      </c>
      <c r="E71" s="76"/>
      <c r="F71" s="76" t="s">
        <v>643</v>
      </c>
      <c r="G71" s="104">
        <v>43301</v>
      </c>
      <c r="H71" s="76" t="s">
        <v>323</v>
      </c>
      <c r="I71" s="86">
        <v>1.56</v>
      </c>
      <c r="J71" s="89" t="s">
        <v>140</v>
      </c>
      <c r="K71" s="90">
        <v>6.2373999999999999E-2</v>
      </c>
      <c r="L71" s="90">
        <v>6.5500000000000003E-2</v>
      </c>
      <c r="M71" s="86">
        <v>417543.04</v>
      </c>
      <c r="N71" s="88">
        <v>101.35</v>
      </c>
      <c r="O71" s="86">
        <v>1509.0593799999999</v>
      </c>
      <c r="P71" s="87">
        <v>3.2029817776175605E-2</v>
      </c>
      <c r="Q71" s="87">
        <v>9.6367844286881447E-4</v>
      </c>
    </row>
    <row r="72" spans="2:17">
      <c r="B72" s="79" t="s">
        <v>2171</v>
      </c>
      <c r="C72" s="89" t="s">
        <v>2071</v>
      </c>
      <c r="D72" s="76" t="s">
        <v>2110</v>
      </c>
      <c r="E72" s="76"/>
      <c r="F72" s="76" t="s">
        <v>643</v>
      </c>
      <c r="G72" s="104">
        <v>43496</v>
      </c>
      <c r="H72" s="76" t="s">
        <v>323</v>
      </c>
      <c r="I72" s="86">
        <v>1.5599999999999998</v>
      </c>
      <c r="J72" s="89" t="s">
        <v>140</v>
      </c>
      <c r="K72" s="90">
        <v>6.2373999999999999E-2</v>
      </c>
      <c r="L72" s="90">
        <v>6.6000000000000003E-2</v>
      </c>
      <c r="M72" s="86">
        <v>192726.19</v>
      </c>
      <c r="N72" s="88">
        <v>101.27</v>
      </c>
      <c r="O72" s="86">
        <v>695.98981000000003</v>
      </c>
      <c r="P72" s="87">
        <v>1.4772398676833434E-2</v>
      </c>
      <c r="Q72" s="87">
        <v>4.4445592084876216E-4</v>
      </c>
    </row>
    <row r="73" spans="2:17">
      <c r="B73" s="79" t="s">
        <v>2171</v>
      </c>
      <c r="C73" s="89" t="s">
        <v>2071</v>
      </c>
      <c r="D73" s="76" t="s">
        <v>2111</v>
      </c>
      <c r="E73" s="76"/>
      <c r="F73" s="76" t="s">
        <v>643</v>
      </c>
      <c r="G73" s="104">
        <v>43496</v>
      </c>
      <c r="H73" s="76" t="s">
        <v>323</v>
      </c>
      <c r="I73" s="86">
        <v>1.5599999999999998</v>
      </c>
      <c r="J73" s="89" t="s">
        <v>140</v>
      </c>
      <c r="K73" s="90">
        <v>6.2373999999999999E-2</v>
      </c>
      <c r="L73" s="90">
        <v>6.6000000000000003E-2</v>
      </c>
      <c r="M73" s="86">
        <v>42991.65</v>
      </c>
      <c r="N73" s="88">
        <v>101.27</v>
      </c>
      <c r="O73" s="86">
        <v>155.25522000000001</v>
      </c>
      <c r="P73" s="87">
        <v>3.2952953815508935E-3</v>
      </c>
      <c r="Q73" s="87">
        <v>9.9145275951205612E-5</v>
      </c>
    </row>
    <row r="74" spans="2:17">
      <c r="B74" s="79" t="s">
        <v>2171</v>
      </c>
      <c r="C74" s="89" t="s">
        <v>2071</v>
      </c>
      <c r="D74" s="76">
        <v>6615</v>
      </c>
      <c r="E74" s="76"/>
      <c r="F74" s="76" t="s">
        <v>643</v>
      </c>
      <c r="G74" s="104">
        <v>43496</v>
      </c>
      <c r="H74" s="76" t="s">
        <v>323</v>
      </c>
      <c r="I74" s="86">
        <v>1.56</v>
      </c>
      <c r="J74" s="89" t="s">
        <v>140</v>
      </c>
      <c r="K74" s="90">
        <v>6.2373999999999999E-2</v>
      </c>
      <c r="L74" s="90">
        <v>6.6000000000000003E-2</v>
      </c>
      <c r="M74" s="86">
        <v>30124.16</v>
      </c>
      <c r="N74" s="88">
        <v>101.27</v>
      </c>
      <c r="O74" s="86">
        <v>108.78700000000001</v>
      </c>
      <c r="P74" s="87">
        <v>2.3090064132644107E-3</v>
      </c>
      <c r="Q74" s="87">
        <v>6.9470882427681365E-5</v>
      </c>
    </row>
    <row r="75" spans="2:17">
      <c r="B75" s="79" t="s">
        <v>2171</v>
      </c>
      <c r="C75" s="89" t="s">
        <v>2071</v>
      </c>
      <c r="D75" s="76" t="s">
        <v>2112</v>
      </c>
      <c r="E75" s="76"/>
      <c r="F75" s="76" t="s">
        <v>643</v>
      </c>
      <c r="G75" s="104">
        <v>43496</v>
      </c>
      <c r="H75" s="76" t="s">
        <v>323</v>
      </c>
      <c r="I75" s="86">
        <v>1.5599999999999998</v>
      </c>
      <c r="J75" s="89" t="s">
        <v>140</v>
      </c>
      <c r="K75" s="90">
        <v>6.2373999999999999E-2</v>
      </c>
      <c r="L75" s="90">
        <v>6.6000000000000003E-2</v>
      </c>
      <c r="M75" s="86">
        <v>26027.759999999998</v>
      </c>
      <c r="N75" s="88">
        <v>101.27</v>
      </c>
      <c r="O75" s="86">
        <v>93.993740000000003</v>
      </c>
      <c r="P75" s="87">
        <v>1.9950191517985384E-3</v>
      </c>
      <c r="Q75" s="87">
        <v>6.0023974008641209E-5</v>
      </c>
    </row>
    <row r="76" spans="2:17">
      <c r="B76" s="79" t="s">
        <v>2171</v>
      </c>
      <c r="C76" s="89" t="s">
        <v>2071</v>
      </c>
      <c r="D76" s="76" t="s">
        <v>2113</v>
      </c>
      <c r="E76" s="76"/>
      <c r="F76" s="76" t="s">
        <v>643</v>
      </c>
      <c r="G76" s="104">
        <v>43496</v>
      </c>
      <c r="H76" s="76" t="s">
        <v>323</v>
      </c>
      <c r="I76" s="86">
        <v>1.56</v>
      </c>
      <c r="J76" s="89" t="s">
        <v>140</v>
      </c>
      <c r="K76" s="90">
        <v>6.2373999999999999E-2</v>
      </c>
      <c r="L76" s="90">
        <v>5.6200000000000007E-2</v>
      </c>
      <c r="M76" s="86">
        <v>12058.94</v>
      </c>
      <c r="N76" s="88">
        <v>102.74</v>
      </c>
      <c r="O76" s="86">
        <v>44.180419999999998</v>
      </c>
      <c r="P76" s="87">
        <v>9.3773036411257994E-4</v>
      </c>
      <c r="Q76" s="87">
        <v>2.8213414869658893E-5</v>
      </c>
    </row>
    <row r="77" spans="2:17">
      <c r="B77" s="79" t="s">
        <v>2171</v>
      </c>
      <c r="C77" s="89" t="s">
        <v>2071</v>
      </c>
      <c r="D77" s="76" t="s">
        <v>2114</v>
      </c>
      <c r="E77" s="76"/>
      <c r="F77" s="76" t="s">
        <v>643</v>
      </c>
      <c r="G77" s="104">
        <v>43496</v>
      </c>
      <c r="H77" s="76" t="s">
        <v>323</v>
      </c>
      <c r="I77" s="86">
        <v>1.5600000000000003</v>
      </c>
      <c r="J77" s="89" t="s">
        <v>140</v>
      </c>
      <c r="K77" s="90">
        <v>6.2373999999999999E-2</v>
      </c>
      <c r="L77" s="90">
        <v>5.6099999999999997E-2</v>
      </c>
      <c r="M77" s="86">
        <v>29709.65</v>
      </c>
      <c r="N77" s="88">
        <v>102.75</v>
      </c>
      <c r="O77" s="86">
        <v>108.85810000000001</v>
      </c>
      <c r="P77" s="87">
        <v>2.3105155122926323E-3</v>
      </c>
      <c r="Q77" s="87">
        <v>6.951628656365909E-5</v>
      </c>
    </row>
    <row r="78" spans="2:17">
      <c r="B78" s="79" t="s">
        <v>2171</v>
      </c>
      <c r="C78" s="89" t="s">
        <v>2071</v>
      </c>
      <c r="D78" s="76">
        <v>6956</v>
      </c>
      <c r="E78" s="76"/>
      <c r="F78" s="76" t="s">
        <v>643</v>
      </c>
      <c r="G78" s="104">
        <v>43628</v>
      </c>
      <c r="H78" s="76" t="s">
        <v>323</v>
      </c>
      <c r="I78" s="86">
        <v>1.56</v>
      </c>
      <c r="J78" s="89" t="s">
        <v>140</v>
      </c>
      <c r="K78" s="90">
        <v>6.7251000000000005E-2</v>
      </c>
      <c r="L78" s="90">
        <v>6.6299999999999998E-2</v>
      </c>
      <c r="M78" s="86">
        <v>51297.81</v>
      </c>
      <c r="N78" s="88">
        <v>100.9</v>
      </c>
      <c r="O78" s="86">
        <v>184.57434000000001</v>
      </c>
      <c r="P78" s="87">
        <v>3.9175943337351514E-3</v>
      </c>
      <c r="Q78" s="87">
        <v>1.1786833236790137E-4</v>
      </c>
    </row>
    <row r="79" spans="2:17">
      <c r="B79" s="79" t="s">
        <v>2171</v>
      </c>
      <c r="C79" s="89" t="s">
        <v>2071</v>
      </c>
      <c r="D79" s="76" t="s">
        <v>2115</v>
      </c>
      <c r="E79" s="76"/>
      <c r="F79" s="76" t="s">
        <v>643</v>
      </c>
      <c r="G79" s="104">
        <v>43643</v>
      </c>
      <c r="H79" s="76" t="s">
        <v>323</v>
      </c>
      <c r="I79" s="86">
        <v>1.57</v>
      </c>
      <c r="J79" s="89" t="s">
        <v>140</v>
      </c>
      <c r="K79" s="90">
        <v>6.7251000000000005E-2</v>
      </c>
      <c r="L79" s="90">
        <v>7.0199999999999999E-2</v>
      </c>
      <c r="M79" s="86">
        <v>20355.16</v>
      </c>
      <c r="N79" s="88">
        <v>100.05</v>
      </c>
      <c r="O79" s="86">
        <v>72.622810000000001</v>
      </c>
      <c r="P79" s="87">
        <v>1.5414207032024303E-3</v>
      </c>
      <c r="Q79" s="87">
        <v>4.6376595503854708E-5</v>
      </c>
    </row>
    <row r="80" spans="2:17">
      <c r="B80" s="79" t="s">
        <v>2171</v>
      </c>
      <c r="C80" s="89" t="s">
        <v>2071</v>
      </c>
      <c r="D80" s="76" t="s">
        <v>2116</v>
      </c>
      <c r="E80" s="76"/>
      <c r="F80" s="76" t="s">
        <v>643</v>
      </c>
      <c r="G80" s="104">
        <v>43552</v>
      </c>
      <c r="H80" s="76" t="s">
        <v>323</v>
      </c>
      <c r="I80" s="86">
        <v>1.55</v>
      </c>
      <c r="J80" s="89" t="s">
        <v>140</v>
      </c>
      <c r="K80" s="90">
        <v>6.2373999999999999E-2</v>
      </c>
      <c r="L80" s="90">
        <v>6.93E-2</v>
      </c>
      <c r="M80" s="86">
        <v>20806.509999999998</v>
      </c>
      <c r="N80" s="88">
        <v>101.27</v>
      </c>
      <c r="O80" s="86">
        <v>75.138300000000001</v>
      </c>
      <c r="P80" s="87">
        <v>1.5948120325202945E-3</v>
      </c>
      <c r="Q80" s="87">
        <v>4.7982975954074022E-5</v>
      </c>
    </row>
    <row r="81" spans="2:17">
      <c r="B81" s="79" t="s">
        <v>2171</v>
      </c>
      <c r="C81" s="89" t="s">
        <v>2071</v>
      </c>
      <c r="D81" s="76">
        <v>6886</v>
      </c>
      <c r="E81" s="76"/>
      <c r="F81" s="76" t="s">
        <v>643</v>
      </c>
      <c r="G81" s="104">
        <v>43578</v>
      </c>
      <c r="H81" s="76" t="s">
        <v>323</v>
      </c>
      <c r="I81" s="86">
        <v>1.55</v>
      </c>
      <c r="J81" s="89" t="s">
        <v>140</v>
      </c>
      <c r="K81" s="90">
        <v>6.3414999999999999E-2</v>
      </c>
      <c r="L81" s="90">
        <v>6.5799999999999997E-2</v>
      </c>
      <c r="M81" s="86">
        <v>13449.13</v>
      </c>
      <c r="N81" s="88">
        <v>101.81</v>
      </c>
      <c r="O81" s="86">
        <v>48.827660000000002</v>
      </c>
      <c r="P81" s="87">
        <v>1.0363681330002128E-3</v>
      </c>
      <c r="Q81" s="87">
        <v>3.1181121154906378E-5</v>
      </c>
    </row>
    <row r="82" spans="2:17">
      <c r="B82" s="79" t="s">
        <v>2171</v>
      </c>
      <c r="C82" s="89" t="s">
        <v>2071</v>
      </c>
      <c r="D82" s="76">
        <v>6889</v>
      </c>
      <c r="E82" s="76"/>
      <c r="F82" s="76" t="s">
        <v>643</v>
      </c>
      <c r="G82" s="104">
        <v>43584</v>
      </c>
      <c r="H82" s="76" t="s">
        <v>323</v>
      </c>
      <c r="I82" s="86">
        <v>1.56</v>
      </c>
      <c r="J82" s="89" t="s">
        <v>140</v>
      </c>
      <c r="K82" s="90">
        <v>6.3252000000000003E-2</v>
      </c>
      <c r="L82" s="90">
        <v>2.46E-2</v>
      </c>
      <c r="M82" s="86">
        <v>25710.36</v>
      </c>
      <c r="N82" s="88">
        <v>108.15</v>
      </c>
      <c r="O82" s="86">
        <v>99.15531</v>
      </c>
      <c r="P82" s="87">
        <v>2.1045735859911642E-3</v>
      </c>
      <c r="Q82" s="87">
        <v>6.3320129087945232E-5</v>
      </c>
    </row>
    <row r="83" spans="2:17">
      <c r="B83" s="79" t="s">
        <v>2171</v>
      </c>
      <c r="C83" s="89" t="s">
        <v>2071</v>
      </c>
      <c r="D83" s="76" t="s">
        <v>2117</v>
      </c>
      <c r="E83" s="76"/>
      <c r="F83" s="76" t="s">
        <v>643</v>
      </c>
      <c r="G83" s="104">
        <v>43614</v>
      </c>
      <c r="H83" s="76" t="s">
        <v>323</v>
      </c>
      <c r="I83" s="86">
        <v>1.5599999999999998</v>
      </c>
      <c r="J83" s="89" t="s">
        <v>140</v>
      </c>
      <c r="K83" s="90">
        <v>6.7251000000000005E-2</v>
      </c>
      <c r="L83" s="90">
        <v>7.0199999999999999E-2</v>
      </c>
      <c r="M83" s="86">
        <v>11333.27</v>
      </c>
      <c r="N83" s="88">
        <v>100.59</v>
      </c>
      <c r="O83" s="86">
        <v>40.652900000000002</v>
      </c>
      <c r="P83" s="87">
        <v>8.6285867629217437E-4</v>
      </c>
      <c r="Q83" s="87">
        <v>2.5960756673539004E-5</v>
      </c>
    </row>
    <row r="84" spans="2:17">
      <c r="B84" s="79" t="s">
        <v>2178</v>
      </c>
      <c r="C84" s="89" t="s">
        <v>2071</v>
      </c>
      <c r="D84" s="76" t="s">
        <v>2118</v>
      </c>
      <c r="E84" s="76"/>
      <c r="F84" s="76" t="s">
        <v>918</v>
      </c>
      <c r="G84" s="104">
        <v>42732</v>
      </c>
      <c r="H84" s="76" t="s">
        <v>2069</v>
      </c>
      <c r="I84" s="86">
        <v>3.85</v>
      </c>
      <c r="J84" s="89" t="s">
        <v>141</v>
      </c>
      <c r="K84" s="90">
        <v>2.1613000000000004E-2</v>
      </c>
      <c r="L84" s="90">
        <v>1.2E-2</v>
      </c>
      <c r="M84" s="86">
        <v>553175.5</v>
      </c>
      <c r="N84" s="88">
        <v>106.58</v>
      </c>
      <c r="O84" s="86">
        <v>589.57447000000002</v>
      </c>
      <c r="P84" s="87">
        <v>1.251373079804541E-2</v>
      </c>
      <c r="Q84" s="87">
        <v>3.7649956968877302E-4</v>
      </c>
    </row>
    <row r="85" spans="2:17">
      <c r="B85" s="79" t="s">
        <v>2172</v>
      </c>
      <c r="C85" s="89" t="s">
        <v>2070</v>
      </c>
      <c r="D85" s="76" t="s">
        <v>2119</v>
      </c>
      <c r="E85" s="76"/>
      <c r="F85" s="76" t="s">
        <v>918</v>
      </c>
      <c r="G85" s="104">
        <v>42978</v>
      </c>
      <c r="H85" s="76" t="s">
        <v>2069</v>
      </c>
      <c r="I85" s="86">
        <v>3.01</v>
      </c>
      <c r="J85" s="89" t="s">
        <v>141</v>
      </c>
      <c r="K85" s="90">
        <v>2.4500000000000001E-2</v>
      </c>
      <c r="L85" s="90">
        <v>2.1700000000000004E-2</v>
      </c>
      <c r="M85" s="86">
        <v>87196.04</v>
      </c>
      <c r="N85" s="88">
        <v>101.68</v>
      </c>
      <c r="O85" s="86">
        <v>88.660839999999993</v>
      </c>
      <c r="P85" s="87">
        <v>1.8818282346733505E-3</v>
      </c>
      <c r="Q85" s="87">
        <v>5.6618408372135165E-5</v>
      </c>
    </row>
    <row r="86" spans="2:17">
      <c r="B86" s="79" t="s">
        <v>2172</v>
      </c>
      <c r="C86" s="89" t="s">
        <v>2070</v>
      </c>
      <c r="D86" s="76" t="s">
        <v>2120</v>
      </c>
      <c r="E86" s="76"/>
      <c r="F86" s="76" t="s">
        <v>918</v>
      </c>
      <c r="G86" s="104">
        <v>42978</v>
      </c>
      <c r="H86" s="76" t="s">
        <v>2069</v>
      </c>
      <c r="I86" s="86">
        <v>2.99</v>
      </c>
      <c r="J86" s="89" t="s">
        <v>141</v>
      </c>
      <c r="K86" s="90">
        <v>2.76E-2</v>
      </c>
      <c r="L86" s="90">
        <v>2.6399999999999996E-2</v>
      </c>
      <c r="M86" s="86">
        <v>203457.43</v>
      </c>
      <c r="N86" s="88">
        <v>101.31</v>
      </c>
      <c r="O86" s="86">
        <v>206.12273000000002</v>
      </c>
      <c r="P86" s="87">
        <v>4.3749593746455788E-3</v>
      </c>
      <c r="Q86" s="87">
        <v>1.3162903601995378E-4</v>
      </c>
    </row>
    <row r="87" spans="2:17">
      <c r="B87" s="79" t="s">
        <v>2173</v>
      </c>
      <c r="C87" s="89" t="s">
        <v>2071</v>
      </c>
      <c r="D87" s="76" t="s">
        <v>2121</v>
      </c>
      <c r="E87" s="76"/>
      <c r="F87" s="76" t="s">
        <v>643</v>
      </c>
      <c r="G87" s="104">
        <v>43552</v>
      </c>
      <c r="H87" s="76" t="s">
        <v>139</v>
      </c>
      <c r="I87" s="86">
        <v>6.9700000000000006</v>
      </c>
      <c r="J87" s="89" t="s">
        <v>141</v>
      </c>
      <c r="K87" s="90">
        <v>3.5499999999999997E-2</v>
      </c>
      <c r="L87" s="90">
        <v>3.2099999999999997E-2</v>
      </c>
      <c r="M87" s="86">
        <v>1525771.53</v>
      </c>
      <c r="N87" s="88">
        <v>102.59</v>
      </c>
      <c r="O87" s="86">
        <v>1565.28901</v>
      </c>
      <c r="P87" s="87">
        <v>3.3223292881523529E-2</v>
      </c>
      <c r="Q87" s="87">
        <v>9.9958642833290518E-4</v>
      </c>
    </row>
    <row r="88" spans="2:17">
      <c r="B88" s="79" t="s">
        <v>2174</v>
      </c>
      <c r="C88" s="89" t="s">
        <v>2071</v>
      </c>
      <c r="D88" s="76" t="s">
        <v>2122</v>
      </c>
      <c r="E88" s="76"/>
      <c r="F88" s="76" t="s">
        <v>643</v>
      </c>
      <c r="G88" s="104">
        <v>43227</v>
      </c>
      <c r="H88" s="76" t="s">
        <v>139</v>
      </c>
      <c r="I88" s="86">
        <v>0.19</v>
      </c>
      <c r="J88" s="89" t="s">
        <v>141</v>
      </c>
      <c r="K88" s="90">
        <v>2.75E-2</v>
      </c>
      <c r="L88" s="90">
        <v>2.53E-2</v>
      </c>
      <c r="M88" s="86">
        <v>1529.64</v>
      </c>
      <c r="N88" s="88">
        <v>100.43</v>
      </c>
      <c r="O88" s="86">
        <v>1.5362100000000001</v>
      </c>
      <c r="P88" s="87">
        <v>3.260609026925019E-5</v>
      </c>
      <c r="Q88" s="87">
        <v>9.8101670506796205E-7</v>
      </c>
    </row>
    <row r="89" spans="2:17">
      <c r="B89" s="79" t="s">
        <v>2174</v>
      </c>
      <c r="C89" s="89" t="s">
        <v>2071</v>
      </c>
      <c r="D89" s="76" t="s">
        <v>2123</v>
      </c>
      <c r="E89" s="76"/>
      <c r="F89" s="76" t="s">
        <v>643</v>
      </c>
      <c r="G89" s="104">
        <v>43279</v>
      </c>
      <c r="H89" s="76" t="s">
        <v>139</v>
      </c>
      <c r="I89" s="86">
        <v>0.16000000000000003</v>
      </c>
      <c r="J89" s="89" t="s">
        <v>141</v>
      </c>
      <c r="K89" s="90">
        <v>2.75E-2</v>
      </c>
      <c r="L89" s="90">
        <v>2.69E-2</v>
      </c>
      <c r="M89" s="86">
        <v>6638.99</v>
      </c>
      <c r="N89" s="88">
        <v>100.03</v>
      </c>
      <c r="O89" s="86">
        <v>6.6409799999999999</v>
      </c>
      <c r="P89" s="87">
        <v>1.4095494324101857E-4</v>
      </c>
      <c r="Q89" s="87">
        <v>4.2408995632252325E-6</v>
      </c>
    </row>
    <row r="90" spans="2:17">
      <c r="B90" s="79" t="s">
        <v>2174</v>
      </c>
      <c r="C90" s="89" t="s">
        <v>2071</v>
      </c>
      <c r="D90" s="76" t="s">
        <v>2124</v>
      </c>
      <c r="E90" s="76"/>
      <c r="F90" s="76" t="s">
        <v>643</v>
      </c>
      <c r="G90" s="104">
        <v>43321</v>
      </c>
      <c r="H90" s="76" t="s">
        <v>139</v>
      </c>
      <c r="I90" s="86">
        <v>0.10999999999999999</v>
      </c>
      <c r="J90" s="89" t="s">
        <v>141</v>
      </c>
      <c r="K90" s="90">
        <v>2.75E-2</v>
      </c>
      <c r="L90" s="90">
        <v>2.3899999999999998E-2</v>
      </c>
      <c r="M90" s="86">
        <v>29307.62</v>
      </c>
      <c r="N90" s="88">
        <v>100.2</v>
      </c>
      <c r="O90" s="86">
        <v>29.366240000000001</v>
      </c>
      <c r="P90" s="87">
        <v>6.2329907519705367E-4</v>
      </c>
      <c r="Q90" s="87">
        <v>1.8753147033956938E-5</v>
      </c>
    </row>
    <row r="91" spans="2:17">
      <c r="B91" s="79" t="s">
        <v>2174</v>
      </c>
      <c r="C91" s="89" t="s">
        <v>2071</v>
      </c>
      <c r="D91" s="76" t="s">
        <v>2125</v>
      </c>
      <c r="E91" s="76"/>
      <c r="F91" s="76" t="s">
        <v>643</v>
      </c>
      <c r="G91" s="104">
        <v>43227</v>
      </c>
      <c r="H91" s="76" t="s">
        <v>139</v>
      </c>
      <c r="I91" s="86">
        <v>9.33</v>
      </c>
      <c r="J91" s="89" t="s">
        <v>141</v>
      </c>
      <c r="K91" s="90">
        <v>2.9805999999999999E-2</v>
      </c>
      <c r="L91" s="90">
        <v>2.46E-2</v>
      </c>
      <c r="M91" s="86">
        <v>33236.620000000003</v>
      </c>
      <c r="N91" s="88">
        <v>107.01</v>
      </c>
      <c r="O91" s="86">
        <v>35.566499999999998</v>
      </c>
      <c r="P91" s="87">
        <v>7.5489972696525011E-4</v>
      </c>
      <c r="Q91" s="87">
        <v>2.2712604813664583E-5</v>
      </c>
    </row>
    <row r="92" spans="2:17">
      <c r="B92" s="79" t="s">
        <v>2174</v>
      </c>
      <c r="C92" s="89" t="s">
        <v>2071</v>
      </c>
      <c r="D92" s="76" t="s">
        <v>2126</v>
      </c>
      <c r="E92" s="76"/>
      <c r="F92" s="76" t="s">
        <v>643</v>
      </c>
      <c r="G92" s="104">
        <v>43279</v>
      </c>
      <c r="H92" s="76" t="s">
        <v>139</v>
      </c>
      <c r="I92" s="86">
        <v>9.36</v>
      </c>
      <c r="J92" s="89" t="s">
        <v>141</v>
      </c>
      <c r="K92" s="90">
        <v>2.9796999999999997E-2</v>
      </c>
      <c r="L92" s="90">
        <v>2.3300000000000001E-2</v>
      </c>
      <c r="M92" s="86">
        <v>38871.43</v>
      </c>
      <c r="N92" s="88">
        <v>107.29</v>
      </c>
      <c r="O92" s="86">
        <v>41.705160000000006</v>
      </c>
      <c r="P92" s="87">
        <v>8.8519291740941832E-4</v>
      </c>
      <c r="Q92" s="87">
        <v>2.6632725114100398E-5</v>
      </c>
    </row>
    <row r="93" spans="2:17">
      <c r="B93" s="79" t="s">
        <v>2174</v>
      </c>
      <c r="C93" s="89" t="s">
        <v>2071</v>
      </c>
      <c r="D93" s="76" t="s">
        <v>2127</v>
      </c>
      <c r="E93" s="76"/>
      <c r="F93" s="76" t="s">
        <v>643</v>
      </c>
      <c r="G93" s="104">
        <v>43321</v>
      </c>
      <c r="H93" s="76" t="s">
        <v>139</v>
      </c>
      <c r="I93" s="86">
        <v>9.3800000000000008</v>
      </c>
      <c r="J93" s="89" t="s">
        <v>141</v>
      </c>
      <c r="K93" s="90">
        <v>3.0529000000000001E-2</v>
      </c>
      <c r="L93" s="90">
        <v>2.2400000000000003E-2</v>
      </c>
      <c r="M93" s="86">
        <v>217673.01</v>
      </c>
      <c r="N93" s="88">
        <v>108.75</v>
      </c>
      <c r="O93" s="86">
        <v>236.71940000000001</v>
      </c>
      <c r="P93" s="87">
        <v>5.0243743530394569E-3</v>
      </c>
      <c r="Q93" s="87">
        <v>1.5116793004450233E-4</v>
      </c>
    </row>
    <row r="94" spans="2:17">
      <c r="B94" s="79" t="s">
        <v>2174</v>
      </c>
      <c r="C94" s="89" t="s">
        <v>2071</v>
      </c>
      <c r="D94" s="76" t="s">
        <v>2128</v>
      </c>
      <c r="E94" s="76"/>
      <c r="F94" s="76" t="s">
        <v>643</v>
      </c>
      <c r="G94" s="104">
        <v>43138</v>
      </c>
      <c r="H94" s="76" t="s">
        <v>139</v>
      </c>
      <c r="I94" s="86">
        <v>9.2899999999999991</v>
      </c>
      <c r="J94" s="89" t="s">
        <v>141</v>
      </c>
      <c r="K94" s="90">
        <v>2.8239999999999998E-2</v>
      </c>
      <c r="L94" s="90">
        <v>2.7200000000000002E-2</v>
      </c>
      <c r="M94" s="86">
        <v>208559.84</v>
      </c>
      <c r="N94" s="88">
        <v>102.89</v>
      </c>
      <c r="O94" s="86">
        <v>214.58722</v>
      </c>
      <c r="P94" s="87">
        <v>4.5546183568310646E-3</v>
      </c>
      <c r="Q94" s="87">
        <v>1.3703442075894173E-4</v>
      </c>
    </row>
    <row r="95" spans="2:17">
      <c r="B95" s="79" t="s">
        <v>2174</v>
      </c>
      <c r="C95" s="89" t="s">
        <v>2071</v>
      </c>
      <c r="D95" s="76" t="s">
        <v>2129</v>
      </c>
      <c r="E95" s="76"/>
      <c r="F95" s="76" t="s">
        <v>643</v>
      </c>
      <c r="G95" s="104">
        <v>43417</v>
      </c>
      <c r="H95" s="76" t="s">
        <v>139</v>
      </c>
      <c r="I95" s="86">
        <v>9.2799999999999994</v>
      </c>
      <c r="J95" s="89" t="s">
        <v>141</v>
      </c>
      <c r="K95" s="90">
        <v>3.2797E-2</v>
      </c>
      <c r="L95" s="90">
        <v>2.4E-2</v>
      </c>
      <c r="M95" s="86">
        <v>247551.85</v>
      </c>
      <c r="N95" s="88">
        <v>109.24</v>
      </c>
      <c r="O95" s="86">
        <v>270.42561999999998</v>
      </c>
      <c r="P95" s="87">
        <v>5.7397895970199052E-3</v>
      </c>
      <c r="Q95" s="87">
        <v>1.7269256852797519E-4</v>
      </c>
    </row>
    <row r="96" spans="2:17">
      <c r="B96" s="79" t="s">
        <v>2174</v>
      </c>
      <c r="C96" s="89" t="s">
        <v>2071</v>
      </c>
      <c r="D96" s="76" t="s">
        <v>2130</v>
      </c>
      <c r="E96" s="76"/>
      <c r="F96" s="76" t="s">
        <v>643</v>
      </c>
      <c r="G96" s="104">
        <v>43496</v>
      </c>
      <c r="H96" s="76" t="s">
        <v>139</v>
      </c>
      <c r="I96" s="86">
        <v>9.39</v>
      </c>
      <c r="J96" s="89" t="s">
        <v>141</v>
      </c>
      <c r="K96" s="90">
        <v>3.2190999999999997E-2</v>
      </c>
      <c r="L96" s="90">
        <v>2.06E-2</v>
      </c>
      <c r="M96" s="86">
        <v>312924.93</v>
      </c>
      <c r="N96" s="88">
        <v>112.43</v>
      </c>
      <c r="O96" s="86">
        <v>351.82148999999998</v>
      </c>
      <c r="P96" s="87">
        <v>7.467418687290216E-3</v>
      </c>
      <c r="Q96" s="87">
        <v>2.246716001665794E-4</v>
      </c>
    </row>
    <row r="97" spans="2:17">
      <c r="B97" s="79" t="s">
        <v>2174</v>
      </c>
      <c r="C97" s="89" t="s">
        <v>2071</v>
      </c>
      <c r="D97" s="76" t="s">
        <v>2131</v>
      </c>
      <c r="E97" s="76"/>
      <c r="F97" s="76" t="s">
        <v>643</v>
      </c>
      <c r="G97" s="104">
        <v>43613</v>
      </c>
      <c r="H97" s="76" t="s">
        <v>139</v>
      </c>
      <c r="I97" s="86">
        <v>9.4699999999999989</v>
      </c>
      <c r="J97" s="89" t="s">
        <v>141</v>
      </c>
      <c r="K97" s="90">
        <v>2.6495999999999999E-2</v>
      </c>
      <c r="L97" s="90">
        <v>2.2599999999999999E-2</v>
      </c>
      <c r="M97" s="86">
        <v>83168.460000000006</v>
      </c>
      <c r="N97" s="88">
        <v>103.38</v>
      </c>
      <c r="O97" s="86">
        <v>85.979550000000003</v>
      </c>
      <c r="P97" s="87">
        <v>1.8249177967917865E-3</v>
      </c>
      <c r="Q97" s="87">
        <v>5.4906148797512119E-5</v>
      </c>
    </row>
    <row r="98" spans="2:17">
      <c r="B98" s="79" t="s">
        <v>2174</v>
      </c>
      <c r="C98" s="89" t="s">
        <v>2071</v>
      </c>
      <c r="D98" s="76" t="s">
        <v>2132</v>
      </c>
      <c r="E98" s="76"/>
      <c r="F98" s="76" t="s">
        <v>643</v>
      </c>
      <c r="G98" s="104">
        <v>43541</v>
      </c>
      <c r="H98" s="76" t="s">
        <v>139</v>
      </c>
      <c r="I98" s="86">
        <v>9.3800000000000008</v>
      </c>
      <c r="J98" s="89" t="s">
        <v>141</v>
      </c>
      <c r="K98" s="90">
        <v>2.9270999999999998E-2</v>
      </c>
      <c r="L98" s="90">
        <v>2.3399999999999997E-2</v>
      </c>
      <c r="M98" s="86">
        <v>26914.1</v>
      </c>
      <c r="N98" s="88">
        <v>106.63</v>
      </c>
      <c r="O98" s="86">
        <v>28.698509999999999</v>
      </c>
      <c r="P98" s="87">
        <v>6.0912649159488566E-4</v>
      </c>
      <c r="Q98" s="87">
        <v>1.8326737698986438E-5</v>
      </c>
    </row>
    <row r="99" spans="2:17">
      <c r="B99" s="79" t="s">
        <v>2179</v>
      </c>
      <c r="C99" s="89" t="s">
        <v>2071</v>
      </c>
      <c r="D99" s="76" t="s">
        <v>2133</v>
      </c>
      <c r="E99" s="76"/>
      <c r="F99" s="76" t="s">
        <v>674</v>
      </c>
      <c r="G99" s="104">
        <v>42825</v>
      </c>
      <c r="H99" s="76" t="s">
        <v>139</v>
      </c>
      <c r="I99" s="86">
        <v>6.93</v>
      </c>
      <c r="J99" s="89" t="s">
        <v>141</v>
      </c>
      <c r="K99" s="90">
        <v>2.8999999999999998E-2</v>
      </c>
      <c r="L99" s="90">
        <v>1.8500000000000003E-2</v>
      </c>
      <c r="M99" s="86">
        <v>1152293.08</v>
      </c>
      <c r="N99" s="88">
        <v>111.34</v>
      </c>
      <c r="O99" s="86">
        <v>1282.9630500000001</v>
      </c>
      <c r="P99" s="87">
        <v>2.7230918312218088E-2</v>
      </c>
      <c r="Q99" s="87">
        <v>8.1929435691405672E-4</v>
      </c>
    </row>
    <row r="100" spans="2:17">
      <c r="B100" s="79" t="s">
        <v>2175</v>
      </c>
      <c r="C100" s="89" t="s">
        <v>2070</v>
      </c>
      <c r="D100" s="76">
        <v>6718</v>
      </c>
      <c r="E100" s="76"/>
      <c r="F100" s="76" t="s">
        <v>1145</v>
      </c>
      <c r="G100" s="104">
        <v>43482</v>
      </c>
      <c r="H100" s="76"/>
      <c r="I100" s="86">
        <v>3.6399999999999992</v>
      </c>
      <c r="J100" s="89" t="s">
        <v>141</v>
      </c>
      <c r="K100" s="90">
        <v>4.1299999999999996E-2</v>
      </c>
      <c r="L100" s="90">
        <v>3.0899999999999997E-2</v>
      </c>
      <c r="M100" s="86">
        <v>2335654.42</v>
      </c>
      <c r="N100" s="88">
        <v>105.74</v>
      </c>
      <c r="O100" s="86">
        <v>2469.9889900000003</v>
      </c>
      <c r="P100" s="87">
        <v>5.2425569402616903E-2</v>
      </c>
      <c r="Q100" s="87">
        <v>1.5773237125939446E-3</v>
      </c>
    </row>
    <row r="101" spans="2:17">
      <c r="B101" s="145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86"/>
      <c r="N101" s="88"/>
      <c r="O101" s="76"/>
      <c r="P101" s="87"/>
      <c r="Q101" s="76"/>
    </row>
    <row r="102" spans="2:17">
      <c r="B102" s="73" t="s">
        <v>42</v>
      </c>
      <c r="C102" s="74"/>
      <c r="D102" s="74"/>
      <c r="E102" s="74"/>
      <c r="F102" s="74"/>
      <c r="G102" s="74"/>
      <c r="H102" s="74"/>
      <c r="I102" s="83">
        <v>5.2971297748223618</v>
      </c>
      <c r="J102" s="74"/>
      <c r="K102" s="74"/>
      <c r="L102" s="94">
        <v>4.4395654709844246E-2</v>
      </c>
      <c r="M102" s="83"/>
      <c r="N102" s="85"/>
      <c r="O102" s="83">
        <v>9059.5482899999988</v>
      </c>
      <c r="P102" s="84">
        <v>0.1922891071809005</v>
      </c>
      <c r="Q102" s="84">
        <v>5.7853862511374676E-3</v>
      </c>
    </row>
    <row r="103" spans="2:17">
      <c r="B103" s="92" t="s">
        <v>40</v>
      </c>
      <c r="C103" s="74"/>
      <c r="D103" s="74"/>
      <c r="E103" s="74"/>
      <c r="F103" s="74"/>
      <c r="G103" s="74"/>
      <c r="H103" s="74"/>
      <c r="I103" s="83">
        <v>5.2971297748223618</v>
      </c>
      <c r="J103" s="74"/>
      <c r="K103" s="74"/>
      <c r="L103" s="94">
        <v>4.4395654709844246E-2</v>
      </c>
      <c r="M103" s="83"/>
      <c r="N103" s="85"/>
      <c r="O103" s="83">
        <v>9059.5482899999988</v>
      </c>
      <c r="P103" s="84">
        <v>0.1922891071809005</v>
      </c>
      <c r="Q103" s="84">
        <v>5.7853862511374676E-3</v>
      </c>
    </row>
    <row r="104" spans="2:17">
      <c r="B104" s="79" t="s">
        <v>2176</v>
      </c>
      <c r="C104" s="89" t="s">
        <v>2070</v>
      </c>
      <c r="D104" s="76" t="s">
        <v>2134</v>
      </c>
      <c r="E104" s="76"/>
      <c r="F104" s="76" t="s">
        <v>2081</v>
      </c>
      <c r="G104" s="104">
        <v>43186</v>
      </c>
      <c r="H104" s="76" t="s">
        <v>2069</v>
      </c>
      <c r="I104" s="86">
        <v>6.08</v>
      </c>
      <c r="J104" s="89" t="s">
        <v>140</v>
      </c>
      <c r="K104" s="90">
        <v>4.8000000000000001E-2</v>
      </c>
      <c r="L104" s="90">
        <v>3.6200000000000003E-2</v>
      </c>
      <c r="M104" s="86">
        <v>798437</v>
      </c>
      <c r="N104" s="88">
        <v>108.9</v>
      </c>
      <c r="O104" s="86">
        <v>3100.6295800000003</v>
      </c>
      <c r="P104" s="87">
        <v>6.5810929480336219E-2</v>
      </c>
      <c r="Q104" s="87">
        <v>1.9800479193650992E-3</v>
      </c>
    </row>
    <row r="105" spans="2:17">
      <c r="B105" s="79" t="s">
        <v>2176</v>
      </c>
      <c r="C105" s="89" t="s">
        <v>2070</v>
      </c>
      <c r="D105" s="76">
        <v>6831</v>
      </c>
      <c r="E105" s="76"/>
      <c r="F105" s="76" t="s">
        <v>2081</v>
      </c>
      <c r="G105" s="104">
        <v>43552</v>
      </c>
      <c r="H105" s="76" t="s">
        <v>2069</v>
      </c>
      <c r="I105" s="86">
        <v>6.0699999999999994</v>
      </c>
      <c r="J105" s="89" t="s">
        <v>140</v>
      </c>
      <c r="K105" s="90">
        <v>4.5999999999999999E-2</v>
      </c>
      <c r="L105" s="90">
        <v>4.1299999999999996E-2</v>
      </c>
      <c r="M105" s="86">
        <v>405192.09</v>
      </c>
      <c r="N105" s="88">
        <v>104.32</v>
      </c>
      <c r="O105" s="86">
        <v>1507.33536</v>
      </c>
      <c r="P105" s="87">
        <v>3.1993225414619575E-2</v>
      </c>
      <c r="Q105" s="87">
        <v>9.6257749155364853E-4</v>
      </c>
    </row>
    <row r="106" spans="2:17">
      <c r="B106" s="79" t="s">
        <v>2180</v>
      </c>
      <c r="C106" s="89" t="s">
        <v>2071</v>
      </c>
      <c r="D106" s="76">
        <v>6932</v>
      </c>
      <c r="E106" s="76"/>
      <c r="F106" s="76" t="s">
        <v>1145</v>
      </c>
      <c r="G106" s="104">
        <v>43613</v>
      </c>
      <c r="H106" s="76"/>
      <c r="I106" s="86">
        <v>4.6899999999999995</v>
      </c>
      <c r="J106" s="89" t="s">
        <v>140</v>
      </c>
      <c r="K106" s="90">
        <v>5.6523999999999998E-2</v>
      </c>
      <c r="L106" s="90">
        <v>6.1699999999999998E-2</v>
      </c>
      <c r="M106" s="86">
        <v>267201.67</v>
      </c>
      <c r="N106" s="88">
        <v>99.74</v>
      </c>
      <c r="O106" s="86">
        <v>950.36378999999999</v>
      </c>
      <c r="P106" s="87">
        <v>2.0171491869839887E-2</v>
      </c>
      <c r="Q106" s="87">
        <v>6.0689798522448144E-4</v>
      </c>
    </row>
    <row r="107" spans="2:17">
      <c r="B107" s="79" t="s">
        <v>2180</v>
      </c>
      <c r="C107" s="89" t="s">
        <v>2071</v>
      </c>
      <c r="D107" s="76" t="s">
        <v>2135</v>
      </c>
      <c r="E107" s="76"/>
      <c r="F107" s="76" t="s">
        <v>1145</v>
      </c>
      <c r="G107" s="104">
        <v>42817</v>
      </c>
      <c r="H107" s="76"/>
      <c r="I107" s="86">
        <v>4.66</v>
      </c>
      <c r="J107" s="89" t="s">
        <v>140</v>
      </c>
      <c r="K107" s="90">
        <v>5.7820000000000003E-2</v>
      </c>
      <c r="L107" s="90">
        <v>5.2199999999999996E-2</v>
      </c>
      <c r="M107" s="86">
        <v>62870.98</v>
      </c>
      <c r="N107" s="88">
        <v>103.49</v>
      </c>
      <c r="O107" s="86">
        <v>232.02242999999999</v>
      </c>
      <c r="P107" s="87">
        <v>4.9246810638329287E-3</v>
      </c>
      <c r="Q107" s="87">
        <v>1.4816846640788815E-4</v>
      </c>
    </row>
    <row r="108" spans="2:17">
      <c r="B108" s="79" t="s">
        <v>2177</v>
      </c>
      <c r="C108" s="89" t="s">
        <v>2071</v>
      </c>
      <c r="D108" s="76">
        <v>6954</v>
      </c>
      <c r="E108" s="76"/>
      <c r="F108" s="76" t="s">
        <v>1145</v>
      </c>
      <c r="G108" s="104">
        <v>43644</v>
      </c>
      <c r="H108" s="76"/>
      <c r="I108" s="86">
        <v>6.01</v>
      </c>
      <c r="J108" s="89" t="s">
        <v>140</v>
      </c>
      <c r="K108" s="90">
        <v>5.21E-2</v>
      </c>
      <c r="L108" s="90">
        <v>5.5600000000000004E-2</v>
      </c>
      <c r="M108" s="86">
        <v>40877.269999999997</v>
      </c>
      <c r="N108" s="88">
        <v>99.47</v>
      </c>
      <c r="O108" s="86">
        <v>144.99578</v>
      </c>
      <c r="P108" s="87">
        <v>3.0775385470348071E-3</v>
      </c>
      <c r="Q108" s="87">
        <v>9.25936443222991E-5</v>
      </c>
    </row>
    <row r="109" spans="2:17">
      <c r="B109" s="79" t="s">
        <v>2177</v>
      </c>
      <c r="C109" s="89" t="s">
        <v>2071</v>
      </c>
      <c r="D109" s="76">
        <v>7020</v>
      </c>
      <c r="E109" s="76"/>
      <c r="F109" s="76" t="s">
        <v>1145</v>
      </c>
      <c r="G109" s="104">
        <v>43643</v>
      </c>
      <c r="H109" s="76"/>
      <c r="I109" s="86">
        <v>6.03</v>
      </c>
      <c r="J109" s="89" t="s">
        <v>140</v>
      </c>
      <c r="K109" s="90">
        <v>5.21E-2</v>
      </c>
      <c r="L109" s="90">
        <v>5.460000000000001E-2</v>
      </c>
      <c r="M109" s="86">
        <v>4087.73</v>
      </c>
      <c r="N109" s="88">
        <v>100</v>
      </c>
      <c r="O109" s="86">
        <v>14.576879999999999</v>
      </c>
      <c r="P109" s="87">
        <v>3.0939459131500754E-4</v>
      </c>
      <c r="Q109" s="87">
        <v>9.3087291371434065E-6</v>
      </c>
    </row>
    <row r="110" spans="2:17">
      <c r="B110" s="79" t="s">
        <v>2181</v>
      </c>
      <c r="C110" s="89" t="s">
        <v>2071</v>
      </c>
      <c r="D110" s="76" t="s">
        <v>2136</v>
      </c>
      <c r="E110" s="76"/>
      <c r="F110" s="76" t="s">
        <v>1145</v>
      </c>
      <c r="G110" s="104">
        <v>43079</v>
      </c>
      <c r="H110" s="76"/>
      <c r="I110" s="86">
        <v>3.5399999999999996</v>
      </c>
      <c r="J110" s="89" t="s">
        <v>140</v>
      </c>
      <c r="K110" s="90">
        <v>5.1524E-2</v>
      </c>
      <c r="L110" s="90">
        <v>5.3399999999999996E-2</v>
      </c>
      <c r="M110" s="86">
        <v>268682.46999999997</v>
      </c>
      <c r="N110" s="88">
        <v>100</v>
      </c>
      <c r="O110" s="86">
        <v>958.12165000000005</v>
      </c>
      <c r="P110" s="87">
        <v>2.0336152615087089E-2</v>
      </c>
      <c r="Q110" s="87">
        <v>6.1185211926577691E-4</v>
      </c>
    </row>
    <row r="111" spans="2:17">
      <c r="B111" s="79" t="s">
        <v>2181</v>
      </c>
      <c r="C111" s="89" t="s">
        <v>2071</v>
      </c>
      <c r="D111" s="76">
        <v>6800</v>
      </c>
      <c r="E111" s="76"/>
      <c r="F111" s="76" t="s">
        <v>1145</v>
      </c>
      <c r="G111" s="104">
        <v>43525</v>
      </c>
      <c r="H111" s="76"/>
      <c r="I111" s="86">
        <v>3.5100000000000002</v>
      </c>
      <c r="J111" s="89" t="s">
        <v>140</v>
      </c>
      <c r="K111" s="90">
        <v>5.1524E-2</v>
      </c>
      <c r="L111" s="90">
        <v>5.6799999999999996E-2</v>
      </c>
      <c r="M111" s="86">
        <v>1044.4100000000001</v>
      </c>
      <c r="N111" s="88">
        <v>100</v>
      </c>
      <c r="O111" s="86">
        <v>3.7243600000000003</v>
      </c>
      <c r="P111" s="87">
        <v>7.9049621051278569E-5</v>
      </c>
      <c r="Q111" s="87">
        <v>2.3783593230658017E-6</v>
      </c>
    </row>
    <row r="112" spans="2:17">
      <c r="B112" s="79" t="s">
        <v>2181</v>
      </c>
      <c r="C112" s="89" t="s">
        <v>2071</v>
      </c>
      <c r="D112" s="76">
        <v>6783</v>
      </c>
      <c r="E112" s="76"/>
      <c r="F112" s="76" t="s">
        <v>1145</v>
      </c>
      <c r="G112" s="104">
        <v>43521</v>
      </c>
      <c r="H112" s="76"/>
      <c r="I112" s="86">
        <v>3.51</v>
      </c>
      <c r="J112" s="89" t="s">
        <v>140</v>
      </c>
      <c r="K112" s="90">
        <v>5.1524E-2</v>
      </c>
      <c r="L112" s="90">
        <v>5.6799999999999996E-2</v>
      </c>
      <c r="M112" s="86">
        <v>8343.57</v>
      </c>
      <c r="N112" s="88">
        <v>100</v>
      </c>
      <c r="O112" s="86">
        <v>29.753169999999997</v>
      </c>
      <c r="P112" s="87">
        <v>6.3151167276371504E-4</v>
      </c>
      <c r="Q112" s="87">
        <v>1.9000238768610367E-5</v>
      </c>
    </row>
    <row r="113" spans="2:17">
      <c r="B113" s="79" t="s">
        <v>2182</v>
      </c>
      <c r="C113" s="89" t="s">
        <v>2071</v>
      </c>
      <c r="D113" s="76" t="s">
        <v>2137</v>
      </c>
      <c r="E113" s="76"/>
      <c r="F113" s="76" t="s">
        <v>1145</v>
      </c>
      <c r="G113" s="104">
        <v>43051</v>
      </c>
      <c r="H113" s="76"/>
      <c r="I113" s="86">
        <v>2.78</v>
      </c>
      <c r="J113" s="89" t="s">
        <v>140</v>
      </c>
      <c r="K113" s="90">
        <v>5.1479999999999998E-2</v>
      </c>
      <c r="L113" s="90">
        <v>5.4799999999999995E-2</v>
      </c>
      <c r="M113" s="86">
        <v>224999.69</v>
      </c>
      <c r="N113" s="88">
        <v>99.66</v>
      </c>
      <c r="O113" s="86">
        <v>799.62090000000001</v>
      </c>
      <c r="P113" s="87">
        <v>1.6971970789526874E-2</v>
      </c>
      <c r="Q113" s="87">
        <v>5.1063426264734532E-4</v>
      </c>
    </row>
    <row r="114" spans="2:17">
      <c r="B114" s="79" t="s">
        <v>2183</v>
      </c>
      <c r="C114" s="89" t="s">
        <v>2071</v>
      </c>
      <c r="D114" s="76" t="s">
        <v>2138</v>
      </c>
      <c r="E114" s="76"/>
      <c r="F114" s="76" t="s">
        <v>1145</v>
      </c>
      <c r="G114" s="104">
        <v>42891</v>
      </c>
      <c r="H114" s="76"/>
      <c r="I114" s="86">
        <v>7.5200000000000005</v>
      </c>
      <c r="J114" s="89" t="s">
        <v>143</v>
      </c>
      <c r="K114" s="90">
        <v>2.8362999999999999E-2</v>
      </c>
      <c r="L114" s="90">
        <v>3.0800000000000001E-2</v>
      </c>
      <c r="M114" s="86">
        <v>176646.39</v>
      </c>
      <c r="N114" s="88">
        <v>100.71</v>
      </c>
      <c r="O114" s="86">
        <v>804.39526000000001</v>
      </c>
      <c r="P114" s="87">
        <v>1.707330668314682E-2</v>
      </c>
      <c r="Q114" s="87">
        <v>5.1368314718527191E-4</v>
      </c>
    </row>
    <row r="115" spans="2:17">
      <c r="B115" s="79" t="s">
        <v>2184</v>
      </c>
      <c r="C115" s="89" t="s">
        <v>2071</v>
      </c>
      <c r="D115" s="76">
        <v>6495</v>
      </c>
      <c r="E115" s="76"/>
      <c r="F115" s="76" t="s">
        <v>1145</v>
      </c>
      <c r="G115" s="104">
        <v>43342</v>
      </c>
      <c r="H115" s="76"/>
      <c r="I115" s="86">
        <v>3.330000000000001</v>
      </c>
      <c r="J115" s="89" t="s">
        <v>140</v>
      </c>
      <c r="K115" s="90">
        <v>4.9859000000000001E-2</v>
      </c>
      <c r="L115" s="90">
        <v>5.0200000000000002E-2</v>
      </c>
      <c r="M115" s="86">
        <v>4607.95</v>
      </c>
      <c r="N115" s="88">
        <v>100.87</v>
      </c>
      <c r="O115" s="86">
        <v>16.574919999999999</v>
      </c>
      <c r="P115" s="87">
        <v>3.5180303326081742E-4</v>
      </c>
      <c r="Q115" s="87">
        <v>1.0584668375524872E-5</v>
      </c>
    </row>
    <row r="116" spans="2:17">
      <c r="B116" s="79" t="s">
        <v>2184</v>
      </c>
      <c r="C116" s="89" t="s">
        <v>2071</v>
      </c>
      <c r="D116" s="76" t="s">
        <v>2139</v>
      </c>
      <c r="E116" s="76"/>
      <c r="F116" s="76" t="s">
        <v>1145</v>
      </c>
      <c r="G116" s="104">
        <v>43368</v>
      </c>
      <c r="H116" s="76"/>
      <c r="I116" s="86">
        <v>3.3499999999999996</v>
      </c>
      <c r="J116" s="89" t="s">
        <v>140</v>
      </c>
      <c r="K116" s="90">
        <v>4.9859000000000001E-2</v>
      </c>
      <c r="L116" s="90">
        <v>5.0199999999999995E-2</v>
      </c>
      <c r="M116" s="86">
        <v>13525.71</v>
      </c>
      <c r="N116" s="88">
        <v>100.87</v>
      </c>
      <c r="O116" s="86">
        <v>48.652300000000004</v>
      </c>
      <c r="P116" s="87">
        <v>1.0326461132310304E-3</v>
      </c>
      <c r="Q116" s="87">
        <v>3.1069137058070192E-5</v>
      </c>
    </row>
    <row r="117" spans="2:17">
      <c r="B117" s="79" t="s">
        <v>2184</v>
      </c>
      <c r="C117" s="89" t="s">
        <v>2071</v>
      </c>
      <c r="D117" s="76">
        <v>6587</v>
      </c>
      <c r="E117" s="76"/>
      <c r="F117" s="76" t="s">
        <v>1145</v>
      </c>
      <c r="G117" s="104">
        <v>43404</v>
      </c>
      <c r="H117" s="76"/>
      <c r="I117" s="86">
        <v>3.31</v>
      </c>
      <c r="J117" s="89" t="s">
        <v>140</v>
      </c>
      <c r="K117" s="90">
        <v>5.2359000000000003E-2</v>
      </c>
      <c r="L117" s="90">
        <v>5.2900000000000003E-2</v>
      </c>
      <c r="M117" s="86">
        <v>2741.92</v>
      </c>
      <c r="N117" s="88">
        <v>100.87</v>
      </c>
      <c r="O117" s="86">
        <v>9.8627800000000008</v>
      </c>
      <c r="P117" s="87">
        <v>2.0933771749028805E-4</v>
      </c>
      <c r="Q117" s="87">
        <v>6.2983263605953585E-6</v>
      </c>
    </row>
    <row r="118" spans="2:17">
      <c r="B118" s="79" t="s">
        <v>2184</v>
      </c>
      <c r="C118" s="89" t="s">
        <v>2071</v>
      </c>
      <c r="D118" s="76">
        <v>6614</v>
      </c>
      <c r="E118" s="76"/>
      <c r="F118" s="76" t="s">
        <v>1145</v>
      </c>
      <c r="G118" s="104">
        <v>43433</v>
      </c>
      <c r="H118" s="76"/>
      <c r="I118" s="86">
        <v>3.3099999999999996</v>
      </c>
      <c r="J118" s="89" t="s">
        <v>140</v>
      </c>
      <c r="K118" s="90">
        <v>5.2359000000000003E-2</v>
      </c>
      <c r="L118" s="90">
        <v>5.2900000000000003E-2</v>
      </c>
      <c r="M118" s="86">
        <v>4855.49</v>
      </c>
      <c r="N118" s="88">
        <v>100.87</v>
      </c>
      <c r="O118" s="86">
        <v>17.465310000000002</v>
      </c>
      <c r="P118" s="87">
        <v>3.7070158014883259E-4</v>
      </c>
      <c r="Q118" s="87">
        <v>1.1153267371772434E-5</v>
      </c>
    </row>
    <row r="119" spans="2:17">
      <c r="B119" s="79" t="s">
        <v>2184</v>
      </c>
      <c r="C119" s="89" t="s">
        <v>2071</v>
      </c>
      <c r="D119" s="76">
        <v>6739</v>
      </c>
      <c r="E119" s="76"/>
      <c r="F119" s="76" t="s">
        <v>1145</v>
      </c>
      <c r="G119" s="104">
        <v>43495</v>
      </c>
      <c r="H119" s="76"/>
      <c r="I119" s="86">
        <v>3.31</v>
      </c>
      <c r="J119" s="89" t="s">
        <v>140</v>
      </c>
      <c r="K119" s="90">
        <v>5.2359000000000003E-2</v>
      </c>
      <c r="L119" s="90">
        <v>5.2899999999999989E-2</v>
      </c>
      <c r="M119" s="86">
        <v>9714.16</v>
      </c>
      <c r="N119" s="88">
        <v>100.87</v>
      </c>
      <c r="O119" s="86">
        <v>34.942099999999996</v>
      </c>
      <c r="P119" s="87">
        <v>7.4164682354441582E-4</v>
      </c>
      <c r="Q119" s="87">
        <v>2.231386581922734E-5</v>
      </c>
    </row>
    <row r="120" spans="2:17">
      <c r="B120" s="79" t="s">
        <v>2184</v>
      </c>
      <c r="C120" s="89" t="s">
        <v>2071</v>
      </c>
      <c r="D120" s="76">
        <v>6786</v>
      </c>
      <c r="E120" s="76"/>
      <c r="F120" s="76" t="s">
        <v>1145</v>
      </c>
      <c r="G120" s="104">
        <v>43524</v>
      </c>
      <c r="H120" s="76"/>
      <c r="I120" s="86">
        <v>3.31</v>
      </c>
      <c r="J120" s="89" t="s">
        <v>140</v>
      </c>
      <c r="K120" s="90">
        <v>5.2359000000000003E-2</v>
      </c>
      <c r="L120" s="90">
        <v>5.2900000000000003E-2</v>
      </c>
      <c r="M120" s="86">
        <v>15026.59</v>
      </c>
      <c r="N120" s="88">
        <v>100.87</v>
      </c>
      <c r="O120" s="86">
        <v>54.051000000000002</v>
      </c>
      <c r="P120" s="87">
        <v>1.147233636770521E-3</v>
      </c>
      <c r="Q120" s="87">
        <v>3.4516722274707504E-5</v>
      </c>
    </row>
    <row r="121" spans="2:17">
      <c r="B121" s="79" t="s">
        <v>2184</v>
      </c>
      <c r="C121" s="89" t="s">
        <v>2071</v>
      </c>
      <c r="D121" s="76">
        <v>6830</v>
      </c>
      <c r="E121" s="76"/>
      <c r="F121" s="76" t="s">
        <v>1145</v>
      </c>
      <c r="G121" s="104">
        <v>43552</v>
      </c>
      <c r="H121" s="76"/>
      <c r="I121" s="86">
        <v>3.31</v>
      </c>
      <c r="J121" s="89" t="s">
        <v>140</v>
      </c>
      <c r="K121" s="90">
        <v>5.2359000000000003E-2</v>
      </c>
      <c r="L121" s="90">
        <v>5.2900000000000003E-2</v>
      </c>
      <c r="M121" s="86">
        <v>5234.83</v>
      </c>
      <c r="N121" s="88">
        <v>100.87</v>
      </c>
      <c r="O121" s="86">
        <v>18.829830000000001</v>
      </c>
      <c r="P121" s="87">
        <v>3.9966354647778319E-4</v>
      </c>
      <c r="Q121" s="87">
        <v>1.2024643625279008E-5</v>
      </c>
    </row>
    <row r="122" spans="2:17">
      <c r="B122" s="79" t="s">
        <v>2184</v>
      </c>
      <c r="C122" s="89" t="s">
        <v>2071</v>
      </c>
      <c r="D122" s="76">
        <v>6890</v>
      </c>
      <c r="E122" s="76"/>
      <c r="F122" s="76" t="s">
        <v>1145</v>
      </c>
      <c r="G122" s="104">
        <v>43585</v>
      </c>
      <c r="H122" s="76"/>
      <c r="I122" s="86">
        <v>3.31</v>
      </c>
      <c r="J122" s="89" t="s">
        <v>140</v>
      </c>
      <c r="K122" s="90">
        <v>5.0826999999999997E-2</v>
      </c>
      <c r="L122" s="90">
        <v>5.28E-2</v>
      </c>
      <c r="M122" s="86">
        <v>14155.54</v>
      </c>
      <c r="N122" s="88">
        <v>100.87</v>
      </c>
      <c r="O122" s="86">
        <v>50.917809999999996</v>
      </c>
      <c r="P122" s="87">
        <v>1.0807316116758321E-3</v>
      </c>
      <c r="Q122" s="87">
        <v>3.2515881419517204E-5</v>
      </c>
    </row>
    <row r="123" spans="2:17">
      <c r="B123" s="79" t="s">
        <v>2184</v>
      </c>
      <c r="C123" s="89" t="s">
        <v>2071</v>
      </c>
      <c r="D123" s="76">
        <v>6931</v>
      </c>
      <c r="E123" s="76"/>
      <c r="F123" s="76" t="s">
        <v>1145</v>
      </c>
      <c r="G123" s="104">
        <v>43615</v>
      </c>
      <c r="H123" s="76"/>
      <c r="I123" s="86">
        <v>3.33</v>
      </c>
      <c r="J123" s="89" t="s">
        <v>140</v>
      </c>
      <c r="K123" s="90">
        <v>4.9825999999999995E-2</v>
      </c>
      <c r="L123" s="90">
        <v>5.1399999999999994E-2</v>
      </c>
      <c r="M123" s="86">
        <v>11687.34</v>
      </c>
      <c r="N123" s="88">
        <v>100.87</v>
      </c>
      <c r="O123" s="86">
        <v>42.039650000000002</v>
      </c>
      <c r="P123" s="87">
        <v>8.9229247484893593E-4</v>
      </c>
      <c r="Q123" s="87">
        <v>2.6846328903737348E-5</v>
      </c>
    </row>
    <row r="124" spans="2:17">
      <c r="B124" s="79" t="s">
        <v>2184</v>
      </c>
      <c r="C124" s="89" t="s">
        <v>2071</v>
      </c>
      <c r="D124" s="76">
        <v>7015</v>
      </c>
      <c r="E124" s="76"/>
      <c r="F124" s="76" t="s">
        <v>1145</v>
      </c>
      <c r="G124" s="104">
        <v>43643</v>
      </c>
      <c r="H124" s="76"/>
      <c r="I124" s="86">
        <v>3.34</v>
      </c>
      <c r="J124" s="89" t="s">
        <v>140</v>
      </c>
      <c r="K124" s="90">
        <v>4.9825999999999995E-2</v>
      </c>
      <c r="L124" s="90">
        <v>5.2900000000000003E-2</v>
      </c>
      <c r="M124" s="86">
        <v>9486.48</v>
      </c>
      <c r="N124" s="88">
        <v>100</v>
      </c>
      <c r="O124" s="86">
        <v>33.828789999999998</v>
      </c>
      <c r="P124" s="87">
        <v>7.1801679486496511E-4</v>
      </c>
      <c r="Q124" s="87">
        <v>2.1602911126887612E-5</v>
      </c>
    </row>
    <row r="125" spans="2:17">
      <c r="B125" s="79" t="s">
        <v>2184</v>
      </c>
      <c r="C125" s="89" t="s">
        <v>2071</v>
      </c>
      <c r="D125" s="76">
        <v>6483</v>
      </c>
      <c r="E125" s="76"/>
      <c r="F125" s="76" t="s">
        <v>1145</v>
      </c>
      <c r="G125" s="104">
        <v>43333</v>
      </c>
      <c r="H125" s="76"/>
      <c r="I125" s="86">
        <v>3.3299999999999996</v>
      </c>
      <c r="J125" s="89" t="s">
        <v>140</v>
      </c>
      <c r="K125" s="90">
        <v>4.9859000000000001E-2</v>
      </c>
      <c r="L125" s="90">
        <v>5.0199999999999995E-2</v>
      </c>
      <c r="M125" s="86">
        <v>51944.22</v>
      </c>
      <c r="N125" s="88">
        <v>100.87</v>
      </c>
      <c r="O125" s="86">
        <v>186.84464000000003</v>
      </c>
      <c r="P125" s="87">
        <v>3.9657815000329099E-3</v>
      </c>
      <c r="Q125" s="87">
        <v>1.1931813560151904E-4</v>
      </c>
    </row>
    <row r="126" spans="2:17">
      <c r="B126" s="144"/>
      <c r="C126" s="144"/>
      <c r="D126" s="144"/>
      <c r="E126" s="144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</row>
    <row r="127" spans="2:17">
      <c r="B127" s="144"/>
      <c r="C127" s="144"/>
      <c r="D127" s="144"/>
      <c r="E127" s="144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</row>
    <row r="128" spans="2:17">
      <c r="B128" s="144"/>
      <c r="C128" s="144"/>
      <c r="D128" s="144"/>
      <c r="E128" s="144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</row>
    <row r="129" spans="2:17">
      <c r="B129" s="146" t="s">
        <v>226</v>
      </c>
      <c r="C129" s="144"/>
      <c r="D129" s="144"/>
      <c r="E129" s="144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</row>
    <row r="130" spans="2:17">
      <c r="B130" s="146" t="s">
        <v>123</v>
      </c>
      <c r="C130" s="144"/>
      <c r="D130" s="144"/>
      <c r="E130" s="144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</row>
    <row r="131" spans="2:17">
      <c r="B131" s="146" t="s">
        <v>208</v>
      </c>
      <c r="C131" s="144"/>
      <c r="D131" s="144"/>
      <c r="E131" s="144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</row>
    <row r="132" spans="2:17">
      <c r="B132" s="146" t="s">
        <v>216</v>
      </c>
      <c r="C132" s="144"/>
      <c r="D132" s="144"/>
      <c r="E132" s="144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</row>
    <row r="133" spans="2:17">
      <c r="B133" s="144"/>
      <c r="C133" s="144"/>
      <c r="D133" s="144"/>
      <c r="E133" s="144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</row>
    <row r="134" spans="2:17">
      <c r="B134" s="144"/>
      <c r="C134" s="144"/>
      <c r="D134" s="144"/>
      <c r="E134" s="144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</row>
    <row r="135" spans="2:17">
      <c r="B135" s="144"/>
      <c r="C135" s="144"/>
      <c r="D135" s="144"/>
      <c r="E135" s="144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</row>
    <row r="136" spans="2:17">
      <c r="B136" s="144"/>
      <c r="C136" s="144"/>
      <c r="D136" s="144"/>
      <c r="E136" s="144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</row>
    <row r="137" spans="2:17">
      <c r="B137" s="144"/>
      <c r="C137" s="144"/>
      <c r="D137" s="144"/>
      <c r="E137" s="144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</row>
    <row r="138" spans="2:17">
      <c r="B138" s="144"/>
      <c r="C138" s="144"/>
      <c r="D138" s="144"/>
      <c r="E138" s="144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</row>
    <row r="139" spans="2:17">
      <c r="B139" s="144"/>
      <c r="C139" s="144"/>
      <c r="D139" s="144"/>
      <c r="E139" s="144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</row>
    <row r="140" spans="2:17">
      <c r="B140" s="144"/>
      <c r="C140" s="144"/>
      <c r="D140" s="144"/>
      <c r="E140" s="144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</row>
    <row r="141" spans="2:17">
      <c r="B141" s="144"/>
      <c r="C141" s="144"/>
      <c r="D141" s="144"/>
      <c r="E141" s="144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</row>
    <row r="142" spans="2:17">
      <c r="B142" s="144"/>
      <c r="C142" s="144"/>
      <c r="D142" s="144"/>
      <c r="E142" s="144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</row>
    <row r="143" spans="2:17">
      <c r="B143" s="144"/>
      <c r="C143" s="144"/>
      <c r="D143" s="144"/>
      <c r="E143" s="144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</row>
    <row r="144" spans="2:17">
      <c r="B144" s="144"/>
      <c r="C144" s="144"/>
      <c r="D144" s="144"/>
      <c r="E144" s="144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</row>
    <row r="145" spans="2:17">
      <c r="B145" s="144"/>
      <c r="C145" s="144"/>
      <c r="D145" s="144"/>
      <c r="E145" s="144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</row>
    <row r="146" spans="2:17">
      <c r="B146" s="144"/>
      <c r="C146" s="144"/>
      <c r="D146" s="144"/>
      <c r="E146" s="144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</row>
    <row r="147" spans="2:17">
      <c r="B147" s="144"/>
      <c r="C147" s="144"/>
      <c r="D147" s="144"/>
      <c r="E147" s="144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</row>
    <row r="148" spans="2:17">
      <c r="B148" s="144"/>
      <c r="C148" s="144"/>
      <c r="D148" s="144"/>
      <c r="E148" s="144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</row>
    <row r="149" spans="2:17">
      <c r="B149" s="144"/>
      <c r="C149" s="144"/>
      <c r="D149" s="144"/>
      <c r="E149" s="144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</row>
    <row r="150" spans="2:17">
      <c r="B150" s="144"/>
      <c r="C150" s="144"/>
      <c r="D150" s="144"/>
      <c r="E150" s="144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</row>
    <row r="151" spans="2:17">
      <c r="B151" s="144"/>
      <c r="C151" s="144"/>
      <c r="D151" s="144"/>
      <c r="E151" s="144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</row>
    <row r="152" spans="2:17">
      <c r="B152" s="144"/>
      <c r="C152" s="144"/>
      <c r="D152" s="144"/>
      <c r="E152" s="144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</row>
    <row r="153" spans="2:17">
      <c r="B153" s="144"/>
      <c r="C153" s="144"/>
      <c r="D153" s="144"/>
      <c r="E153" s="144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</row>
    <row r="154" spans="2:17">
      <c r="B154" s="144"/>
      <c r="C154" s="144"/>
      <c r="D154" s="144"/>
      <c r="E154" s="144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</row>
    <row r="155" spans="2:17">
      <c r="B155" s="144"/>
      <c r="C155" s="144"/>
      <c r="D155" s="144"/>
      <c r="E155" s="144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</row>
    <row r="156" spans="2:17">
      <c r="B156" s="144"/>
      <c r="C156" s="144"/>
      <c r="D156" s="144"/>
      <c r="E156" s="144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</row>
    <row r="157" spans="2:17">
      <c r="B157" s="144"/>
      <c r="C157" s="144"/>
      <c r="D157" s="144"/>
      <c r="E157" s="144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</row>
    <row r="158" spans="2:17">
      <c r="B158" s="144"/>
      <c r="C158" s="144"/>
      <c r="D158" s="144"/>
      <c r="E158" s="144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</row>
    <row r="159" spans="2:17">
      <c r="B159" s="144"/>
      <c r="C159" s="144"/>
      <c r="D159" s="144"/>
      <c r="E159" s="144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</row>
    <row r="160" spans="2:17">
      <c r="B160" s="144"/>
      <c r="C160" s="144"/>
      <c r="D160" s="144"/>
      <c r="E160" s="144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</row>
    <row r="161" spans="2:17">
      <c r="B161" s="144"/>
      <c r="C161" s="144"/>
      <c r="D161" s="144"/>
      <c r="E161" s="144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</row>
    <row r="162" spans="2:17">
      <c r="B162" s="144"/>
      <c r="C162" s="144"/>
      <c r="D162" s="144"/>
      <c r="E162" s="144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</row>
    <row r="163" spans="2:17">
      <c r="B163" s="144"/>
      <c r="C163" s="144"/>
      <c r="D163" s="144"/>
      <c r="E163" s="144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</row>
    <row r="164" spans="2:17">
      <c r="B164" s="144"/>
      <c r="C164" s="144"/>
      <c r="D164" s="144"/>
      <c r="E164" s="144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</row>
    <row r="165" spans="2:17">
      <c r="B165" s="144"/>
      <c r="C165" s="144"/>
      <c r="D165" s="144"/>
      <c r="E165" s="144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</row>
    <row r="166" spans="2:17">
      <c r="B166" s="144"/>
      <c r="C166" s="144"/>
      <c r="D166" s="144"/>
      <c r="E166" s="144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</row>
    <row r="167" spans="2:17">
      <c r="B167" s="144"/>
      <c r="C167" s="144"/>
      <c r="D167" s="144"/>
      <c r="E167" s="144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</row>
    <row r="168" spans="2:17">
      <c r="B168" s="144"/>
      <c r="C168" s="144"/>
      <c r="D168" s="144"/>
      <c r="E168" s="144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</row>
    <row r="169" spans="2:17">
      <c r="B169" s="144"/>
      <c r="C169" s="144"/>
      <c r="D169" s="144"/>
      <c r="E169" s="144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</row>
    <row r="170" spans="2:17">
      <c r="B170" s="144"/>
      <c r="C170" s="144"/>
      <c r="D170" s="144"/>
      <c r="E170" s="144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</row>
    <row r="171" spans="2:17">
      <c r="B171" s="144"/>
      <c r="C171" s="144"/>
      <c r="D171" s="144"/>
      <c r="E171" s="144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</row>
    <row r="172" spans="2:17">
      <c r="B172" s="144"/>
      <c r="C172" s="144"/>
      <c r="D172" s="144"/>
      <c r="E172" s="144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</row>
    <row r="173" spans="2:17">
      <c r="B173" s="144"/>
      <c r="C173" s="144"/>
      <c r="D173" s="144"/>
      <c r="E173" s="144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</row>
    <row r="174" spans="2:17">
      <c r="B174" s="144"/>
      <c r="C174" s="144"/>
      <c r="D174" s="144"/>
      <c r="E174" s="144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</row>
    <row r="175" spans="2:17">
      <c r="B175" s="144"/>
      <c r="C175" s="144"/>
      <c r="D175" s="144"/>
      <c r="E175" s="144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</row>
    <row r="176" spans="2:17">
      <c r="B176" s="144"/>
      <c r="C176" s="144"/>
      <c r="D176" s="144"/>
      <c r="E176" s="144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</row>
    <row r="177" spans="2:17">
      <c r="B177" s="144"/>
      <c r="C177" s="144"/>
      <c r="D177" s="144"/>
      <c r="E177" s="144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</row>
    <row r="178" spans="2:17">
      <c r="B178" s="144"/>
      <c r="C178" s="144"/>
      <c r="D178" s="144"/>
      <c r="E178" s="144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</row>
    <row r="179" spans="2:17">
      <c r="B179" s="144"/>
      <c r="C179" s="144"/>
      <c r="D179" s="144"/>
      <c r="E179" s="144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</row>
    <row r="180" spans="2:17">
      <c r="B180" s="144"/>
      <c r="C180" s="144"/>
      <c r="D180" s="144"/>
      <c r="E180" s="144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</row>
    <row r="181" spans="2:17">
      <c r="B181" s="144"/>
      <c r="C181" s="144"/>
      <c r="D181" s="144"/>
      <c r="E181" s="144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</row>
    <row r="182" spans="2:17">
      <c r="B182" s="144"/>
      <c r="C182" s="144"/>
      <c r="D182" s="144"/>
      <c r="E182" s="144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</row>
    <row r="183" spans="2:17">
      <c r="B183" s="144"/>
      <c r="C183" s="144"/>
      <c r="D183" s="144"/>
      <c r="E183" s="144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</row>
    <row r="184" spans="2:17">
      <c r="B184" s="144"/>
      <c r="C184" s="144"/>
      <c r="D184" s="144"/>
      <c r="E184" s="144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</row>
    <row r="185" spans="2:17">
      <c r="B185" s="144"/>
      <c r="C185" s="144"/>
      <c r="D185" s="144"/>
      <c r="E185" s="144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</row>
    <row r="186" spans="2:17">
      <c r="B186" s="144"/>
      <c r="C186" s="144"/>
      <c r="D186" s="144"/>
      <c r="E186" s="144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</row>
    <row r="187" spans="2:17">
      <c r="B187" s="144"/>
      <c r="C187" s="144"/>
      <c r="D187" s="144"/>
      <c r="E187" s="144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</row>
    <row r="188" spans="2:17">
      <c r="B188" s="144"/>
      <c r="C188" s="144"/>
      <c r="D188" s="144"/>
      <c r="E188" s="144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</row>
    <row r="189" spans="2:17">
      <c r="B189" s="144"/>
      <c r="C189" s="144"/>
      <c r="D189" s="144"/>
      <c r="E189" s="144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</row>
    <row r="190" spans="2:17">
      <c r="B190" s="144"/>
      <c r="C190" s="144"/>
      <c r="D190" s="144"/>
      <c r="E190" s="144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</row>
    <row r="191" spans="2:17">
      <c r="B191" s="144"/>
      <c r="C191" s="144"/>
      <c r="D191" s="144"/>
      <c r="E191" s="144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</row>
    <row r="192" spans="2:17">
      <c r="B192" s="144"/>
      <c r="C192" s="144"/>
      <c r="D192" s="144"/>
      <c r="E192" s="144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</row>
    <row r="193" spans="2:17">
      <c r="B193" s="144"/>
      <c r="C193" s="144"/>
      <c r="D193" s="144"/>
      <c r="E193" s="144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</row>
    <row r="194" spans="2:17">
      <c r="B194" s="144"/>
      <c r="C194" s="144"/>
      <c r="D194" s="144"/>
      <c r="E194" s="144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</row>
    <row r="195" spans="2:17">
      <c r="B195" s="144"/>
      <c r="C195" s="144"/>
      <c r="D195" s="144"/>
      <c r="E195" s="144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</row>
    <row r="196" spans="2:17">
      <c r="B196" s="144"/>
      <c r="C196" s="144"/>
      <c r="D196" s="144"/>
      <c r="E196" s="144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</row>
    <row r="197" spans="2:17">
      <c r="B197" s="144"/>
      <c r="C197" s="144"/>
      <c r="D197" s="144"/>
      <c r="E197" s="144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</row>
    <row r="198" spans="2:17">
      <c r="B198" s="144"/>
      <c r="C198" s="144"/>
      <c r="D198" s="144"/>
      <c r="E198" s="144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</row>
    <row r="199" spans="2:17">
      <c r="B199" s="144"/>
      <c r="C199" s="144"/>
      <c r="D199" s="144"/>
      <c r="E199" s="144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</row>
    <row r="200" spans="2:17">
      <c r="B200" s="144"/>
      <c r="C200" s="144"/>
      <c r="D200" s="144"/>
      <c r="E200" s="144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</row>
    <row r="201" spans="2:17">
      <c r="B201" s="144"/>
      <c r="C201" s="144"/>
      <c r="D201" s="144"/>
      <c r="E201" s="144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</row>
    <row r="202" spans="2:17">
      <c r="B202" s="144"/>
      <c r="C202" s="144"/>
      <c r="D202" s="144"/>
      <c r="E202" s="144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</row>
    <row r="203" spans="2:17">
      <c r="B203" s="144"/>
      <c r="C203" s="144"/>
      <c r="D203" s="144"/>
      <c r="E203" s="144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</row>
    <row r="204" spans="2:17">
      <c r="B204" s="144"/>
      <c r="C204" s="144"/>
      <c r="D204" s="144"/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</row>
    <row r="205" spans="2:17">
      <c r="B205" s="144"/>
      <c r="C205" s="144"/>
      <c r="D205" s="144"/>
      <c r="E205" s="144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</row>
    <row r="206" spans="2:17">
      <c r="B206" s="144"/>
      <c r="C206" s="144"/>
      <c r="D206" s="144"/>
      <c r="E206" s="144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</row>
    <row r="207" spans="2:17">
      <c r="B207" s="144"/>
      <c r="C207" s="144"/>
      <c r="D207" s="144"/>
      <c r="E207" s="144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</row>
    <row r="208" spans="2:17">
      <c r="B208" s="144"/>
      <c r="C208" s="144"/>
      <c r="D208" s="144"/>
      <c r="E208" s="144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</row>
    <row r="209" spans="2:17">
      <c r="B209" s="144"/>
      <c r="C209" s="144"/>
      <c r="D209" s="144"/>
      <c r="E209" s="144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</row>
    <row r="210" spans="2:17">
      <c r="B210" s="144"/>
      <c r="C210" s="144"/>
      <c r="D210" s="144"/>
      <c r="E210" s="144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</row>
    <row r="211" spans="2:17">
      <c r="B211" s="144"/>
      <c r="C211" s="144"/>
      <c r="D211" s="144"/>
      <c r="E211" s="144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</row>
    <row r="212" spans="2:17">
      <c r="B212" s="144"/>
      <c r="C212" s="144"/>
      <c r="D212" s="144"/>
      <c r="E212" s="144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</row>
    <row r="213" spans="2:17">
      <c r="B213" s="144"/>
      <c r="C213" s="144"/>
      <c r="D213" s="144"/>
      <c r="E213" s="144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</row>
    <row r="214" spans="2:17">
      <c r="B214" s="144"/>
      <c r="C214" s="144"/>
      <c r="D214" s="144"/>
      <c r="E214" s="144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</row>
    <row r="215" spans="2:17">
      <c r="B215" s="144"/>
      <c r="C215" s="144"/>
      <c r="D215" s="144"/>
      <c r="E215" s="144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</row>
    <row r="216" spans="2:17">
      <c r="B216" s="144"/>
      <c r="C216" s="144"/>
      <c r="D216" s="144"/>
      <c r="E216" s="144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</row>
    <row r="217" spans="2:17">
      <c r="B217" s="144"/>
      <c r="C217" s="144"/>
      <c r="D217" s="144"/>
      <c r="E217" s="144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</row>
    <row r="218" spans="2:17">
      <c r="B218" s="144"/>
      <c r="C218" s="144"/>
      <c r="D218" s="144"/>
      <c r="E218" s="144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</row>
    <row r="219" spans="2:17">
      <c r="B219" s="144"/>
      <c r="C219" s="144"/>
      <c r="D219" s="144"/>
      <c r="E219" s="144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</row>
    <row r="220" spans="2:17">
      <c r="B220" s="144"/>
      <c r="C220" s="144"/>
      <c r="D220" s="144"/>
      <c r="E220" s="144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</row>
    <row r="221" spans="2:17">
      <c r="B221" s="144"/>
      <c r="C221" s="144"/>
      <c r="D221" s="144"/>
      <c r="E221" s="144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</row>
    <row r="222" spans="2:17">
      <c r="B222" s="144"/>
      <c r="C222" s="144"/>
      <c r="D222" s="144"/>
      <c r="E222" s="144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</row>
    <row r="223" spans="2:17">
      <c r="B223" s="144"/>
      <c r="C223" s="144"/>
      <c r="D223" s="144"/>
      <c r="E223" s="144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</row>
    <row r="224" spans="2:17">
      <c r="B224" s="144"/>
      <c r="C224" s="144"/>
      <c r="D224" s="144"/>
      <c r="E224" s="144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</row>
    <row r="225" spans="2:17">
      <c r="B225" s="144"/>
      <c r="C225" s="144"/>
      <c r="D225" s="144"/>
      <c r="E225" s="144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</row>
    <row r="226" spans="2:17">
      <c r="B226" s="144"/>
      <c r="C226" s="144"/>
      <c r="D226" s="144"/>
      <c r="E226" s="144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</row>
    <row r="227" spans="2:17">
      <c r="B227" s="144"/>
      <c r="C227" s="144"/>
      <c r="D227" s="144"/>
      <c r="E227" s="144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</row>
    <row r="228" spans="2:17">
      <c r="B228" s="144"/>
      <c r="C228" s="144"/>
      <c r="D228" s="144"/>
      <c r="E228" s="144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</row>
    <row r="229" spans="2:17">
      <c r="B229" s="144"/>
      <c r="C229" s="144"/>
      <c r="D229" s="144"/>
      <c r="E229" s="144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</row>
    <row r="230" spans="2:17">
      <c r="B230" s="144"/>
      <c r="C230" s="144"/>
      <c r="D230" s="144"/>
      <c r="E230" s="144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</row>
    <row r="231" spans="2:17">
      <c r="B231" s="144"/>
      <c r="C231" s="144"/>
      <c r="D231" s="144"/>
      <c r="E231" s="144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</row>
    <row r="232" spans="2:17">
      <c r="B232" s="144"/>
      <c r="C232" s="144"/>
      <c r="D232" s="144"/>
      <c r="E232" s="144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</row>
    <row r="233" spans="2:17">
      <c r="B233" s="144"/>
      <c r="C233" s="144"/>
      <c r="D233" s="144"/>
      <c r="E233" s="144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</row>
    <row r="234" spans="2:17">
      <c r="B234" s="144"/>
      <c r="C234" s="144"/>
      <c r="D234" s="144"/>
      <c r="E234" s="144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</row>
    <row r="235" spans="2:17">
      <c r="B235" s="144"/>
      <c r="C235" s="144"/>
      <c r="D235" s="144"/>
      <c r="E235" s="144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</row>
    <row r="236" spans="2:17">
      <c r="B236" s="144"/>
      <c r="C236" s="144"/>
      <c r="D236" s="144"/>
      <c r="E236" s="144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</row>
    <row r="237" spans="2:17">
      <c r="B237" s="144"/>
      <c r="C237" s="144"/>
      <c r="D237" s="144"/>
      <c r="E237" s="144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</row>
    <row r="238" spans="2:17">
      <c r="B238" s="144"/>
      <c r="C238" s="144"/>
      <c r="D238" s="144"/>
      <c r="E238" s="144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</row>
    <row r="239" spans="2:17">
      <c r="B239" s="144"/>
      <c r="C239" s="144"/>
      <c r="D239" s="144"/>
      <c r="E239" s="144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</row>
    <row r="240" spans="2:17">
      <c r="B240" s="144"/>
      <c r="C240" s="144"/>
      <c r="D240" s="144"/>
      <c r="E240" s="144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</row>
    <row r="241" spans="2:17">
      <c r="B241" s="144"/>
      <c r="C241" s="144"/>
      <c r="D241" s="144"/>
      <c r="E241" s="144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</row>
    <row r="242" spans="2:17">
      <c r="B242" s="144"/>
      <c r="C242" s="144"/>
      <c r="D242" s="144"/>
      <c r="E242" s="144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</row>
    <row r="243" spans="2:17">
      <c r="B243" s="144"/>
      <c r="C243" s="144"/>
      <c r="D243" s="144"/>
      <c r="E243" s="144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</row>
    <row r="244" spans="2:17">
      <c r="B244" s="144"/>
      <c r="C244" s="144"/>
      <c r="D244" s="144"/>
      <c r="E244" s="144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</row>
    <row r="245" spans="2:17">
      <c r="B245" s="144"/>
      <c r="C245" s="144"/>
      <c r="D245" s="144"/>
      <c r="E245" s="144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</row>
    <row r="246" spans="2:17">
      <c r="B246" s="144"/>
      <c r="C246" s="144"/>
      <c r="D246" s="144"/>
      <c r="E246" s="144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</row>
    <row r="247" spans="2:17">
      <c r="B247" s="144"/>
      <c r="C247" s="144"/>
      <c r="D247" s="144"/>
      <c r="E247" s="144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</row>
    <row r="248" spans="2:17">
      <c r="B248" s="144"/>
      <c r="C248" s="144"/>
      <c r="D248" s="144"/>
      <c r="E248" s="144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</row>
    <row r="249" spans="2:17">
      <c r="B249" s="144"/>
      <c r="C249" s="144"/>
      <c r="D249" s="144"/>
      <c r="E249" s="144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</row>
    <row r="250" spans="2:17">
      <c r="B250" s="144"/>
      <c r="C250" s="144"/>
      <c r="D250" s="144"/>
      <c r="E250" s="144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</row>
    <row r="251" spans="2:17">
      <c r="B251" s="144"/>
      <c r="C251" s="144"/>
      <c r="D251" s="144"/>
      <c r="E251" s="144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</row>
    <row r="252" spans="2:17">
      <c r="B252" s="144"/>
      <c r="C252" s="144"/>
      <c r="D252" s="144"/>
      <c r="E252" s="144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</row>
    <row r="253" spans="2:17">
      <c r="B253" s="144"/>
      <c r="C253" s="144"/>
      <c r="D253" s="144"/>
      <c r="E253" s="144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</row>
    <row r="254" spans="2:17">
      <c r="B254" s="144"/>
      <c r="C254" s="144"/>
      <c r="D254" s="144"/>
      <c r="E254" s="144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</row>
    <row r="255" spans="2:17">
      <c r="B255" s="144"/>
      <c r="C255" s="144"/>
      <c r="D255" s="144"/>
      <c r="E255" s="144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</row>
    <row r="256" spans="2:17">
      <c r="B256" s="144"/>
      <c r="C256" s="144"/>
      <c r="D256" s="144"/>
      <c r="E256" s="144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</row>
    <row r="257" spans="2:17">
      <c r="B257" s="144"/>
      <c r="C257" s="144"/>
      <c r="D257" s="144"/>
      <c r="E257" s="144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</row>
    <row r="258" spans="2:17">
      <c r="B258" s="144"/>
      <c r="C258" s="144"/>
      <c r="D258" s="144"/>
      <c r="E258" s="144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</row>
    <row r="259" spans="2:17">
      <c r="B259" s="144"/>
      <c r="C259" s="144"/>
      <c r="D259" s="144"/>
      <c r="E259" s="144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</row>
    <row r="260" spans="2:17">
      <c r="B260" s="144"/>
      <c r="C260" s="144"/>
      <c r="D260" s="144"/>
      <c r="E260" s="144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</row>
    <row r="261" spans="2:17">
      <c r="B261" s="144"/>
      <c r="C261" s="144"/>
      <c r="D261" s="144"/>
      <c r="E261" s="144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</row>
    <row r="262" spans="2:17">
      <c r="B262" s="144"/>
      <c r="C262" s="144"/>
      <c r="D262" s="144"/>
      <c r="E262" s="144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</row>
    <row r="263" spans="2:17">
      <c r="B263" s="144"/>
      <c r="C263" s="144"/>
      <c r="D263" s="144"/>
      <c r="E263" s="144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</row>
    <row r="264" spans="2:17">
      <c r="B264" s="144"/>
      <c r="C264" s="144"/>
      <c r="D264" s="144"/>
      <c r="E264" s="144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</row>
    <row r="265" spans="2:17">
      <c r="B265" s="144"/>
      <c r="C265" s="144"/>
      <c r="D265" s="144"/>
      <c r="E265" s="144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</row>
    <row r="266" spans="2:17">
      <c r="B266" s="144"/>
      <c r="C266" s="144"/>
      <c r="D266" s="144"/>
      <c r="E266" s="144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</row>
    <row r="267" spans="2:17">
      <c r="B267" s="144"/>
      <c r="C267" s="144"/>
      <c r="D267" s="144"/>
      <c r="E267" s="144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</row>
    <row r="268" spans="2:17">
      <c r="B268" s="144"/>
      <c r="C268" s="144"/>
      <c r="D268" s="144"/>
      <c r="E268" s="144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</row>
    <row r="269" spans="2:17">
      <c r="B269" s="144"/>
      <c r="C269" s="144"/>
      <c r="D269" s="144"/>
      <c r="E269" s="144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</row>
    <row r="270" spans="2:17">
      <c r="B270" s="144"/>
      <c r="C270" s="144"/>
      <c r="D270" s="144"/>
      <c r="E270" s="144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</row>
    <row r="271" spans="2:17">
      <c r="B271" s="144"/>
      <c r="C271" s="144"/>
      <c r="D271" s="144"/>
      <c r="E271" s="144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</row>
    <row r="272" spans="2:17">
      <c r="B272" s="144"/>
      <c r="C272" s="144"/>
      <c r="D272" s="144"/>
      <c r="E272" s="144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</row>
    <row r="273" spans="2:17">
      <c r="B273" s="144"/>
      <c r="C273" s="144"/>
      <c r="D273" s="144"/>
      <c r="E273" s="144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</row>
    <row r="274" spans="2:17">
      <c r="B274" s="144"/>
      <c r="C274" s="144"/>
      <c r="D274" s="144"/>
      <c r="E274" s="144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</row>
    <row r="275" spans="2:17">
      <c r="B275" s="144"/>
      <c r="C275" s="144"/>
      <c r="D275" s="144"/>
      <c r="E275" s="144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</row>
    <row r="276" spans="2:17">
      <c r="B276" s="144"/>
      <c r="C276" s="144"/>
      <c r="D276" s="144"/>
      <c r="E276" s="144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</row>
    <row r="277" spans="2:17">
      <c r="B277" s="144"/>
      <c r="C277" s="144"/>
      <c r="D277" s="144"/>
      <c r="E277" s="144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</row>
    <row r="278" spans="2:17">
      <c r="B278" s="144"/>
      <c r="C278" s="144"/>
      <c r="D278" s="144"/>
      <c r="E278" s="144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</row>
    <row r="279" spans="2:17">
      <c r="B279" s="144"/>
      <c r="C279" s="144"/>
      <c r="D279" s="144"/>
      <c r="E279" s="144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</row>
    <row r="280" spans="2:17">
      <c r="B280" s="144"/>
      <c r="C280" s="144"/>
      <c r="D280" s="144"/>
      <c r="E280" s="144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</row>
    <row r="281" spans="2:17">
      <c r="B281" s="144"/>
      <c r="C281" s="144"/>
      <c r="D281" s="144"/>
      <c r="E281" s="144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</row>
    <row r="282" spans="2:17">
      <c r="B282" s="144"/>
      <c r="C282" s="144"/>
      <c r="D282" s="144"/>
      <c r="E282" s="144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</row>
    <row r="283" spans="2:17">
      <c r="B283" s="144"/>
      <c r="C283" s="144"/>
      <c r="D283" s="144"/>
      <c r="E283" s="144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</row>
    <row r="284" spans="2:17">
      <c r="B284" s="144"/>
      <c r="C284" s="144"/>
      <c r="D284" s="144"/>
      <c r="E284" s="144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</row>
    <row r="285" spans="2:17">
      <c r="B285" s="144"/>
      <c r="C285" s="144"/>
      <c r="D285" s="144"/>
      <c r="E285" s="144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</row>
    <row r="286" spans="2:17">
      <c r="B286" s="144"/>
      <c r="C286" s="144"/>
      <c r="D286" s="144"/>
      <c r="E286" s="144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</row>
    <row r="287" spans="2:17">
      <c r="B287" s="144"/>
      <c r="C287" s="144"/>
      <c r="D287" s="144"/>
      <c r="E287" s="144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</row>
    <row r="288" spans="2:17">
      <c r="B288" s="144"/>
      <c r="C288" s="144"/>
      <c r="D288" s="144"/>
      <c r="E288" s="144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</row>
    <row r="289" spans="2:17">
      <c r="B289" s="144"/>
      <c r="C289" s="144"/>
      <c r="D289" s="144"/>
      <c r="E289" s="144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</row>
    <row r="290" spans="2:17">
      <c r="B290" s="144"/>
      <c r="C290" s="144"/>
      <c r="D290" s="144"/>
      <c r="E290" s="144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</row>
    <row r="291" spans="2:17">
      <c r="B291" s="144"/>
      <c r="C291" s="144"/>
      <c r="D291" s="144"/>
      <c r="E291" s="144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</row>
    <row r="292" spans="2:17">
      <c r="B292" s="144"/>
      <c r="C292" s="144"/>
      <c r="D292" s="144"/>
      <c r="E292" s="144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</row>
    <row r="293" spans="2:17">
      <c r="B293" s="144"/>
      <c r="C293" s="144"/>
      <c r="D293" s="144"/>
      <c r="E293" s="144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</row>
    <row r="294" spans="2:17">
      <c r="B294" s="144"/>
      <c r="C294" s="144"/>
      <c r="D294" s="144"/>
      <c r="E294" s="144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</row>
    <row r="295" spans="2:17">
      <c r="B295" s="144"/>
      <c r="C295" s="144"/>
      <c r="D295" s="144"/>
      <c r="E295" s="144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</row>
    <row r="296" spans="2:17">
      <c r="B296" s="144"/>
      <c r="C296" s="144"/>
      <c r="D296" s="144"/>
      <c r="E296" s="144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</row>
    <row r="297" spans="2:17">
      <c r="B297" s="144"/>
      <c r="C297" s="144"/>
      <c r="D297" s="144"/>
      <c r="E297" s="144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</row>
    <row r="298" spans="2:17">
      <c r="B298" s="144"/>
      <c r="C298" s="144"/>
      <c r="D298" s="144"/>
      <c r="E298" s="144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</row>
    <row r="299" spans="2:17">
      <c r="B299" s="144"/>
      <c r="C299" s="144"/>
      <c r="D299" s="144"/>
      <c r="E299" s="144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</row>
    <row r="300" spans="2:17">
      <c r="B300" s="144"/>
      <c r="C300" s="144"/>
      <c r="D300" s="144"/>
      <c r="E300" s="144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</row>
    <row r="301" spans="2:17">
      <c r="B301" s="144"/>
      <c r="C301" s="144"/>
      <c r="D301" s="144"/>
      <c r="E301" s="144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</row>
    <row r="302" spans="2:17">
      <c r="B302" s="144"/>
      <c r="C302" s="144"/>
      <c r="D302" s="144"/>
      <c r="E302" s="144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</row>
    <row r="303" spans="2:17">
      <c r="B303" s="144"/>
      <c r="C303" s="144"/>
      <c r="D303" s="144"/>
      <c r="E303" s="144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</row>
    <row r="304" spans="2:17">
      <c r="B304" s="144"/>
      <c r="C304" s="144"/>
      <c r="D304" s="144"/>
      <c r="E304" s="144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</row>
    <row r="305" spans="2:17">
      <c r="B305" s="144"/>
      <c r="C305" s="144"/>
      <c r="D305" s="144"/>
      <c r="E305" s="144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</row>
    <row r="306" spans="2:17">
      <c r="B306" s="144"/>
      <c r="C306" s="144"/>
      <c r="D306" s="144"/>
      <c r="E306" s="144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</row>
    <row r="307" spans="2:17">
      <c r="B307" s="144"/>
      <c r="C307" s="144"/>
      <c r="D307" s="144"/>
      <c r="E307" s="144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</row>
    <row r="308" spans="2:17">
      <c r="B308" s="144"/>
      <c r="C308" s="144"/>
      <c r="D308" s="144"/>
      <c r="E308" s="144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</row>
    <row r="309" spans="2:17">
      <c r="B309" s="144"/>
      <c r="C309" s="144"/>
      <c r="D309" s="144"/>
      <c r="E309" s="144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</row>
    <row r="310" spans="2:17">
      <c r="B310" s="144"/>
      <c r="C310" s="144"/>
      <c r="D310" s="144"/>
      <c r="E310" s="144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</row>
    <row r="311" spans="2:17">
      <c r="B311" s="144"/>
      <c r="C311" s="144"/>
      <c r="D311" s="144"/>
      <c r="E311" s="144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</row>
    <row r="312" spans="2:17">
      <c r="B312" s="144"/>
      <c r="C312" s="144"/>
      <c r="D312" s="144"/>
      <c r="E312" s="144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</row>
    <row r="313" spans="2:17">
      <c r="B313" s="144"/>
      <c r="C313" s="144"/>
      <c r="D313" s="144"/>
      <c r="E313" s="144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</row>
    <row r="314" spans="2:17">
      <c r="B314" s="144"/>
      <c r="C314" s="144"/>
      <c r="D314" s="144"/>
      <c r="E314" s="144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</row>
    <row r="315" spans="2:17">
      <c r="B315" s="144"/>
      <c r="C315" s="144"/>
      <c r="D315" s="144"/>
      <c r="E315" s="144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</row>
    <row r="316" spans="2:17">
      <c r="B316" s="144"/>
      <c r="C316" s="144"/>
      <c r="D316" s="144"/>
      <c r="E316" s="144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</row>
    <row r="317" spans="2:17">
      <c r="B317" s="144"/>
      <c r="C317" s="144"/>
      <c r="D317" s="144"/>
      <c r="E317" s="144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</row>
    <row r="318" spans="2:17">
      <c r="B318" s="144"/>
      <c r="C318" s="144"/>
      <c r="D318" s="144"/>
      <c r="E318" s="144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</row>
    <row r="319" spans="2:17">
      <c r="B319" s="144"/>
      <c r="C319" s="144"/>
      <c r="D319" s="144"/>
      <c r="E319" s="144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</row>
    <row r="320" spans="2:17">
      <c r="B320" s="144"/>
      <c r="C320" s="144"/>
      <c r="D320" s="144"/>
      <c r="E320" s="144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</row>
    <row r="321" spans="2:17">
      <c r="B321" s="144"/>
      <c r="C321" s="144"/>
      <c r="D321" s="144"/>
      <c r="E321" s="144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</row>
    <row r="322" spans="2:17">
      <c r="B322" s="144"/>
      <c r="C322" s="144"/>
      <c r="D322" s="144"/>
      <c r="E322" s="144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</row>
    <row r="323" spans="2:17">
      <c r="B323" s="144"/>
      <c r="C323" s="144"/>
      <c r="D323" s="144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</row>
    <row r="324" spans="2:17">
      <c r="B324" s="144"/>
      <c r="C324" s="144"/>
      <c r="D324" s="144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</row>
    <row r="325" spans="2:17">
      <c r="B325" s="144"/>
      <c r="C325" s="144"/>
      <c r="D325" s="144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</row>
    <row r="326" spans="2:17">
      <c r="B326" s="144"/>
      <c r="C326" s="144"/>
      <c r="D326" s="144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</row>
    <row r="327" spans="2:17">
      <c r="B327" s="144"/>
      <c r="C327" s="144"/>
      <c r="D327" s="144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</row>
    <row r="328" spans="2:17">
      <c r="B328" s="144"/>
      <c r="C328" s="144"/>
      <c r="D328" s="144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</row>
    <row r="329" spans="2:17">
      <c r="B329" s="144"/>
      <c r="C329" s="144"/>
      <c r="D329" s="144"/>
      <c r="E329" s="144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</row>
    <row r="330" spans="2:17">
      <c r="B330" s="144"/>
      <c r="C330" s="144"/>
      <c r="D330" s="144"/>
      <c r="E330" s="144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</row>
    <row r="331" spans="2:17">
      <c r="B331" s="144"/>
      <c r="C331" s="144"/>
      <c r="D331" s="144"/>
      <c r="E331" s="144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</row>
    <row r="332" spans="2:17">
      <c r="B332" s="144"/>
      <c r="C332" s="144"/>
      <c r="D332" s="144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</row>
    <row r="333" spans="2:17">
      <c r="B333" s="144"/>
      <c r="C333" s="144"/>
      <c r="D333" s="144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</row>
    <row r="334" spans="2:17">
      <c r="B334" s="144"/>
      <c r="C334" s="144"/>
      <c r="D334" s="144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</row>
    <row r="335" spans="2:17">
      <c r="B335" s="144"/>
      <c r="C335" s="144"/>
      <c r="D335" s="144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</row>
    <row r="336" spans="2:17">
      <c r="B336" s="144"/>
      <c r="C336" s="144"/>
      <c r="D336" s="144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</row>
    <row r="337" spans="2:17">
      <c r="B337" s="144"/>
      <c r="C337" s="144"/>
      <c r="D337" s="144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</row>
    <row r="338" spans="2:17">
      <c r="B338" s="144"/>
      <c r="C338" s="144"/>
      <c r="D338" s="144"/>
      <c r="E338" s="144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</row>
    <row r="339" spans="2:17">
      <c r="B339" s="144"/>
      <c r="C339" s="144"/>
      <c r="D339" s="144"/>
      <c r="E339" s="144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</row>
    <row r="340" spans="2:17">
      <c r="B340" s="144"/>
      <c r="C340" s="144"/>
      <c r="D340" s="144"/>
      <c r="E340" s="144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</row>
    <row r="341" spans="2:17">
      <c r="B341" s="144"/>
      <c r="C341" s="144"/>
      <c r="D341" s="144"/>
      <c r="E341" s="144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</row>
    <row r="342" spans="2:17">
      <c r="B342" s="144"/>
      <c r="C342" s="144"/>
      <c r="D342" s="144"/>
      <c r="E342" s="144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</row>
    <row r="343" spans="2:17">
      <c r="B343" s="144"/>
      <c r="C343" s="144"/>
      <c r="D343" s="144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</row>
    <row r="344" spans="2:17">
      <c r="B344" s="144"/>
      <c r="C344" s="144"/>
      <c r="D344" s="144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</row>
    <row r="345" spans="2:17">
      <c r="B345" s="144"/>
      <c r="C345" s="144"/>
      <c r="D345" s="144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</row>
    <row r="346" spans="2:17">
      <c r="B346" s="144"/>
      <c r="C346" s="144"/>
      <c r="D346" s="144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</row>
    <row r="347" spans="2:17">
      <c r="B347" s="144"/>
      <c r="C347" s="144"/>
      <c r="D347" s="144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</row>
    <row r="348" spans="2:17">
      <c r="B348" s="144"/>
      <c r="C348" s="144"/>
      <c r="D348" s="144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</row>
    <row r="349" spans="2:17">
      <c r="B349" s="144"/>
      <c r="C349" s="144"/>
      <c r="D349" s="144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</row>
    <row r="350" spans="2:17">
      <c r="B350" s="144"/>
      <c r="C350" s="144"/>
      <c r="D350" s="144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</row>
    <row r="351" spans="2:17">
      <c r="B351" s="144"/>
      <c r="C351" s="144"/>
      <c r="D351" s="144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</row>
    <row r="352" spans="2:17">
      <c r="B352" s="144"/>
      <c r="C352" s="144"/>
      <c r="D352" s="144"/>
      <c r="E352" s="144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</row>
    <row r="353" spans="2:17">
      <c r="B353" s="144"/>
      <c r="C353" s="144"/>
      <c r="D353" s="144"/>
      <c r="E353" s="144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</row>
    <row r="354" spans="2:17">
      <c r="B354" s="144"/>
      <c r="C354" s="144"/>
      <c r="D354" s="144"/>
      <c r="E354" s="144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</row>
    <row r="355" spans="2:17">
      <c r="B355" s="144"/>
      <c r="C355" s="144"/>
      <c r="D355" s="144"/>
      <c r="E355" s="144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</row>
    <row r="356" spans="2:17">
      <c r="B356" s="144"/>
      <c r="C356" s="144"/>
      <c r="D356" s="144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</row>
    <row r="357" spans="2:17">
      <c r="B357" s="144"/>
      <c r="C357" s="144"/>
      <c r="D357" s="144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</row>
    <row r="358" spans="2:17">
      <c r="B358" s="144"/>
      <c r="C358" s="144"/>
      <c r="D358" s="144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</row>
    <row r="359" spans="2:17">
      <c r="B359" s="144"/>
      <c r="C359" s="144"/>
      <c r="D359" s="144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</row>
    <row r="360" spans="2:17">
      <c r="B360" s="144"/>
      <c r="C360" s="144"/>
      <c r="D360" s="144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</row>
    <row r="361" spans="2:17">
      <c r="B361" s="144"/>
      <c r="C361" s="144"/>
      <c r="D361" s="144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</row>
    <row r="362" spans="2:17">
      <c r="B362" s="144"/>
      <c r="C362" s="144"/>
      <c r="D362" s="144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</row>
    <row r="363" spans="2:17">
      <c r="B363" s="144"/>
      <c r="C363" s="144"/>
      <c r="D363" s="144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</row>
    <row r="364" spans="2:17">
      <c r="B364" s="144"/>
      <c r="C364" s="144"/>
      <c r="D364" s="144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</row>
    <row r="365" spans="2:17">
      <c r="B365" s="144"/>
      <c r="C365" s="144"/>
      <c r="D365" s="144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</row>
    <row r="366" spans="2:17">
      <c r="B366" s="144"/>
      <c r="C366" s="144"/>
      <c r="D366" s="144"/>
      <c r="E366" s="144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</row>
    <row r="367" spans="2:17">
      <c r="B367" s="144"/>
      <c r="C367" s="144"/>
      <c r="D367" s="144"/>
      <c r="E367" s="144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</row>
    <row r="368" spans="2:17">
      <c r="B368" s="144"/>
      <c r="C368" s="144"/>
      <c r="D368" s="144"/>
      <c r="E368" s="144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</row>
    <row r="369" spans="2:17">
      <c r="B369" s="144"/>
      <c r="C369" s="144"/>
      <c r="D369" s="144"/>
      <c r="E369" s="144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</row>
    <row r="370" spans="2:17">
      <c r="B370" s="144"/>
      <c r="C370" s="144"/>
      <c r="D370" s="144"/>
      <c r="E370" s="144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</row>
    <row r="371" spans="2:17">
      <c r="B371" s="144"/>
      <c r="C371" s="144"/>
      <c r="D371" s="144"/>
      <c r="E371" s="144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</row>
    <row r="372" spans="2:17">
      <c r="B372" s="144"/>
      <c r="C372" s="144"/>
      <c r="D372" s="144"/>
      <c r="E372" s="144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</row>
    <row r="373" spans="2:17">
      <c r="B373" s="144"/>
      <c r="C373" s="144"/>
      <c r="D373" s="144"/>
      <c r="E373" s="144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</row>
    <row r="374" spans="2:17">
      <c r="B374" s="144"/>
      <c r="C374" s="144"/>
      <c r="D374" s="144"/>
      <c r="E374" s="144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</row>
    <row r="375" spans="2:17">
      <c r="B375" s="144"/>
      <c r="C375" s="144"/>
      <c r="D375" s="144"/>
      <c r="E375" s="144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</row>
    <row r="376" spans="2:17">
      <c r="B376" s="144"/>
      <c r="C376" s="144"/>
      <c r="D376" s="144"/>
      <c r="E376" s="144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</row>
    <row r="377" spans="2:17">
      <c r="B377" s="144"/>
      <c r="C377" s="144"/>
      <c r="D377" s="144"/>
      <c r="E377" s="144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</row>
    <row r="378" spans="2:17">
      <c r="B378" s="144"/>
      <c r="C378" s="144"/>
      <c r="D378" s="144"/>
      <c r="E378" s="144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</row>
    <row r="379" spans="2:17">
      <c r="B379" s="144"/>
      <c r="C379" s="144"/>
      <c r="D379" s="144"/>
      <c r="E379" s="144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</row>
    <row r="380" spans="2:17">
      <c r="B380" s="144"/>
      <c r="C380" s="144"/>
      <c r="D380" s="144"/>
      <c r="E380" s="144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</row>
    <row r="381" spans="2:17">
      <c r="B381" s="144"/>
      <c r="C381" s="144"/>
      <c r="D381" s="144"/>
      <c r="E381" s="144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</row>
    <row r="382" spans="2:17">
      <c r="B382" s="144"/>
      <c r="C382" s="144"/>
      <c r="D382" s="144"/>
      <c r="E382" s="144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</row>
    <row r="383" spans="2:17">
      <c r="B383" s="144"/>
      <c r="C383" s="144"/>
      <c r="D383" s="144"/>
      <c r="E383" s="144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</row>
    <row r="384" spans="2:17">
      <c r="B384" s="144"/>
      <c r="C384" s="144"/>
      <c r="D384" s="144"/>
      <c r="E384" s="144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</row>
    <row r="385" spans="2:17">
      <c r="B385" s="144"/>
      <c r="C385" s="144"/>
      <c r="D385" s="144"/>
      <c r="E385" s="144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</row>
    <row r="386" spans="2:17">
      <c r="B386" s="144"/>
      <c r="C386" s="144"/>
      <c r="D386" s="144"/>
      <c r="E386" s="144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</row>
    <row r="387" spans="2:17">
      <c r="B387" s="144"/>
      <c r="C387" s="144"/>
      <c r="D387" s="144"/>
      <c r="E387" s="144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</row>
    <row r="388" spans="2:17">
      <c r="B388" s="144"/>
      <c r="C388" s="144"/>
      <c r="D388" s="144"/>
      <c r="E388" s="144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</row>
    <row r="389" spans="2:17">
      <c r="B389" s="144"/>
      <c r="C389" s="144"/>
      <c r="D389" s="144"/>
      <c r="E389" s="144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</row>
    <row r="390" spans="2:17">
      <c r="B390" s="144"/>
      <c r="C390" s="144"/>
      <c r="D390" s="144"/>
      <c r="E390" s="144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</row>
    <row r="391" spans="2:17">
      <c r="B391" s="144"/>
      <c r="C391" s="144"/>
      <c r="D391" s="144"/>
      <c r="E391" s="144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</row>
    <row r="392" spans="2:17">
      <c r="B392" s="144"/>
      <c r="C392" s="144"/>
      <c r="D392" s="144"/>
      <c r="E392" s="144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</row>
    <row r="393" spans="2:17">
      <c r="B393" s="144"/>
      <c r="C393" s="144"/>
      <c r="D393" s="144"/>
      <c r="E393" s="144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</row>
    <row r="394" spans="2:17">
      <c r="B394" s="144"/>
      <c r="C394" s="144"/>
      <c r="D394" s="144"/>
      <c r="E394" s="144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</row>
    <row r="395" spans="2:17">
      <c r="B395" s="144"/>
      <c r="C395" s="144"/>
      <c r="D395" s="144"/>
      <c r="E395" s="144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</row>
    <row r="396" spans="2:17">
      <c r="B396" s="144"/>
      <c r="C396" s="144"/>
      <c r="D396" s="144"/>
      <c r="E396" s="144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</row>
    <row r="397" spans="2:17">
      <c r="B397" s="144"/>
      <c r="C397" s="144"/>
      <c r="D397" s="144"/>
      <c r="E397" s="144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</row>
    <row r="398" spans="2:17">
      <c r="B398" s="144"/>
      <c r="C398" s="144"/>
      <c r="D398" s="144"/>
      <c r="E398" s="144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</row>
    <row r="399" spans="2:17">
      <c r="B399" s="144"/>
      <c r="C399" s="144"/>
      <c r="D399" s="144"/>
      <c r="E399" s="144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</row>
    <row r="400" spans="2:17">
      <c r="B400" s="144"/>
      <c r="C400" s="144"/>
      <c r="D400" s="144"/>
      <c r="E400" s="144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</row>
    <row r="401" spans="2:17">
      <c r="B401" s="144"/>
      <c r="C401" s="144"/>
      <c r="D401" s="144"/>
      <c r="E401" s="144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</row>
    <row r="402" spans="2:17">
      <c r="B402" s="144"/>
      <c r="C402" s="144"/>
      <c r="D402" s="144"/>
      <c r="E402" s="144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</row>
    <row r="403" spans="2:17">
      <c r="B403" s="144"/>
      <c r="C403" s="144"/>
      <c r="D403" s="144"/>
      <c r="E403" s="144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</row>
    <row r="404" spans="2:17">
      <c r="B404" s="144"/>
      <c r="C404" s="144"/>
      <c r="D404" s="144"/>
      <c r="E404" s="144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</row>
    <row r="405" spans="2:17">
      <c r="B405" s="144"/>
      <c r="C405" s="144"/>
      <c r="D405" s="144"/>
      <c r="E405" s="144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</row>
    <row r="406" spans="2:17">
      <c r="B406" s="144"/>
      <c r="C406" s="144"/>
      <c r="D406" s="144"/>
      <c r="E406" s="144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</row>
    <row r="407" spans="2:17">
      <c r="B407" s="144"/>
      <c r="C407" s="144"/>
      <c r="D407" s="144"/>
      <c r="E407" s="144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</row>
    <row r="408" spans="2:17">
      <c r="B408" s="144"/>
      <c r="C408" s="144"/>
      <c r="D408" s="144"/>
      <c r="E408" s="144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</row>
    <row r="409" spans="2:17">
      <c r="B409" s="144"/>
      <c r="C409" s="144"/>
      <c r="D409" s="144"/>
      <c r="E409" s="144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</row>
    <row r="410" spans="2:17">
      <c r="B410" s="144"/>
      <c r="C410" s="144"/>
      <c r="D410" s="144"/>
      <c r="E410" s="144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</row>
    <row r="411" spans="2:17">
      <c r="B411" s="144"/>
      <c r="C411" s="144"/>
      <c r="D411" s="144"/>
      <c r="E411" s="144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</row>
    <row r="412" spans="2:17">
      <c r="B412" s="144"/>
      <c r="C412" s="144"/>
      <c r="D412" s="144"/>
      <c r="E412" s="144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</row>
    <row r="413" spans="2:17">
      <c r="B413" s="144"/>
      <c r="C413" s="144"/>
      <c r="D413" s="144"/>
      <c r="E413" s="144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</row>
    <row r="414" spans="2:17">
      <c r="B414" s="144"/>
      <c r="C414" s="144"/>
      <c r="D414" s="144"/>
      <c r="E414" s="144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</row>
    <row r="415" spans="2:17">
      <c r="B415" s="144"/>
      <c r="C415" s="144"/>
      <c r="D415" s="144"/>
      <c r="E415" s="144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</row>
    <row r="416" spans="2:17">
      <c r="B416" s="144"/>
      <c r="C416" s="144"/>
      <c r="D416" s="144"/>
      <c r="E416" s="144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</row>
    <row r="417" spans="2:17">
      <c r="B417" s="144"/>
      <c r="C417" s="144"/>
      <c r="D417" s="144"/>
      <c r="E417" s="144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</row>
    <row r="418" spans="2:17">
      <c r="B418" s="144"/>
      <c r="C418" s="144"/>
      <c r="D418" s="144"/>
      <c r="E418" s="144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</row>
    <row r="419" spans="2:17">
      <c r="B419" s="144"/>
      <c r="C419" s="144"/>
      <c r="D419" s="144"/>
      <c r="E419" s="144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</row>
    <row r="420" spans="2:17">
      <c r="B420" s="144"/>
      <c r="C420" s="144"/>
      <c r="D420" s="144"/>
      <c r="E420" s="144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</row>
    <row r="421" spans="2:17">
      <c r="B421" s="144"/>
      <c r="C421" s="144"/>
      <c r="D421" s="144"/>
      <c r="E421" s="144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</row>
    <row r="422" spans="2:17">
      <c r="B422" s="144"/>
      <c r="C422" s="144"/>
      <c r="D422" s="144"/>
      <c r="E422" s="144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</row>
    <row r="423" spans="2:17">
      <c r="B423" s="144"/>
      <c r="C423" s="144"/>
      <c r="D423" s="144"/>
      <c r="E423" s="144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</row>
    <row r="424" spans="2:17">
      <c r="B424" s="144"/>
      <c r="C424" s="144"/>
      <c r="D424" s="144"/>
      <c r="E424" s="144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</row>
    <row r="425" spans="2:17">
      <c r="B425" s="144"/>
      <c r="C425" s="144"/>
      <c r="D425" s="144"/>
      <c r="E425" s="144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</row>
    <row r="426" spans="2:17">
      <c r="B426" s="144"/>
      <c r="C426" s="144"/>
      <c r="D426" s="144"/>
      <c r="E426" s="144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</row>
    <row r="427" spans="2:17">
      <c r="B427" s="144"/>
      <c r="C427" s="144"/>
      <c r="D427" s="144"/>
      <c r="E427" s="144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</row>
    <row r="428" spans="2:17">
      <c r="B428" s="144"/>
      <c r="C428" s="144"/>
      <c r="D428" s="144"/>
      <c r="E428" s="144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</row>
    <row r="429" spans="2:17">
      <c r="B429" s="144"/>
      <c r="C429" s="144"/>
      <c r="D429" s="144"/>
      <c r="E429" s="144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</row>
    <row r="430" spans="2:17">
      <c r="B430" s="144"/>
      <c r="C430" s="144"/>
      <c r="D430" s="144"/>
      <c r="E430" s="144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</row>
    <row r="431" spans="2:17">
      <c r="B431" s="144"/>
      <c r="C431" s="144"/>
      <c r="D431" s="144"/>
      <c r="E431" s="144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</row>
    <row r="432" spans="2:17">
      <c r="B432" s="144"/>
      <c r="C432" s="144"/>
      <c r="D432" s="144"/>
      <c r="E432" s="144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</row>
    <row r="433" spans="2:17">
      <c r="B433" s="144"/>
      <c r="C433" s="144"/>
      <c r="D433" s="144"/>
      <c r="E433" s="144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</row>
    <row r="434" spans="2:17">
      <c r="B434" s="144"/>
      <c r="C434" s="144"/>
      <c r="D434" s="144"/>
      <c r="E434" s="144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</row>
    <row r="435" spans="2:17">
      <c r="B435" s="144"/>
      <c r="C435" s="144"/>
      <c r="D435" s="144"/>
      <c r="E435" s="144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</row>
    <row r="436" spans="2:17">
      <c r="B436" s="144"/>
      <c r="C436" s="144"/>
      <c r="D436" s="144"/>
      <c r="E436" s="144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</row>
    <row r="437" spans="2:17">
      <c r="B437" s="144"/>
      <c r="C437" s="144"/>
      <c r="D437" s="144"/>
      <c r="E437" s="144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</row>
    <row r="438" spans="2:17">
      <c r="B438" s="144"/>
      <c r="C438" s="144"/>
      <c r="D438" s="144"/>
      <c r="E438" s="144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</row>
    <row r="439" spans="2:17">
      <c r="B439" s="144"/>
      <c r="C439" s="144"/>
      <c r="D439" s="144"/>
      <c r="E439" s="144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</row>
    <row r="440" spans="2:17">
      <c r="B440" s="144"/>
      <c r="C440" s="144"/>
      <c r="D440" s="144"/>
      <c r="E440" s="144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</row>
    <row r="441" spans="2:17">
      <c r="B441" s="144"/>
      <c r="C441" s="144"/>
      <c r="D441" s="144"/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</row>
    <row r="442" spans="2:17">
      <c r="B442" s="144"/>
      <c r="C442" s="144"/>
      <c r="D442" s="144"/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</row>
    <row r="443" spans="2:17">
      <c r="B443" s="144"/>
      <c r="C443" s="144"/>
      <c r="D443" s="144"/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</row>
    <row r="444" spans="2:17">
      <c r="B444" s="144"/>
      <c r="C444" s="144"/>
      <c r="D444" s="144"/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</row>
    <row r="445" spans="2:17">
      <c r="B445" s="144"/>
      <c r="C445" s="144"/>
      <c r="D445" s="144"/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</row>
    <row r="446" spans="2:17">
      <c r="B446" s="144"/>
      <c r="C446" s="144"/>
      <c r="D446" s="144"/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</row>
    <row r="447" spans="2:17">
      <c r="B447" s="144"/>
      <c r="C447" s="144"/>
      <c r="D447" s="144"/>
      <c r="E447" s="144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</row>
    <row r="448" spans="2:17">
      <c r="B448" s="144"/>
      <c r="C448" s="144"/>
      <c r="D448" s="144"/>
      <c r="E448" s="144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</row>
    <row r="449" spans="2:17">
      <c r="B449" s="144"/>
      <c r="C449" s="144"/>
      <c r="D449" s="144"/>
      <c r="E449" s="144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</row>
    <row r="450" spans="2:17">
      <c r="B450" s="144"/>
      <c r="C450" s="144"/>
      <c r="D450" s="144"/>
      <c r="E450" s="144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</row>
    <row r="451" spans="2:17">
      <c r="B451" s="144"/>
      <c r="C451" s="144"/>
      <c r="D451" s="144"/>
      <c r="E451" s="144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</row>
    <row r="452" spans="2:17">
      <c r="B452" s="144"/>
      <c r="C452" s="144"/>
      <c r="D452" s="144"/>
      <c r="E452" s="144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</row>
    <row r="453" spans="2:17">
      <c r="B453" s="144"/>
      <c r="C453" s="144"/>
      <c r="D453" s="144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</row>
    <row r="454" spans="2:17">
      <c r="B454" s="144"/>
      <c r="C454" s="144"/>
      <c r="D454" s="144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</row>
    <row r="455" spans="2:17">
      <c r="B455" s="144"/>
      <c r="C455" s="144"/>
      <c r="D455" s="144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</row>
    <row r="456" spans="2:17">
      <c r="B456" s="144"/>
      <c r="C456" s="144"/>
      <c r="D456" s="144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</row>
    <row r="457" spans="2:17">
      <c r="B457" s="144"/>
      <c r="C457" s="144"/>
      <c r="D457" s="144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</row>
    <row r="458" spans="2:17">
      <c r="B458" s="144"/>
      <c r="C458" s="144"/>
      <c r="D458" s="144"/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</row>
    <row r="459" spans="2:17">
      <c r="B459" s="144"/>
      <c r="C459" s="144"/>
      <c r="D459" s="144"/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</row>
    <row r="460" spans="2:17">
      <c r="B460" s="144"/>
      <c r="C460" s="144"/>
      <c r="D460" s="144"/>
      <c r="E460" s="144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</row>
    <row r="461" spans="2:17">
      <c r="B461" s="144"/>
      <c r="C461" s="144"/>
      <c r="D461" s="144"/>
      <c r="E461" s="144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</row>
    <row r="462" spans="2:17">
      <c r="B462" s="144"/>
      <c r="C462" s="144"/>
      <c r="D462" s="144"/>
      <c r="E462" s="144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</row>
    <row r="463" spans="2:17">
      <c r="B463" s="144"/>
      <c r="C463" s="144"/>
      <c r="D463" s="144"/>
      <c r="E463" s="144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</row>
    <row r="464" spans="2:17">
      <c r="B464" s="144"/>
      <c r="C464" s="144"/>
      <c r="D464" s="144"/>
      <c r="E464" s="144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</row>
    <row r="465" spans="2:17">
      <c r="B465" s="144"/>
      <c r="C465" s="144"/>
      <c r="D465" s="144"/>
      <c r="E465" s="144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</row>
    <row r="466" spans="2:17">
      <c r="B466" s="144"/>
      <c r="C466" s="144"/>
      <c r="D466" s="144"/>
      <c r="E466" s="144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</row>
    <row r="467" spans="2:17">
      <c r="B467" s="144"/>
      <c r="C467" s="144"/>
      <c r="D467" s="144"/>
      <c r="E467" s="144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</row>
    <row r="468" spans="2:17">
      <c r="B468" s="144"/>
      <c r="C468" s="144"/>
      <c r="D468" s="144"/>
      <c r="E468" s="144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</row>
    <row r="469" spans="2:17">
      <c r="B469" s="144"/>
      <c r="C469" s="144"/>
      <c r="D469" s="144"/>
      <c r="E469" s="144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</row>
    <row r="470" spans="2:17">
      <c r="B470" s="144"/>
      <c r="C470" s="144"/>
      <c r="D470" s="144"/>
      <c r="E470" s="144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</row>
    <row r="471" spans="2:17">
      <c r="B471" s="144"/>
      <c r="C471" s="144"/>
      <c r="D471" s="144"/>
      <c r="E471" s="144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</row>
    <row r="472" spans="2:17">
      <c r="B472" s="144"/>
      <c r="C472" s="144"/>
      <c r="D472" s="144"/>
      <c r="E472" s="144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</row>
    <row r="473" spans="2:17">
      <c r="B473" s="144"/>
      <c r="C473" s="144"/>
      <c r="D473" s="144"/>
      <c r="E473" s="144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</row>
    <row r="474" spans="2:17">
      <c r="B474" s="144"/>
      <c r="C474" s="144"/>
      <c r="D474" s="144"/>
      <c r="E474" s="144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</row>
    <row r="475" spans="2:17">
      <c r="B475" s="144"/>
      <c r="C475" s="144"/>
      <c r="D475" s="144"/>
      <c r="E475" s="144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</row>
    <row r="476" spans="2:17">
      <c r="B476" s="144"/>
      <c r="C476" s="144"/>
      <c r="D476" s="144"/>
      <c r="E476" s="144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</row>
    <row r="477" spans="2:17">
      <c r="B477" s="144"/>
      <c r="C477" s="144"/>
      <c r="D477" s="144"/>
      <c r="E477" s="144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</row>
    <row r="478" spans="2:17">
      <c r="B478" s="144"/>
      <c r="C478" s="144"/>
      <c r="D478" s="144"/>
      <c r="E478" s="144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</row>
    <row r="479" spans="2:17">
      <c r="B479" s="144"/>
      <c r="C479" s="144"/>
      <c r="D479" s="144"/>
      <c r="E479" s="144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</row>
    <row r="480" spans="2:17">
      <c r="B480" s="144"/>
      <c r="C480" s="144"/>
      <c r="D480" s="144"/>
      <c r="E480" s="144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</row>
    <row r="481" spans="2:17">
      <c r="B481" s="144"/>
      <c r="C481" s="144"/>
      <c r="D481" s="144"/>
      <c r="E481" s="144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</row>
    <row r="482" spans="2:17">
      <c r="B482" s="144"/>
      <c r="C482" s="144"/>
      <c r="D482" s="144"/>
      <c r="E482" s="144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</row>
    <row r="483" spans="2:17">
      <c r="B483" s="144"/>
      <c r="C483" s="144"/>
      <c r="D483" s="144"/>
      <c r="E483" s="144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</row>
    <row r="484" spans="2:17">
      <c r="B484" s="144"/>
      <c r="C484" s="144"/>
      <c r="D484" s="144"/>
      <c r="E484" s="144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</row>
    <row r="485" spans="2:17">
      <c r="B485" s="144"/>
      <c r="C485" s="144"/>
      <c r="D485" s="144"/>
      <c r="E485" s="144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</row>
    <row r="486" spans="2:17">
      <c r="B486" s="144"/>
      <c r="C486" s="144"/>
      <c r="D486" s="144"/>
      <c r="E486" s="144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</row>
    <row r="487" spans="2:17">
      <c r="B487" s="144"/>
      <c r="C487" s="144"/>
      <c r="D487" s="144"/>
      <c r="E487" s="144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</row>
    <row r="488" spans="2:17">
      <c r="B488" s="144"/>
      <c r="C488" s="144"/>
      <c r="D488" s="144"/>
      <c r="E488" s="144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</row>
    <row r="489" spans="2:17">
      <c r="B489" s="144"/>
      <c r="C489" s="144"/>
      <c r="D489" s="144"/>
      <c r="E489" s="144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</row>
    <row r="490" spans="2:17">
      <c r="B490" s="144"/>
      <c r="C490" s="144"/>
      <c r="D490" s="144"/>
      <c r="E490" s="144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</row>
    <row r="491" spans="2:17">
      <c r="B491" s="144"/>
      <c r="C491" s="144"/>
      <c r="D491" s="144"/>
      <c r="E491" s="144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</row>
    <row r="492" spans="2:17">
      <c r="B492" s="144"/>
      <c r="C492" s="144"/>
      <c r="D492" s="144"/>
      <c r="E492" s="144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</row>
    <row r="493" spans="2:17">
      <c r="B493" s="144"/>
      <c r="C493" s="144"/>
      <c r="D493" s="144"/>
      <c r="E493" s="144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</row>
    <row r="494" spans="2:17">
      <c r="B494" s="144"/>
      <c r="C494" s="144"/>
      <c r="D494" s="144"/>
      <c r="E494" s="144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</row>
    <row r="495" spans="2:17">
      <c r="B495" s="144"/>
      <c r="C495" s="144"/>
      <c r="D495" s="144"/>
      <c r="E495" s="144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</row>
    <row r="496" spans="2:17">
      <c r="B496" s="144"/>
      <c r="C496" s="144"/>
      <c r="D496" s="144"/>
      <c r="E496" s="144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</row>
    <row r="497" spans="2:17">
      <c r="B497" s="144"/>
      <c r="C497" s="144"/>
      <c r="D497" s="144"/>
      <c r="E497" s="144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</row>
    <row r="498" spans="2:17">
      <c r="B498" s="144"/>
      <c r="C498" s="144"/>
      <c r="D498" s="144"/>
      <c r="E498" s="144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</row>
    <row r="499" spans="2:17">
      <c r="B499" s="144"/>
      <c r="C499" s="144"/>
      <c r="D499" s="144"/>
      <c r="E499" s="144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</row>
    <row r="500" spans="2:17">
      <c r="B500" s="144"/>
      <c r="C500" s="144"/>
      <c r="D500" s="144"/>
      <c r="E500" s="144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</row>
    <row r="501" spans="2:17">
      <c r="B501" s="144"/>
      <c r="C501" s="144"/>
      <c r="D501" s="144"/>
      <c r="E501" s="144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</row>
    <row r="502" spans="2:17">
      <c r="B502" s="144"/>
      <c r="C502" s="144"/>
      <c r="D502" s="144"/>
      <c r="E502" s="144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</row>
    <row r="503" spans="2:17">
      <c r="B503" s="144"/>
      <c r="C503" s="144"/>
      <c r="D503" s="144"/>
      <c r="E503" s="144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</row>
    <row r="504" spans="2:17">
      <c r="B504" s="144"/>
      <c r="C504" s="144"/>
      <c r="D504" s="144"/>
      <c r="E504" s="144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</row>
    <row r="505" spans="2:17">
      <c r="B505" s="144"/>
      <c r="C505" s="144"/>
      <c r="D505" s="144"/>
      <c r="E505" s="144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</row>
    <row r="506" spans="2:17">
      <c r="B506" s="144"/>
      <c r="C506" s="144"/>
      <c r="D506" s="144"/>
      <c r="E506" s="144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</row>
    <row r="507" spans="2:17">
      <c r="B507" s="144"/>
      <c r="C507" s="144"/>
      <c r="D507" s="144"/>
      <c r="E507" s="144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</row>
    <row r="508" spans="2:17">
      <c r="B508" s="144"/>
      <c r="C508" s="144"/>
      <c r="D508" s="144"/>
      <c r="E508" s="144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</row>
    <row r="509" spans="2:17">
      <c r="B509" s="144"/>
      <c r="C509" s="144"/>
      <c r="D509" s="144"/>
      <c r="E509" s="144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</row>
    <row r="510" spans="2:17">
      <c r="B510" s="144"/>
      <c r="C510" s="144"/>
      <c r="D510" s="144"/>
      <c r="E510" s="144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</row>
    <row r="511" spans="2:17">
      <c r="B511" s="144"/>
      <c r="C511" s="144"/>
      <c r="D511" s="144"/>
      <c r="E511" s="144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</row>
    <row r="512" spans="2:17">
      <c r="B512" s="144"/>
      <c r="C512" s="144"/>
      <c r="D512" s="144"/>
      <c r="E512" s="144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</row>
    <row r="513" spans="2:17">
      <c r="B513" s="144"/>
      <c r="C513" s="144"/>
      <c r="D513" s="144"/>
      <c r="E513" s="144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</row>
    <row r="514" spans="2:17">
      <c r="B514" s="144"/>
      <c r="C514" s="144"/>
      <c r="D514" s="144"/>
      <c r="E514" s="144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</row>
    <row r="515" spans="2:17">
      <c r="B515" s="144"/>
      <c r="C515" s="144"/>
      <c r="D515" s="144"/>
      <c r="E515" s="144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</row>
    <row r="516" spans="2:17">
      <c r="B516" s="144"/>
      <c r="C516" s="144"/>
      <c r="D516" s="144"/>
      <c r="E516" s="144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</row>
    <row r="517" spans="2:17">
      <c r="B517" s="144"/>
      <c r="C517" s="144"/>
      <c r="D517" s="144"/>
      <c r="E517" s="144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</row>
    <row r="518" spans="2:17">
      <c r="B518" s="144"/>
      <c r="C518" s="144"/>
      <c r="D518" s="144"/>
      <c r="E518" s="144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</row>
    <row r="519" spans="2:17">
      <c r="B519" s="144"/>
      <c r="C519" s="144"/>
      <c r="D519" s="144"/>
      <c r="E519" s="144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</row>
    <row r="520" spans="2:17">
      <c r="B520" s="144"/>
      <c r="C520" s="144"/>
      <c r="D520" s="144"/>
      <c r="E520" s="144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</row>
    <row r="521" spans="2:17">
      <c r="B521" s="144"/>
      <c r="C521" s="144"/>
      <c r="D521" s="144"/>
      <c r="E521" s="144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</row>
    <row r="522" spans="2:17">
      <c r="B522" s="144"/>
      <c r="C522" s="144"/>
      <c r="D522" s="144"/>
      <c r="E522" s="144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</row>
    <row r="523" spans="2:17">
      <c r="B523" s="144"/>
      <c r="C523" s="144"/>
      <c r="D523" s="144"/>
      <c r="E523" s="144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</row>
    <row r="524" spans="2:17">
      <c r="B524" s="144"/>
      <c r="C524" s="144"/>
      <c r="D524" s="144"/>
      <c r="E524" s="144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</row>
    <row r="525" spans="2:17">
      <c r="B525" s="144"/>
      <c r="C525" s="144"/>
      <c r="D525" s="144"/>
      <c r="E525" s="144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</row>
    <row r="526" spans="2:17">
      <c r="B526" s="144"/>
      <c r="C526" s="144"/>
      <c r="D526" s="144"/>
      <c r="E526" s="144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</row>
    <row r="527" spans="2:17">
      <c r="B527" s="144"/>
      <c r="C527" s="144"/>
      <c r="D527" s="144"/>
      <c r="E527" s="144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</row>
    <row r="528" spans="2:17">
      <c r="B528" s="144"/>
      <c r="C528" s="144"/>
      <c r="D528" s="144"/>
      <c r="E528" s="144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</row>
    <row r="529" spans="2:17">
      <c r="B529" s="144"/>
      <c r="C529" s="144"/>
      <c r="D529" s="144"/>
      <c r="E529" s="144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</row>
    <row r="530" spans="2:17">
      <c r="B530" s="144"/>
      <c r="C530" s="144"/>
      <c r="D530" s="144"/>
      <c r="E530" s="144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</row>
    <row r="531" spans="2:17">
      <c r="B531" s="144"/>
      <c r="C531" s="144"/>
      <c r="D531" s="144"/>
      <c r="E531" s="144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</row>
    <row r="532" spans="2:17">
      <c r="B532" s="144"/>
      <c r="C532" s="144"/>
      <c r="D532" s="144"/>
      <c r="E532" s="144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</row>
    <row r="533" spans="2:17">
      <c r="B533" s="144"/>
      <c r="C533" s="144"/>
      <c r="D533" s="144"/>
      <c r="E533" s="144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</row>
    <row r="534" spans="2:17">
      <c r="B534" s="144"/>
      <c r="C534" s="144"/>
      <c r="D534" s="144"/>
      <c r="E534" s="144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</row>
    <row r="535" spans="2:17">
      <c r="B535" s="144"/>
      <c r="C535" s="144"/>
      <c r="D535" s="144"/>
      <c r="E535" s="144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</row>
    <row r="536" spans="2:17">
      <c r="B536" s="144"/>
      <c r="C536" s="144"/>
      <c r="D536" s="144"/>
      <c r="E536" s="144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</row>
    <row r="537" spans="2:17">
      <c r="B537" s="144"/>
      <c r="C537" s="144"/>
      <c r="D537" s="144"/>
      <c r="E537" s="144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</row>
    <row r="538" spans="2:17">
      <c r="B538" s="144"/>
      <c r="C538" s="144"/>
      <c r="D538" s="144"/>
      <c r="E538" s="144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</row>
    <row r="539" spans="2:17">
      <c r="B539" s="144"/>
      <c r="C539" s="144"/>
      <c r="D539" s="144"/>
      <c r="E539" s="144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</row>
    <row r="540" spans="2:17">
      <c r="B540" s="144"/>
      <c r="C540" s="144"/>
      <c r="D540" s="144"/>
      <c r="E540" s="144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</row>
    <row r="541" spans="2:17">
      <c r="B541" s="144"/>
      <c r="C541" s="144"/>
      <c r="D541" s="144"/>
      <c r="E541" s="144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</row>
    <row r="542" spans="2:17">
      <c r="B542" s="144"/>
      <c r="C542" s="144"/>
      <c r="D542" s="144"/>
      <c r="E542" s="144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</row>
    <row r="543" spans="2:17">
      <c r="B543" s="144"/>
      <c r="C543" s="144"/>
      <c r="D543" s="144"/>
      <c r="E543" s="144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</row>
    <row r="544" spans="2:17">
      <c r="B544" s="144"/>
      <c r="C544" s="144"/>
      <c r="D544" s="144"/>
      <c r="E544" s="144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</row>
    <row r="545" spans="2:17">
      <c r="B545" s="144"/>
      <c r="C545" s="144"/>
      <c r="D545" s="144"/>
      <c r="E545" s="144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</row>
    <row r="546" spans="2:17">
      <c r="B546" s="144"/>
      <c r="C546" s="144"/>
      <c r="D546" s="144"/>
      <c r="E546" s="144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</row>
    <row r="547" spans="2:17">
      <c r="B547" s="144"/>
      <c r="C547" s="144"/>
      <c r="D547" s="144"/>
      <c r="E547" s="144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</row>
    <row r="548" spans="2:17">
      <c r="B548" s="144"/>
      <c r="C548" s="144"/>
      <c r="D548" s="144"/>
      <c r="E548" s="144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</row>
    <row r="549" spans="2:17">
      <c r="B549" s="144"/>
      <c r="C549" s="144"/>
      <c r="D549" s="144"/>
      <c r="E549" s="144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</row>
    <row r="550" spans="2:17">
      <c r="B550" s="144"/>
      <c r="C550" s="144"/>
      <c r="D550" s="144"/>
      <c r="E550" s="144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</row>
    <row r="551" spans="2:17">
      <c r="B551" s="144"/>
      <c r="C551" s="144"/>
      <c r="D551" s="144"/>
      <c r="E551" s="144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</row>
    <row r="552" spans="2:17">
      <c r="B552" s="144"/>
      <c r="C552" s="144"/>
      <c r="D552" s="144"/>
      <c r="E552" s="144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</row>
    <row r="553" spans="2:17">
      <c r="B553" s="144"/>
      <c r="C553" s="144"/>
      <c r="D553" s="144"/>
      <c r="E553" s="144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</row>
    <row r="554" spans="2:17">
      <c r="B554" s="144"/>
      <c r="C554" s="144"/>
      <c r="D554" s="144"/>
      <c r="E554" s="144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</row>
    <row r="555" spans="2:17">
      <c r="B555" s="144"/>
      <c r="C555" s="144"/>
      <c r="D555" s="144"/>
      <c r="E555" s="144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</row>
    <row r="556" spans="2:17">
      <c r="B556" s="144"/>
      <c r="C556" s="144"/>
      <c r="D556" s="144"/>
      <c r="E556" s="144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</row>
    <row r="557" spans="2:17">
      <c r="B557" s="144"/>
      <c r="C557" s="144"/>
      <c r="D557" s="144"/>
      <c r="E557" s="144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</row>
    <row r="558" spans="2:17">
      <c r="B558" s="144"/>
      <c r="C558" s="144"/>
      <c r="D558" s="144"/>
      <c r="E558" s="144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</row>
    <row r="559" spans="2:17">
      <c r="B559" s="144"/>
      <c r="C559" s="144"/>
      <c r="D559" s="144"/>
      <c r="E559" s="144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</row>
    <row r="560" spans="2:17">
      <c r="B560" s="144"/>
      <c r="C560" s="144"/>
      <c r="D560" s="144"/>
      <c r="E560" s="144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</row>
    <row r="561" spans="2:17">
      <c r="B561" s="144"/>
      <c r="C561" s="144"/>
      <c r="D561" s="144"/>
      <c r="E561" s="144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</row>
    <row r="562" spans="2:17">
      <c r="B562" s="144"/>
      <c r="C562" s="144"/>
      <c r="D562" s="144"/>
      <c r="E562" s="144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</row>
    <row r="563" spans="2:17">
      <c r="B563" s="144"/>
      <c r="C563" s="144"/>
      <c r="D563" s="144"/>
      <c r="E563" s="144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</row>
    <row r="564" spans="2:17">
      <c r="B564" s="144"/>
      <c r="C564" s="144"/>
      <c r="D564" s="144"/>
      <c r="E564" s="144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</row>
    <row r="565" spans="2:17">
      <c r="B565" s="144"/>
      <c r="C565" s="144"/>
      <c r="D565" s="144"/>
      <c r="E565" s="144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</row>
    <row r="566" spans="2:17">
      <c r="B566" s="144"/>
      <c r="C566" s="144"/>
      <c r="D566" s="144"/>
      <c r="E566" s="144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</row>
    <row r="567" spans="2:17">
      <c r="B567" s="144"/>
      <c r="C567" s="144"/>
      <c r="D567" s="144"/>
      <c r="E567" s="144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</row>
    <row r="568" spans="2:17">
      <c r="B568" s="144"/>
      <c r="C568" s="144"/>
      <c r="D568" s="144"/>
      <c r="E568" s="144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</row>
    <row r="569" spans="2:17">
      <c r="B569" s="144"/>
      <c r="C569" s="144"/>
      <c r="D569" s="144"/>
      <c r="E569" s="144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</row>
    <row r="570" spans="2:17">
      <c r="B570" s="144"/>
      <c r="C570" s="144"/>
      <c r="D570" s="144"/>
      <c r="E570" s="144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</row>
    <row r="571" spans="2:17">
      <c r="B571" s="144"/>
      <c r="C571" s="144"/>
      <c r="D571" s="144"/>
      <c r="E571" s="144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</row>
    <row r="572" spans="2:17">
      <c r="B572" s="144"/>
      <c r="C572" s="144"/>
      <c r="D572" s="144"/>
      <c r="E572" s="144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</row>
    <row r="573" spans="2:17">
      <c r="B573" s="144"/>
      <c r="C573" s="144"/>
      <c r="D573" s="144"/>
      <c r="E573" s="144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</row>
    <row r="574" spans="2:17">
      <c r="B574" s="144"/>
      <c r="C574" s="144"/>
      <c r="D574" s="144"/>
      <c r="E574" s="144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</row>
    <row r="575" spans="2:17">
      <c r="B575" s="144"/>
      <c r="C575" s="144"/>
      <c r="D575" s="144"/>
      <c r="E575" s="144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</row>
    <row r="576" spans="2:17">
      <c r="B576" s="144"/>
      <c r="C576" s="144"/>
      <c r="D576" s="144"/>
      <c r="E576" s="144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</row>
    <row r="577" spans="2:17">
      <c r="B577" s="144"/>
      <c r="C577" s="144"/>
      <c r="D577" s="144"/>
      <c r="E577" s="144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</row>
    <row r="578" spans="2:17">
      <c r="B578" s="144"/>
      <c r="C578" s="144"/>
      <c r="D578" s="144"/>
      <c r="E578" s="144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</row>
    <row r="579" spans="2:17">
      <c r="B579" s="144"/>
      <c r="C579" s="144"/>
      <c r="D579" s="144"/>
      <c r="E579" s="144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</row>
    <row r="580" spans="2:17">
      <c r="B580" s="144"/>
      <c r="C580" s="144"/>
      <c r="D580" s="144"/>
      <c r="E580" s="144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</row>
    <row r="581" spans="2:17">
      <c r="B581" s="144"/>
      <c r="C581" s="144"/>
      <c r="D581" s="144"/>
      <c r="E581" s="144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</row>
    <row r="582" spans="2:17">
      <c r="B582" s="144"/>
      <c r="C582" s="144"/>
      <c r="D582" s="144"/>
      <c r="E582" s="144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</row>
    <row r="583" spans="2:17">
      <c r="B583" s="144"/>
      <c r="C583" s="144"/>
      <c r="D583" s="144"/>
      <c r="E583" s="144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</row>
    <row r="584" spans="2:17">
      <c r="B584" s="144"/>
      <c r="C584" s="144"/>
      <c r="D584" s="144"/>
      <c r="E584" s="144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</row>
    <row r="585" spans="2:17">
      <c r="B585" s="144"/>
      <c r="C585" s="144"/>
      <c r="D585" s="144"/>
      <c r="E585" s="144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</row>
    <row r="586" spans="2:17">
      <c r="B586" s="144"/>
      <c r="C586" s="144"/>
      <c r="D586" s="144"/>
      <c r="E586" s="144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</row>
    <row r="587" spans="2:17">
      <c r="B587" s="144"/>
      <c r="C587" s="144"/>
      <c r="D587" s="144"/>
      <c r="E587" s="144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</row>
    <row r="588" spans="2:17">
      <c r="B588" s="144"/>
      <c r="C588" s="144"/>
      <c r="D588" s="144"/>
      <c r="E588" s="144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</row>
    <row r="589" spans="2:17">
      <c r="B589" s="144"/>
      <c r="C589" s="144"/>
      <c r="D589" s="144"/>
      <c r="E589" s="144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</row>
    <row r="590" spans="2:17">
      <c r="B590" s="144"/>
      <c r="C590" s="144"/>
      <c r="D590" s="144"/>
      <c r="E590" s="144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</row>
    <row r="591" spans="2:17">
      <c r="B591" s="144"/>
      <c r="C591" s="144"/>
      <c r="D591" s="144"/>
      <c r="E591" s="144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</row>
    <row r="592" spans="2:17">
      <c r="B592" s="144"/>
      <c r="C592" s="144"/>
      <c r="D592" s="144"/>
      <c r="E592" s="144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</row>
    <row r="593" spans="2:17">
      <c r="B593" s="144"/>
      <c r="C593" s="144"/>
      <c r="D593" s="144"/>
      <c r="E593" s="144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</row>
    <row r="594" spans="2:17">
      <c r="B594" s="144"/>
      <c r="C594" s="144"/>
      <c r="D594" s="144"/>
      <c r="E594" s="144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</row>
    <row r="595" spans="2:17">
      <c r="B595" s="144"/>
      <c r="C595" s="144"/>
      <c r="D595" s="144"/>
      <c r="E595" s="144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</row>
    <row r="596" spans="2:17">
      <c r="B596" s="144"/>
      <c r="C596" s="144"/>
      <c r="D596" s="144"/>
      <c r="E596" s="144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</row>
    <row r="597" spans="2:17">
      <c r="B597" s="144"/>
      <c r="C597" s="144"/>
      <c r="D597" s="144"/>
      <c r="E597" s="144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</row>
    <row r="598" spans="2:17">
      <c r="B598" s="144"/>
      <c r="C598" s="144"/>
      <c r="D598" s="144"/>
      <c r="E598" s="144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</row>
    <row r="599" spans="2:17">
      <c r="B599" s="144"/>
      <c r="C599" s="144"/>
      <c r="D599" s="144"/>
      <c r="E599" s="144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</row>
    <row r="600" spans="2:17">
      <c r="B600" s="144"/>
      <c r="C600" s="144"/>
      <c r="D600" s="144"/>
      <c r="E600" s="144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</row>
    <row r="601" spans="2:17">
      <c r="B601" s="144"/>
      <c r="C601" s="144"/>
      <c r="D601" s="144"/>
      <c r="E601" s="144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</row>
    <row r="602" spans="2:17">
      <c r="B602" s="144"/>
      <c r="C602" s="144"/>
      <c r="D602" s="144"/>
      <c r="E602" s="144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</row>
    <row r="603" spans="2:17">
      <c r="B603" s="144"/>
      <c r="C603" s="144"/>
      <c r="D603" s="144"/>
      <c r="E603" s="144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</row>
    <row r="604" spans="2:17">
      <c r="B604" s="144"/>
      <c r="C604" s="144"/>
      <c r="D604" s="144"/>
      <c r="E604" s="144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</row>
    <row r="605" spans="2:17">
      <c r="B605" s="144"/>
      <c r="C605" s="144"/>
      <c r="D605" s="144"/>
      <c r="E605" s="144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</row>
    <row r="606" spans="2:17">
      <c r="B606" s="144"/>
      <c r="C606" s="144"/>
      <c r="D606" s="144"/>
      <c r="E606" s="144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</row>
    <row r="607" spans="2:17">
      <c r="B607" s="144"/>
      <c r="C607" s="144"/>
      <c r="D607" s="144"/>
      <c r="E607" s="144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</row>
    <row r="608" spans="2:17">
      <c r="B608" s="144"/>
      <c r="C608" s="144"/>
      <c r="D608" s="144"/>
      <c r="E608" s="144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</row>
    <row r="609" spans="2:17">
      <c r="B609" s="144"/>
      <c r="C609" s="144"/>
      <c r="D609" s="144"/>
      <c r="E609" s="144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</row>
    <row r="610" spans="2:17">
      <c r="B610" s="144"/>
      <c r="C610" s="144"/>
      <c r="D610" s="144"/>
      <c r="E610" s="144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</row>
    <row r="611" spans="2:17">
      <c r="B611" s="144"/>
      <c r="C611" s="144"/>
      <c r="D611" s="144"/>
      <c r="E611" s="144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</row>
    <row r="612" spans="2:17">
      <c r="B612" s="144"/>
      <c r="C612" s="144"/>
      <c r="D612" s="144"/>
      <c r="E612" s="144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</row>
    <row r="613" spans="2:17">
      <c r="B613" s="144"/>
      <c r="C613" s="144"/>
      <c r="D613" s="144"/>
      <c r="E613" s="144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</row>
    <row r="614" spans="2:17">
      <c r="B614" s="144"/>
      <c r="C614" s="144"/>
      <c r="D614" s="144"/>
      <c r="E614" s="144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</row>
    <row r="615" spans="2:17">
      <c r="B615" s="144"/>
      <c r="C615" s="144"/>
      <c r="D615" s="144"/>
      <c r="E615" s="144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</row>
    <row r="616" spans="2:17">
      <c r="B616" s="144"/>
      <c r="C616" s="144"/>
      <c r="D616" s="144"/>
      <c r="E616" s="144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</row>
    <row r="617" spans="2:17">
      <c r="B617" s="144"/>
      <c r="C617" s="144"/>
      <c r="D617" s="144"/>
      <c r="E617" s="144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</row>
    <row r="618" spans="2:17">
      <c r="B618" s="144"/>
      <c r="C618" s="144"/>
      <c r="D618" s="144"/>
      <c r="E618" s="144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</row>
    <row r="619" spans="2:17">
      <c r="B619" s="144"/>
      <c r="C619" s="144"/>
      <c r="D619" s="144"/>
      <c r="E619" s="144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</row>
    <row r="620" spans="2:17">
      <c r="B620" s="144"/>
      <c r="C620" s="144"/>
      <c r="D620" s="144"/>
      <c r="E620" s="144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</row>
    <row r="621" spans="2:17">
      <c r="B621" s="144"/>
      <c r="C621" s="144"/>
      <c r="D621" s="144"/>
      <c r="E621" s="144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</row>
    <row r="622" spans="2:17">
      <c r="B622" s="144"/>
      <c r="C622" s="144"/>
      <c r="D622" s="144"/>
      <c r="E622" s="144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</row>
    <row r="623" spans="2:17">
      <c r="B623" s="144"/>
      <c r="C623" s="144"/>
      <c r="D623" s="144"/>
      <c r="E623" s="144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</row>
    <row r="624" spans="2:17">
      <c r="B624" s="144"/>
      <c r="C624" s="144"/>
      <c r="D624" s="144"/>
      <c r="E624" s="144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</row>
    <row r="625" spans="2:17">
      <c r="B625" s="144"/>
      <c r="C625" s="144"/>
      <c r="D625" s="144"/>
      <c r="E625" s="144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</row>
    <row r="626" spans="2:17">
      <c r="B626" s="144"/>
      <c r="C626" s="144"/>
      <c r="D626" s="144"/>
      <c r="E626" s="144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</row>
    <row r="627" spans="2:17">
      <c r="B627" s="144"/>
      <c r="C627" s="144"/>
      <c r="D627" s="144"/>
      <c r="E627" s="144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</row>
    <row r="628" spans="2:17">
      <c r="B628" s="144"/>
      <c r="C628" s="144"/>
      <c r="D628" s="144"/>
      <c r="E628" s="144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</row>
    <row r="629" spans="2:17">
      <c r="B629" s="144"/>
      <c r="C629" s="144"/>
      <c r="D629" s="144"/>
      <c r="E629" s="144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</row>
    <row r="630" spans="2:17">
      <c r="B630" s="144"/>
      <c r="C630" s="144"/>
      <c r="D630" s="144"/>
      <c r="E630" s="144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</row>
    <row r="631" spans="2:17">
      <c r="B631" s="144"/>
      <c r="C631" s="144"/>
      <c r="D631" s="144"/>
      <c r="E631" s="144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</row>
    <row r="632" spans="2:17">
      <c r="B632" s="144"/>
      <c r="C632" s="144"/>
      <c r="D632" s="144"/>
      <c r="E632" s="144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</row>
    <row r="633" spans="2:17">
      <c r="B633" s="144"/>
      <c r="C633" s="144"/>
      <c r="D633" s="144"/>
      <c r="E633" s="144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</row>
    <row r="634" spans="2:17">
      <c r="B634" s="144"/>
      <c r="C634" s="144"/>
      <c r="D634" s="144"/>
      <c r="E634" s="144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</row>
    <row r="635" spans="2:17">
      <c r="B635" s="144"/>
      <c r="C635" s="144"/>
      <c r="D635" s="144"/>
      <c r="E635" s="144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</row>
    <row r="636" spans="2:17">
      <c r="B636" s="144"/>
      <c r="C636" s="144"/>
      <c r="D636" s="144"/>
      <c r="E636" s="144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</row>
    <row r="637" spans="2:17">
      <c r="B637" s="144"/>
      <c r="C637" s="144"/>
      <c r="D637" s="144"/>
      <c r="E637" s="144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</row>
    <row r="638" spans="2:17">
      <c r="B638" s="144"/>
      <c r="C638" s="144"/>
      <c r="D638" s="144"/>
      <c r="E638" s="144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</row>
    <row r="639" spans="2:17">
      <c r="B639" s="144"/>
      <c r="C639" s="144"/>
      <c r="D639" s="144"/>
      <c r="E639" s="144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</row>
    <row r="640" spans="2:17">
      <c r="B640" s="144"/>
      <c r="C640" s="144"/>
      <c r="D640" s="144"/>
      <c r="E640" s="144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</row>
    <row r="641" spans="2:17">
      <c r="B641" s="144"/>
      <c r="C641" s="144"/>
      <c r="D641" s="144"/>
      <c r="E641" s="144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</row>
    <row r="642" spans="2:17">
      <c r="B642" s="144"/>
      <c r="C642" s="144"/>
      <c r="D642" s="144"/>
      <c r="E642" s="144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</row>
    <row r="643" spans="2:17">
      <c r="B643" s="144"/>
      <c r="C643" s="144"/>
      <c r="D643" s="144"/>
      <c r="E643" s="144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</row>
    <row r="644" spans="2:17">
      <c r="B644" s="144"/>
      <c r="C644" s="144"/>
      <c r="D644" s="144"/>
      <c r="E644" s="144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</row>
    <row r="645" spans="2:17">
      <c r="B645" s="144"/>
      <c r="C645" s="144"/>
      <c r="D645" s="144"/>
      <c r="E645" s="144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</row>
    <row r="646" spans="2:17">
      <c r="B646" s="144"/>
      <c r="C646" s="144"/>
      <c r="D646" s="144"/>
      <c r="E646" s="144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</row>
    <row r="647" spans="2:17">
      <c r="B647" s="144"/>
      <c r="C647" s="144"/>
      <c r="D647" s="144"/>
      <c r="E647" s="144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</row>
    <row r="648" spans="2:17">
      <c r="B648" s="144"/>
      <c r="C648" s="144"/>
      <c r="D648" s="144"/>
      <c r="E648" s="144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</row>
    <row r="649" spans="2:17">
      <c r="B649" s="144"/>
      <c r="C649" s="144"/>
      <c r="D649" s="144"/>
      <c r="E649" s="144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</row>
    <row r="650" spans="2:17">
      <c r="B650" s="144"/>
      <c r="C650" s="144"/>
      <c r="D650" s="144"/>
      <c r="E650" s="144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</row>
    <row r="651" spans="2:17">
      <c r="B651" s="144"/>
      <c r="C651" s="144"/>
      <c r="D651" s="144"/>
      <c r="E651" s="144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</row>
    <row r="652" spans="2:17">
      <c r="B652" s="144"/>
      <c r="C652" s="144"/>
      <c r="D652" s="144"/>
      <c r="E652" s="144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</row>
    <row r="653" spans="2:17">
      <c r="B653" s="144"/>
      <c r="C653" s="144"/>
      <c r="D653" s="144"/>
      <c r="E653" s="144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</row>
    <row r="654" spans="2:17">
      <c r="B654" s="144"/>
      <c r="C654" s="144"/>
      <c r="D654" s="144"/>
      <c r="E654" s="144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</row>
    <row r="655" spans="2:17">
      <c r="B655" s="144"/>
      <c r="C655" s="144"/>
      <c r="D655" s="144"/>
      <c r="E655" s="144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</row>
    <row r="656" spans="2:17">
      <c r="B656" s="144"/>
      <c r="C656" s="144"/>
      <c r="D656" s="144"/>
      <c r="E656" s="144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</row>
    <row r="657" spans="2:17">
      <c r="B657" s="144"/>
      <c r="C657" s="144"/>
      <c r="D657" s="144"/>
      <c r="E657" s="144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</row>
    <row r="658" spans="2:17">
      <c r="B658" s="144"/>
      <c r="C658" s="144"/>
      <c r="D658" s="144"/>
      <c r="E658" s="144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</row>
    <row r="659" spans="2:17">
      <c r="B659" s="144"/>
      <c r="C659" s="144"/>
      <c r="D659" s="144"/>
      <c r="E659" s="144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</row>
    <row r="660" spans="2:17">
      <c r="B660" s="144"/>
      <c r="C660" s="144"/>
      <c r="D660" s="144"/>
      <c r="E660" s="144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</row>
    <row r="661" spans="2:17">
      <c r="B661" s="144"/>
      <c r="C661" s="144"/>
      <c r="D661" s="144"/>
      <c r="E661" s="144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</row>
    <row r="662" spans="2:17">
      <c r="B662" s="144"/>
      <c r="C662" s="144"/>
      <c r="D662" s="144"/>
      <c r="E662" s="144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</row>
    <row r="663" spans="2:17">
      <c r="B663" s="144"/>
      <c r="C663" s="144"/>
      <c r="D663" s="144"/>
      <c r="E663" s="144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</row>
    <row r="664" spans="2:17">
      <c r="B664" s="144"/>
      <c r="C664" s="144"/>
      <c r="D664" s="144"/>
      <c r="E664" s="144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</row>
    <row r="665" spans="2:17">
      <c r="B665" s="144"/>
      <c r="C665" s="144"/>
      <c r="D665" s="144"/>
      <c r="E665" s="144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</row>
    <row r="666" spans="2:17">
      <c r="B666" s="144"/>
      <c r="C666" s="144"/>
      <c r="D666" s="144"/>
      <c r="E666" s="144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</row>
    <row r="667" spans="2:17">
      <c r="B667" s="144"/>
      <c r="C667" s="144"/>
      <c r="D667" s="144"/>
      <c r="E667" s="144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</row>
    <row r="668" spans="2:17">
      <c r="B668" s="144"/>
      <c r="C668" s="144"/>
      <c r="D668" s="144"/>
      <c r="E668" s="144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</row>
    <row r="669" spans="2:17">
      <c r="B669" s="144"/>
      <c r="C669" s="144"/>
      <c r="D669" s="144"/>
      <c r="E669" s="144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</row>
    <row r="670" spans="2:17">
      <c r="B670" s="144"/>
      <c r="C670" s="144"/>
      <c r="D670" s="144"/>
      <c r="E670" s="144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</row>
    <row r="671" spans="2:17">
      <c r="B671" s="144"/>
      <c r="C671" s="144"/>
      <c r="D671" s="144"/>
      <c r="E671" s="144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</row>
    <row r="672" spans="2:17">
      <c r="B672" s="144"/>
      <c r="C672" s="144"/>
      <c r="D672" s="144"/>
      <c r="E672" s="144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</row>
    <row r="673" spans="2:17">
      <c r="B673" s="144"/>
      <c r="C673" s="144"/>
      <c r="D673" s="144"/>
      <c r="E673" s="144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</row>
    <row r="674" spans="2:17">
      <c r="B674" s="144"/>
      <c r="C674" s="144"/>
      <c r="D674" s="144"/>
      <c r="E674" s="144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</row>
    <row r="675" spans="2:17">
      <c r="B675" s="144"/>
      <c r="C675" s="144"/>
      <c r="D675" s="144"/>
      <c r="E675" s="144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</row>
    <row r="676" spans="2:17">
      <c r="B676" s="144"/>
      <c r="C676" s="144"/>
      <c r="D676" s="144"/>
      <c r="E676" s="144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</row>
    <row r="677" spans="2:17">
      <c r="B677" s="144"/>
      <c r="C677" s="144"/>
      <c r="D677" s="144"/>
      <c r="E677" s="144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</row>
    <row r="678" spans="2:17">
      <c r="B678" s="144"/>
      <c r="C678" s="144"/>
      <c r="D678" s="144"/>
      <c r="E678" s="144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</row>
    <row r="679" spans="2:17">
      <c r="B679" s="144"/>
      <c r="C679" s="144"/>
      <c r="D679" s="144"/>
      <c r="E679" s="144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</row>
    <row r="680" spans="2:17">
      <c r="B680" s="144"/>
      <c r="C680" s="144"/>
      <c r="D680" s="144"/>
      <c r="E680" s="144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</row>
    <row r="681" spans="2:17">
      <c r="B681" s="144"/>
      <c r="C681" s="144"/>
      <c r="D681" s="144"/>
      <c r="E681" s="144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</row>
    <row r="682" spans="2:17">
      <c r="B682" s="144"/>
      <c r="C682" s="144"/>
      <c r="D682" s="144"/>
      <c r="E682" s="144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</row>
    <row r="683" spans="2:17">
      <c r="B683" s="144"/>
      <c r="C683" s="144"/>
      <c r="D683" s="144"/>
      <c r="E683" s="144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</row>
    <row r="684" spans="2:17">
      <c r="B684" s="144"/>
      <c r="C684" s="144"/>
      <c r="D684" s="144"/>
      <c r="E684" s="144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</row>
    <row r="685" spans="2:17">
      <c r="B685" s="144"/>
      <c r="C685" s="144"/>
      <c r="D685" s="144"/>
      <c r="E685" s="144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</row>
    <row r="686" spans="2:17">
      <c r="B686" s="144"/>
      <c r="C686" s="144"/>
      <c r="D686" s="144"/>
      <c r="E686" s="144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</row>
    <row r="687" spans="2:17">
      <c r="B687" s="144"/>
      <c r="C687" s="144"/>
      <c r="D687" s="144"/>
      <c r="E687" s="144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</row>
    <row r="688" spans="2:17">
      <c r="B688" s="144"/>
      <c r="C688" s="144"/>
      <c r="D688" s="144"/>
      <c r="E688" s="144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</row>
    <row r="689" spans="2:17">
      <c r="B689" s="144"/>
      <c r="C689" s="144"/>
      <c r="D689" s="144"/>
      <c r="E689" s="144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</row>
    <row r="690" spans="2:17">
      <c r="B690" s="144"/>
      <c r="C690" s="144"/>
      <c r="D690" s="144"/>
      <c r="E690" s="144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</row>
    <row r="691" spans="2:17">
      <c r="B691" s="144"/>
      <c r="C691" s="144"/>
      <c r="D691" s="144"/>
      <c r="E691" s="144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</row>
    <row r="692" spans="2:17">
      <c r="B692" s="144"/>
      <c r="C692" s="144"/>
      <c r="D692" s="144"/>
      <c r="E692" s="144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</row>
    <row r="693" spans="2:17">
      <c r="B693" s="144"/>
      <c r="C693" s="144"/>
      <c r="D693" s="144"/>
      <c r="E693" s="144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</row>
    <row r="694" spans="2:17">
      <c r="B694" s="144"/>
      <c r="C694" s="144"/>
      <c r="D694" s="144"/>
      <c r="E694" s="144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</row>
    <row r="695" spans="2:17">
      <c r="B695" s="144"/>
      <c r="C695" s="144"/>
      <c r="D695" s="144"/>
      <c r="E695" s="144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</row>
    <row r="696" spans="2:17">
      <c r="B696" s="144"/>
      <c r="C696" s="144"/>
      <c r="D696" s="144"/>
      <c r="E696" s="144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</row>
    <row r="697" spans="2:17">
      <c r="B697" s="144"/>
      <c r="C697" s="144"/>
      <c r="D697" s="144"/>
      <c r="E697" s="144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</row>
    <row r="698" spans="2:17">
      <c r="B698" s="144"/>
      <c r="C698" s="144"/>
      <c r="D698" s="144"/>
      <c r="E698" s="144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</row>
    <row r="699" spans="2:17">
      <c r="B699" s="144"/>
      <c r="C699" s="144"/>
      <c r="D699" s="144"/>
      <c r="E699" s="144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</row>
    <row r="700" spans="2:17">
      <c r="B700" s="144"/>
      <c r="C700" s="144"/>
      <c r="D700" s="144"/>
      <c r="E700" s="144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</row>
  </sheetData>
  <mergeCells count="1">
    <mergeCell ref="B6:Q6"/>
  </mergeCells>
  <phoneticPr fontId="4" type="noConversion"/>
  <conditionalFormatting sqref="B11:B12">
    <cfRule type="cellIs" dxfId="74" priority="161" operator="equal">
      <formula>"NR3"</formula>
    </cfRule>
  </conditionalFormatting>
  <conditionalFormatting sqref="B40:B83 B85:B86 B88:B98 B100">
    <cfRule type="cellIs" dxfId="25" priority="30" operator="equal">
      <formula>"NR3"</formula>
    </cfRule>
  </conditionalFormatting>
  <conditionalFormatting sqref="B34">
    <cfRule type="cellIs" dxfId="24" priority="29" operator="equal">
      <formula>"NR3"</formula>
    </cfRule>
  </conditionalFormatting>
  <conditionalFormatting sqref="B35">
    <cfRule type="cellIs" dxfId="23" priority="28" operator="equal">
      <formula>"NR3"</formula>
    </cfRule>
  </conditionalFormatting>
  <conditionalFormatting sqref="B115:B117">
    <cfRule type="cellIs" dxfId="22" priority="15" operator="equal">
      <formula>"NR3"</formula>
    </cfRule>
  </conditionalFormatting>
  <conditionalFormatting sqref="B36">
    <cfRule type="cellIs" dxfId="21" priority="27" operator="equal">
      <formula>"NR3"</formula>
    </cfRule>
  </conditionalFormatting>
  <conditionalFormatting sqref="B37">
    <cfRule type="cellIs" dxfId="20" priority="26" operator="equal">
      <formula>"NR3"</formula>
    </cfRule>
  </conditionalFormatting>
  <conditionalFormatting sqref="B38">
    <cfRule type="cellIs" dxfId="19" priority="25" operator="equal">
      <formula>"NR3"</formula>
    </cfRule>
  </conditionalFormatting>
  <conditionalFormatting sqref="B39">
    <cfRule type="cellIs" dxfId="18" priority="24" operator="equal">
      <formula>"NR3"</formula>
    </cfRule>
  </conditionalFormatting>
  <conditionalFormatting sqref="B105">
    <cfRule type="cellIs" dxfId="17" priority="6" operator="equal">
      <formula>"NR3"</formula>
    </cfRule>
  </conditionalFormatting>
  <conditionalFormatting sqref="B87">
    <cfRule type="cellIs" dxfId="16" priority="22" operator="equal">
      <formula>"NR3"</formula>
    </cfRule>
  </conditionalFormatting>
  <conditionalFormatting sqref="B84">
    <cfRule type="cellIs" dxfId="15" priority="18" operator="equal">
      <formula>"NR3"</formula>
    </cfRule>
  </conditionalFormatting>
  <conditionalFormatting sqref="B99">
    <cfRule type="cellIs" dxfId="14" priority="17" operator="equal">
      <formula>"NR3"</formula>
    </cfRule>
  </conditionalFormatting>
  <conditionalFormatting sqref="B120:B125 B106:B112">
    <cfRule type="cellIs" dxfId="13" priority="16" operator="equal">
      <formula>"NR3"</formula>
    </cfRule>
  </conditionalFormatting>
  <conditionalFormatting sqref="B113">
    <cfRule type="cellIs" dxfId="12" priority="14" operator="equal">
      <formula>"NR3"</formula>
    </cfRule>
  </conditionalFormatting>
  <conditionalFormatting sqref="B114">
    <cfRule type="cellIs" dxfId="11" priority="13" operator="equal">
      <formula>"NR3"</formula>
    </cfRule>
  </conditionalFormatting>
  <conditionalFormatting sqref="B102:B103">
    <cfRule type="cellIs" dxfId="10" priority="10" operator="equal">
      <formula>2958465</formula>
    </cfRule>
    <cfRule type="cellIs" dxfId="9" priority="11" operator="equal">
      <formula>"NR3"</formula>
    </cfRule>
    <cfRule type="cellIs" dxfId="8" priority="12" operator="equal">
      <formula>"דירוג פנימי"</formula>
    </cfRule>
  </conditionalFormatting>
  <conditionalFormatting sqref="B102:B103">
    <cfRule type="cellIs" dxfId="7" priority="9" operator="equal">
      <formula>2958465</formula>
    </cfRule>
  </conditionalFormatting>
  <conditionalFormatting sqref="B104">
    <cfRule type="cellIs" dxfId="6" priority="8" operator="equal">
      <formula>"NR3"</formula>
    </cfRule>
  </conditionalFormatting>
  <conditionalFormatting sqref="B118:B119">
    <cfRule type="cellIs" dxfId="5" priority="7" operator="equal">
      <formula>"NR3"</formula>
    </cfRule>
  </conditionalFormatting>
  <conditionalFormatting sqref="B13:B22 B25 B27:B28 B30">
    <cfRule type="cellIs" dxfId="4" priority="5" operator="equal">
      <formula>"NR3"</formula>
    </cfRule>
  </conditionalFormatting>
  <conditionalFormatting sqref="B31">
    <cfRule type="cellIs" dxfId="3" priority="4" operator="equal">
      <formula>"NR3"</formula>
    </cfRule>
  </conditionalFormatting>
  <conditionalFormatting sqref="B23:B24">
    <cfRule type="cellIs" dxfId="2" priority="3" operator="equal">
      <formula>"NR3"</formula>
    </cfRule>
  </conditionalFormatting>
  <conditionalFormatting sqref="B26">
    <cfRule type="cellIs" dxfId="1" priority="2" operator="equal">
      <formula>"NR3"</formula>
    </cfRule>
  </conditionalFormatting>
  <conditionalFormatting sqref="B29">
    <cfRule type="cellIs" dxfId="0" priority="1" operator="equal">
      <formula>"NR3"</formula>
    </cfRule>
  </conditionalFormatting>
  <dataValidations count="1">
    <dataValidation allowBlank="1" showInputMessage="1" showErrorMessage="1" sqref="D1:Q9 C5:C9 B1:B9 B126:Q1048576 A1:A1048576 B102:B125 B34:B100 B13:B31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52" t="s">
        <v>154</v>
      </c>
      <c r="C1" s="70" t="s" vm="1">
        <v>227</v>
      </c>
    </row>
    <row r="2" spans="2:29">
      <c r="B2" s="52" t="s">
        <v>153</v>
      </c>
      <c r="C2" s="70" t="s">
        <v>228</v>
      </c>
    </row>
    <row r="3" spans="2:29">
      <c r="B3" s="52" t="s">
        <v>155</v>
      </c>
      <c r="C3" s="70" t="s">
        <v>229</v>
      </c>
    </row>
    <row r="4" spans="2:29">
      <c r="B4" s="52" t="s">
        <v>156</v>
      </c>
      <c r="C4" s="70">
        <v>74</v>
      </c>
    </row>
    <row r="6" spans="2:29" ht="26.25" customHeight="1">
      <c r="B6" s="135" t="s">
        <v>184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</row>
    <row r="7" spans="2:29" s="3" customFormat="1" ht="78.75">
      <c r="B7" s="55" t="s">
        <v>127</v>
      </c>
      <c r="C7" s="56" t="s">
        <v>48</v>
      </c>
      <c r="D7" s="56" t="s">
        <v>128</v>
      </c>
      <c r="E7" s="56" t="s">
        <v>15</v>
      </c>
      <c r="F7" s="56" t="s">
        <v>70</v>
      </c>
      <c r="G7" s="56" t="s">
        <v>18</v>
      </c>
      <c r="H7" s="56" t="s">
        <v>112</v>
      </c>
      <c r="I7" s="56" t="s">
        <v>56</v>
      </c>
      <c r="J7" s="56" t="s">
        <v>19</v>
      </c>
      <c r="K7" s="56" t="s">
        <v>210</v>
      </c>
      <c r="L7" s="56" t="s">
        <v>209</v>
      </c>
      <c r="M7" s="56" t="s">
        <v>121</v>
      </c>
      <c r="N7" s="56" t="s">
        <v>157</v>
      </c>
      <c r="O7" s="58" t="s">
        <v>159</v>
      </c>
    </row>
    <row r="8" spans="2:29" s="3" customFormat="1" ht="24.75" customHeight="1">
      <c r="B8" s="15"/>
      <c r="C8" s="29"/>
      <c r="D8" s="29"/>
      <c r="E8" s="29"/>
      <c r="F8" s="29"/>
      <c r="G8" s="29" t="s">
        <v>21</v>
      </c>
      <c r="H8" s="29"/>
      <c r="I8" s="29" t="s">
        <v>20</v>
      </c>
      <c r="J8" s="29" t="s">
        <v>20</v>
      </c>
      <c r="K8" s="29" t="s">
        <v>217</v>
      </c>
      <c r="L8" s="29"/>
      <c r="M8" s="29" t="s">
        <v>213</v>
      </c>
      <c r="N8" s="29" t="s">
        <v>20</v>
      </c>
      <c r="O8" s="17" t="s">
        <v>20</v>
      </c>
    </row>
    <row r="9" spans="2:29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29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AC10" s="1"/>
    </row>
    <row r="11" spans="2:29" ht="20.25" customHeight="1">
      <c r="B11" s="146" t="s">
        <v>226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2:29">
      <c r="B12" s="146" t="s">
        <v>123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2:29">
      <c r="B13" s="146" t="s">
        <v>208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2:29">
      <c r="B14" s="146" t="s">
        <v>216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2:29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2:29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2:1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2:1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2:1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2:1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2:1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2:1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  <row r="110" spans="2:15">
      <c r="B110" s="144"/>
      <c r="C110" s="144"/>
      <c r="D110" s="144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</row>
    <row r="111" spans="2:15">
      <c r="B111" s="144"/>
      <c r="C111" s="144"/>
      <c r="D111" s="144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</row>
    <row r="112" spans="2:15">
      <c r="B112" s="144"/>
      <c r="C112" s="144"/>
      <c r="D112" s="144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</row>
    <row r="113" spans="2:15">
      <c r="B113" s="144"/>
      <c r="C113" s="144"/>
      <c r="D113" s="144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</row>
    <row r="114" spans="2:15">
      <c r="B114" s="144"/>
      <c r="C114" s="144"/>
      <c r="D114" s="144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</row>
    <row r="115" spans="2:15">
      <c r="B115" s="144"/>
      <c r="C115" s="144"/>
      <c r="D115" s="144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</row>
    <row r="116" spans="2:15">
      <c r="B116" s="144"/>
      <c r="C116" s="144"/>
      <c r="D116" s="144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</row>
    <row r="117" spans="2:15">
      <c r="B117" s="144"/>
      <c r="C117" s="144"/>
      <c r="D117" s="144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</row>
    <row r="118" spans="2:15">
      <c r="B118" s="144"/>
      <c r="C118" s="144"/>
      <c r="D118" s="144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</row>
    <row r="119" spans="2:15">
      <c r="B119" s="144"/>
      <c r="C119" s="144"/>
      <c r="D119" s="144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</row>
    <row r="120" spans="2:15">
      <c r="B120" s="144"/>
      <c r="C120" s="144"/>
      <c r="D120" s="144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</row>
    <row r="121" spans="2:15">
      <c r="B121" s="144"/>
      <c r="C121" s="144"/>
      <c r="D121" s="144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</row>
    <row r="122" spans="2:15">
      <c r="B122" s="144"/>
      <c r="C122" s="144"/>
      <c r="D122" s="144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</row>
    <row r="123" spans="2:15">
      <c r="B123" s="144"/>
      <c r="C123" s="144"/>
      <c r="D123" s="144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</row>
    <row r="124" spans="2:15">
      <c r="B124" s="144"/>
      <c r="C124" s="144"/>
      <c r="D124" s="144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</row>
    <row r="125" spans="2:15">
      <c r="B125" s="144"/>
      <c r="C125" s="144"/>
      <c r="D125" s="144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</row>
    <row r="126" spans="2:15">
      <c r="B126" s="144"/>
      <c r="C126" s="144"/>
      <c r="D126" s="144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</row>
    <row r="127" spans="2:15">
      <c r="B127" s="144"/>
      <c r="C127" s="144"/>
      <c r="D127" s="144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</row>
    <row r="128" spans="2:15">
      <c r="B128" s="144"/>
      <c r="C128" s="144"/>
      <c r="D128" s="144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</row>
    <row r="129" spans="2:15">
      <c r="B129" s="144"/>
      <c r="C129" s="144"/>
      <c r="D129" s="144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</row>
    <row r="130" spans="2:15">
      <c r="B130" s="144"/>
      <c r="C130" s="144"/>
      <c r="D130" s="144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</row>
    <row r="131" spans="2:15">
      <c r="B131" s="144"/>
      <c r="C131" s="144"/>
      <c r="D131" s="144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</row>
    <row r="132" spans="2:15">
      <c r="B132" s="144"/>
      <c r="C132" s="144"/>
      <c r="D132" s="144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</row>
    <row r="133" spans="2:15">
      <c r="B133" s="144"/>
      <c r="C133" s="144"/>
      <c r="D133" s="144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</row>
    <row r="134" spans="2:15">
      <c r="B134" s="144"/>
      <c r="C134" s="144"/>
      <c r="D134" s="144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</row>
    <row r="135" spans="2:15">
      <c r="B135" s="144"/>
      <c r="C135" s="144"/>
      <c r="D135" s="144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</row>
    <row r="136" spans="2:15">
      <c r="B136" s="144"/>
      <c r="C136" s="144"/>
      <c r="D136" s="144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</row>
    <row r="137" spans="2:15">
      <c r="B137" s="144"/>
      <c r="C137" s="144"/>
      <c r="D137" s="144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</row>
    <row r="138" spans="2:15">
      <c r="B138" s="144"/>
      <c r="C138" s="144"/>
      <c r="D138" s="144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</row>
    <row r="139" spans="2:15">
      <c r="B139" s="144"/>
      <c r="C139" s="144"/>
      <c r="D139" s="144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</row>
    <row r="140" spans="2:15">
      <c r="B140" s="144"/>
      <c r="C140" s="144"/>
      <c r="D140" s="144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</row>
    <row r="141" spans="2:15">
      <c r="B141" s="144"/>
      <c r="C141" s="144"/>
      <c r="D141" s="144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</row>
    <row r="142" spans="2:15">
      <c r="B142" s="144"/>
      <c r="C142" s="144"/>
      <c r="D142" s="144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</row>
    <row r="143" spans="2:15">
      <c r="B143" s="144"/>
      <c r="C143" s="144"/>
      <c r="D143" s="144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</row>
    <row r="144" spans="2:15">
      <c r="B144" s="144"/>
      <c r="C144" s="144"/>
      <c r="D144" s="144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</row>
    <row r="145" spans="2:15">
      <c r="B145" s="144"/>
      <c r="C145" s="144"/>
      <c r="D145" s="144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</row>
    <row r="146" spans="2:15">
      <c r="B146" s="144"/>
      <c r="C146" s="144"/>
      <c r="D146" s="144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</row>
    <row r="147" spans="2:15">
      <c r="B147" s="144"/>
      <c r="C147" s="144"/>
      <c r="D147" s="144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</row>
    <row r="148" spans="2:15">
      <c r="B148" s="144"/>
      <c r="C148" s="144"/>
      <c r="D148" s="144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</row>
    <row r="149" spans="2:15">
      <c r="B149" s="144"/>
      <c r="C149" s="144"/>
      <c r="D149" s="144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</row>
    <row r="150" spans="2:15">
      <c r="B150" s="144"/>
      <c r="C150" s="144"/>
      <c r="D150" s="144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</row>
    <row r="151" spans="2:15">
      <c r="B151" s="144"/>
      <c r="C151" s="144"/>
      <c r="D151" s="144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</row>
    <row r="152" spans="2:15">
      <c r="B152" s="144"/>
      <c r="C152" s="144"/>
      <c r="D152" s="144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</row>
    <row r="153" spans="2:15">
      <c r="B153" s="144"/>
      <c r="C153" s="144"/>
      <c r="D153" s="144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</row>
    <row r="154" spans="2:15">
      <c r="B154" s="144"/>
      <c r="C154" s="144"/>
      <c r="D154" s="144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</row>
    <row r="155" spans="2:15">
      <c r="B155" s="144"/>
      <c r="C155" s="144"/>
      <c r="D155" s="144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</row>
    <row r="156" spans="2:15">
      <c r="B156" s="144"/>
      <c r="C156" s="144"/>
      <c r="D156" s="144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</row>
    <row r="157" spans="2:15">
      <c r="B157" s="144"/>
      <c r="C157" s="144"/>
      <c r="D157" s="144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</row>
    <row r="158" spans="2:15">
      <c r="B158" s="144"/>
      <c r="C158" s="144"/>
      <c r="D158" s="144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</row>
    <row r="159" spans="2:15">
      <c r="B159" s="144"/>
      <c r="C159" s="144"/>
      <c r="D159" s="144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</row>
    <row r="160" spans="2:15">
      <c r="B160" s="144"/>
      <c r="C160" s="144"/>
      <c r="D160" s="144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</row>
    <row r="161" spans="2:15">
      <c r="B161" s="144"/>
      <c r="C161" s="144"/>
      <c r="D161" s="144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</row>
    <row r="162" spans="2:15">
      <c r="B162" s="144"/>
      <c r="C162" s="144"/>
      <c r="D162" s="144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</row>
    <row r="163" spans="2:15">
      <c r="B163" s="144"/>
      <c r="C163" s="144"/>
      <c r="D163" s="144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</row>
    <row r="164" spans="2:15">
      <c r="B164" s="144"/>
      <c r="C164" s="144"/>
      <c r="D164" s="144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</row>
    <row r="165" spans="2:15">
      <c r="B165" s="144"/>
      <c r="C165" s="144"/>
      <c r="D165" s="144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</row>
    <row r="166" spans="2:15">
      <c r="B166" s="144"/>
      <c r="C166" s="144"/>
      <c r="D166" s="144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</row>
    <row r="167" spans="2:15">
      <c r="B167" s="144"/>
      <c r="C167" s="144"/>
      <c r="D167" s="144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</row>
    <row r="168" spans="2:15">
      <c r="B168" s="144"/>
      <c r="C168" s="144"/>
      <c r="D168" s="144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</row>
    <row r="169" spans="2:15">
      <c r="B169" s="144"/>
      <c r="C169" s="144"/>
      <c r="D169" s="144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</row>
    <row r="170" spans="2:15">
      <c r="B170" s="144"/>
      <c r="C170" s="144"/>
      <c r="D170" s="144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</row>
    <row r="171" spans="2:15">
      <c r="B171" s="144"/>
      <c r="C171" s="144"/>
      <c r="D171" s="144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</row>
    <row r="172" spans="2:15">
      <c r="B172" s="144"/>
      <c r="C172" s="144"/>
      <c r="D172" s="144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</row>
    <row r="173" spans="2:15">
      <c r="B173" s="144"/>
      <c r="C173" s="144"/>
      <c r="D173" s="144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</row>
    <row r="174" spans="2:15">
      <c r="B174" s="144"/>
      <c r="C174" s="144"/>
      <c r="D174" s="144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</row>
    <row r="175" spans="2:15">
      <c r="B175" s="144"/>
      <c r="C175" s="144"/>
      <c r="D175" s="144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</row>
    <row r="176" spans="2:15">
      <c r="B176" s="144"/>
      <c r="C176" s="144"/>
      <c r="D176" s="144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</row>
    <row r="177" spans="2:15">
      <c r="B177" s="144"/>
      <c r="C177" s="144"/>
      <c r="D177" s="144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</row>
    <row r="178" spans="2:15">
      <c r="B178" s="144"/>
      <c r="C178" s="144"/>
      <c r="D178" s="144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</row>
    <row r="179" spans="2:15">
      <c r="B179" s="144"/>
      <c r="C179" s="144"/>
      <c r="D179" s="144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</row>
    <row r="180" spans="2:15">
      <c r="B180" s="144"/>
      <c r="C180" s="144"/>
      <c r="D180" s="144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</row>
    <row r="181" spans="2:15">
      <c r="B181" s="144"/>
      <c r="C181" s="144"/>
      <c r="D181" s="144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</row>
    <row r="182" spans="2:15">
      <c r="B182" s="144"/>
      <c r="C182" s="144"/>
      <c r="D182" s="144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</row>
    <row r="183" spans="2:15">
      <c r="B183" s="144"/>
      <c r="C183" s="144"/>
      <c r="D183" s="144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</row>
    <row r="184" spans="2:15">
      <c r="B184" s="144"/>
      <c r="C184" s="144"/>
      <c r="D184" s="144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</row>
    <row r="185" spans="2:15">
      <c r="B185" s="144"/>
      <c r="C185" s="144"/>
      <c r="D185" s="144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</row>
    <row r="186" spans="2:15">
      <c r="B186" s="144"/>
      <c r="C186" s="144"/>
      <c r="D186" s="144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</row>
    <row r="187" spans="2:15">
      <c r="B187" s="144"/>
      <c r="C187" s="144"/>
      <c r="D187" s="144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</row>
    <row r="188" spans="2:15">
      <c r="B188" s="144"/>
      <c r="C188" s="144"/>
      <c r="D188" s="144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</row>
    <row r="189" spans="2:15">
      <c r="B189" s="144"/>
      <c r="C189" s="144"/>
      <c r="D189" s="144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</row>
    <row r="190" spans="2:15">
      <c r="B190" s="144"/>
      <c r="C190" s="144"/>
      <c r="D190" s="144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</row>
    <row r="191" spans="2:15">
      <c r="B191" s="144"/>
      <c r="C191" s="144"/>
      <c r="D191" s="144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</row>
    <row r="192" spans="2:15">
      <c r="B192" s="144"/>
      <c r="C192" s="144"/>
      <c r="D192" s="144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</row>
    <row r="193" spans="2:15">
      <c r="B193" s="144"/>
      <c r="C193" s="144"/>
      <c r="D193" s="144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</row>
    <row r="194" spans="2:15">
      <c r="B194" s="144"/>
      <c r="C194" s="144"/>
      <c r="D194" s="144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</row>
    <row r="195" spans="2:15">
      <c r="B195" s="144"/>
      <c r="C195" s="144"/>
      <c r="D195" s="144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</row>
    <row r="196" spans="2:15">
      <c r="B196" s="144"/>
      <c r="C196" s="144"/>
      <c r="D196" s="144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</row>
    <row r="197" spans="2:15">
      <c r="B197" s="144"/>
      <c r="C197" s="144"/>
      <c r="D197" s="144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</row>
    <row r="198" spans="2:15">
      <c r="B198" s="144"/>
      <c r="C198" s="144"/>
      <c r="D198" s="144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</row>
    <row r="199" spans="2:15">
      <c r="B199" s="144"/>
      <c r="C199" s="144"/>
      <c r="D199" s="144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</row>
    <row r="200" spans="2:15">
      <c r="B200" s="144"/>
      <c r="C200" s="144"/>
      <c r="D200" s="144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</row>
    <row r="201" spans="2:15">
      <c r="B201" s="144"/>
      <c r="C201" s="144"/>
      <c r="D201" s="144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</row>
    <row r="202" spans="2:15">
      <c r="B202" s="144"/>
      <c r="C202" s="144"/>
      <c r="D202" s="144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</row>
    <row r="203" spans="2:15">
      <c r="B203" s="144"/>
      <c r="C203" s="144"/>
      <c r="D203" s="144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</row>
    <row r="204" spans="2:15">
      <c r="B204" s="144"/>
      <c r="C204" s="144"/>
      <c r="D204" s="144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</row>
    <row r="205" spans="2:15">
      <c r="B205" s="144"/>
      <c r="C205" s="144"/>
      <c r="D205" s="144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</row>
    <row r="206" spans="2:15">
      <c r="B206" s="144"/>
      <c r="C206" s="144"/>
      <c r="D206" s="144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</row>
    <row r="207" spans="2:15">
      <c r="B207" s="144"/>
      <c r="C207" s="144"/>
      <c r="D207" s="144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</row>
    <row r="208" spans="2:15">
      <c r="B208" s="144"/>
      <c r="C208" s="144"/>
      <c r="D208" s="144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</row>
    <row r="209" spans="2:15">
      <c r="B209" s="144"/>
      <c r="C209" s="144"/>
      <c r="D209" s="144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</row>
    <row r="210" spans="2:15">
      <c r="B210" s="144"/>
      <c r="C210" s="144"/>
      <c r="D210" s="144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</row>
    <row r="211" spans="2:15">
      <c r="B211" s="144"/>
      <c r="C211" s="144"/>
      <c r="D211" s="144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</row>
    <row r="212" spans="2:15">
      <c r="B212" s="144"/>
      <c r="C212" s="144"/>
      <c r="D212" s="144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</row>
    <row r="213" spans="2:15">
      <c r="B213" s="144"/>
      <c r="C213" s="144"/>
      <c r="D213" s="144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</row>
    <row r="214" spans="2:15">
      <c r="B214" s="144"/>
      <c r="C214" s="144"/>
      <c r="D214" s="144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</row>
    <row r="215" spans="2:15">
      <c r="B215" s="144"/>
      <c r="C215" s="144"/>
      <c r="D215" s="144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</row>
    <row r="216" spans="2:15">
      <c r="B216" s="144"/>
      <c r="C216" s="144"/>
      <c r="D216" s="144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</row>
    <row r="217" spans="2:15">
      <c r="B217" s="144"/>
      <c r="C217" s="144"/>
      <c r="D217" s="144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</row>
    <row r="218" spans="2:15">
      <c r="B218" s="144"/>
      <c r="C218" s="144"/>
      <c r="D218" s="144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</row>
    <row r="219" spans="2:15">
      <c r="B219" s="144"/>
      <c r="C219" s="144"/>
      <c r="D219" s="144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</row>
    <row r="220" spans="2:15">
      <c r="B220" s="144"/>
      <c r="C220" s="144"/>
      <c r="D220" s="144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</row>
    <row r="221" spans="2:15">
      <c r="B221" s="144"/>
      <c r="C221" s="144"/>
      <c r="D221" s="144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</row>
    <row r="222" spans="2:15">
      <c r="B222" s="144"/>
      <c r="C222" s="144"/>
      <c r="D222" s="144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</row>
    <row r="223" spans="2:15">
      <c r="B223" s="144"/>
      <c r="C223" s="144"/>
      <c r="D223" s="144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</row>
    <row r="224" spans="2:15">
      <c r="B224" s="144"/>
      <c r="C224" s="144"/>
      <c r="D224" s="144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</row>
    <row r="225" spans="2:15">
      <c r="B225" s="144"/>
      <c r="C225" s="144"/>
      <c r="D225" s="144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</row>
    <row r="226" spans="2:15">
      <c r="B226" s="144"/>
      <c r="C226" s="144"/>
      <c r="D226" s="144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</row>
    <row r="227" spans="2:15">
      <c r="B227" s="144"/>
      <c r="C227" s="144"/>
      <c r="D227" s="144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</row>
    <row r="228" spans="2:15">
      <c r="B228" s="144"/>
      <c r="C228" s="144"/>
      <c r="D228" s="144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</row>
    <row r="229" spans="2:15">
      <c r="B229" s="144"/>
      <c r="C229" s="144"/>
      <c r="D229" s="144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</row>
    <row r="230" spans="2:15">
      <c r="B230" s="144"/>
      <c r="C230" s="144"/>
      <c r="D230" s="144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</row>
    <row r="231" spans="2:15">
      <c r="B231" s="144"/>
      <c r="C231" s="144"/>
      <c r="D231" s="144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</row>
    <row r="232" spans="2:15">
      <c r="B232" s="144"/>
      <c r="C232" s="144"/>
      <c r="D232" s="144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</row>
    <row r="233" spans="2:15">
      <c r="B233" s="144"/>
      <c r="C233" s="144"/>
      <c r="D233" s="144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</row>
    <row r="234" spans="2:15">
      <c r="B234" s="144"/>
      <c r="C234" s="144"/>
      <c r="D234" s="144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</row>
    <row r="235" spans="2:15">
      <c r="B235" s="144"/>
      <c r="C235" s="144"/>
      <c r="D235" s="144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</row>
    <row r="236" spans="2:15">
      <c r="B236" s="144"/>
      <c r="C236" s="144"/>
      <c r="D236" s="144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</row>
    <row r="237" spans="2:15">
      <c r="B237" s="144"/>
      <c r="C237" s="144"/>
      <c r="D237" s="144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</row>
    <row r="238" spans="2:15">
      <c r="B238" s="144"/>
      <c r="C238" s="144"/>
      <c r="D238" s="144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</row>
    <row r="239" spans="2:15">
      <c r="B239" s="144"/>
      <c r="C239" s="144"/>
      <c r="D239" s="144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</row>
    <row r="240" spans="2:15">
      <c r="B240" s="144"/>
      <c r="C240" s="144"/>
      <c r="D240" s="144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</row>
    <row r="241" spans="2:15">
      <c r="B241" s="144"/>
      <c r="C241" s="144"/>
      <c r="D241" s="144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</row>
    <row r="242" spans="2:15">
      <c r="B242" s="144"/>
      <c r="C242" s="144"/>
      <c r="D242" s="144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</row>
    <row r="243" spans="2:15">
      <c r="B243" s="144"/>
      <c r="C243" s="144"/>
      <c r="D243" s="144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</row>
    <row r="244" spans="2:15">
      <c r="B244" s="144"/>
      <c r="C244" s="144"/>
      <c r="D244" s="144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</row>
    <row r="245" spans="2:15">
      <c r="B245" s="144"/>
      <c r="C245" s="144"/>
      <c r="D245" s="144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</row>
    <row r="246" spans="2:15">
      <c r="B246" s="144"/>
      <c r="C246" s="144"/>
      <c r="D246" s="144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</row>
    <row r="247" spans="2:15">
      <c r="B247" s="144"/>
      <c r="C247" s="144"/>
      <c r="D247" s="144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</row>
    <row r="248" spans="2:15">
      <c r="B248" s="144"/>
      <c r="C248" s="144"/>
      <c r="D248" s="144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</row>
    <row r="249" spans="2:15">
      <c r="B249" s="144"/>
      <c r="C249" s="144"/>
      <c r="D249" s="144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</row>
    <row r="250" spans="2:15">
      <c r="B250" s="144"/>
      <c r="C250" s="144"/>
      <c r="D250" s="144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</row>
    <row r="251" spans="2:15">
      <c r="B251" s="144"/>
      <c r="C251" s="144"/>
      <c r="D251" s="144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</row>
    <row r="252" spans="2:15">
      <c r="B252" s="144"/>
      <c r="C252" s="144"/>
      <c r="D252" s="144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</row>
    <row r="253" spans="2:15">
      <c r="B253" s="144"/>
      <c r="C253" s="144"/>
      <c r="D253" s="144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</row>
    <row r="254" spans="2:15">
      <c r="B254" s="144"/>
      <c r="C254" s="144"/>
      <c r="D254" s="144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</row>
    <row r="255" spans="2:15">
      <c r="B255" s="144"/>
      <c r="C255" s="144"/>
      <c r="D255" s="144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</row>
    <row r="256" spans="2:15">
      <c r="B256" s="144"/>
      <c r="C256" s="144"/>
      <c r="D256" s="144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</row>
    <row r="257" spans="2:15">
      <c r="B257" s="144"/>
      <c r="C257" s="144"/>
      <c r="D257" s="144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</row>
    <row r="258" spans="2:15">
      <c r="B258" s="144"/>
      <c r="C258" s="144"/>
      <c r="D258" s="144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</row>
    <row r="259" spans="2:15">
      <c r="B259" s="144"/>
      <c r="C259" s="144"/>
      <c r="D259" s="144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</row>
    <row r="260" spans="2:15">
      <c r="B260" s="144"/>
      <c r="C260" s="144"/>
      <c r="D260" s="144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</row>
    <row r="261" spans="2:15">
      <c r="B261" s="144"/>
      <c r="C261" s="144"/>
      <c r="D261" s="144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</row>
    <row r="262" spans="2:15">
      <c r="B262" s="144"/>
      <c r="C262" s="144"/>
      <c r="D262" s="144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</row>
    <row r="263" spans="2:15">
      <c r="B263" s="144"/>
      <c r="C263" s="144"/>
      <c r="D263" s="144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</row>
    <row r="264" spans="2:15">
      <c r="B264" s="144"/>
      <c r="C264" s="144"/>
      <c r="D264" s="144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</row>
    <row r="265" spans="2:15">
      <c r="B265" s="144"/>
      <c r="C265" s="144"/>
      <c r="D265" s="144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</row>
    <row r="266" spans="2:15">
      <c r="B266" s="144"/>
      <c r="C266" s="144"/>
      <c r="D266" s="144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</row>
    <row r="267" spans="2:15">
      <c r="B267" s="144"/>
      <c r="C267" s="144"/>
      <c r="D267" s="144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</row>
    <row r="268" spans="2:15">
      <c r="B268" s="144"/>
      <c r="C268" s="144"/>
      <c r="D268" s="144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</row>
    <row r="269" spans="2:15">
      <c r="B269" s="144"/>
      <c r="C269" s="144"/>
      <c r="D269" s="144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</row>
    <row r="270" spans="2:15">
      <c r="B270" s="144"/>
      <c r="C270" s="144"/>
      <c r="D270" s="144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</row>
    <row r="271" spans="2:15">
      <c r="B271" s="144"/>
      <c r="C271" s="144"/>
      <c r="D271" s="144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</row>
    <row r="272" spans="2:15">
      <c r="B272" s="144"/>
      <c r="C272" s="144"/>
      <c r="D272" s="144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</row>
    <row r="273" spans="2:15">
      <c r="B273" s="144"/>
      <c r="C273" s="144"/>
      <c r="D273" s="144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</row>
    <row r="274" spans="2:15">
      <c r="B274" s="144"/>
      <c r="C274" s="144"/>
      <c r="D274" s="144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</row>
    <row r="275" spans="2:15">
      <c r="B275" s="144"/>
      <c r="C275" s="144"/>
      <c r="D275" s="144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</row>
    <row r="276" spans="2:15">
      <c r="B276" s="144"/>
      <c r="C276" s="144"/>
      <c r="D276" s="144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</row>
    <row r="277" spans="2:15">
      <c r="B277" s="144"/>
      <c r="C277" s="144"/>
      <c r="D277" s="144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</row>
    <row r="278" spans="2:15">
      <c r="B278" s="144"/>
      <c r="C278" s="144"/>
      <c r="D278" s="144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</row>
    <row r="279" spans="2:15">
      <c r="B279" s="144"/>
      <c r="C279" s="144"/>
      <c r="D279" s="144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</row>
    <row r="280" spans="2:15">
      <c r="B280" s="144"/>
      <c r="C280" s="144"/>
      <c r="D280" s="144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</row>
    <row r="281" spans="2:15">
      <c r="B281" s="144"/>
      <c r="C281" s="144"/>
      <c r="D281" s="144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</row>
    <row r="282" spans="2:15">
      <c r="B282" s="144"/>
      <c r="C282" s="144"/>
      <c r="D282" s="144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</row>
    <row r="283" spans="2:15">
      <c r="B283" s="144"/>
      <c r="C283" s="144"/>
      <c r="D283" s="144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</row>
    <row r="284" spans="2:15">
      <c r="B284" s="144"/>
      <c r="C284" s="144"/>
      <c r="D284" s="144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</row>
    <row r="285" spans="2:15">
      <c r="B285" s="144"/>
      <c r="C285" s="144"/>
      <c r="D285" s="144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</row>
    <row r="286" spans="2:15">
      <c r="B286" s="144"/>
      <c r="C286" s="144"/>
      <c r="D286" s="144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</row>
    <row r="287" spans="2:15">
      <c r="B287" s="144"/>
      <c r="C287" s="144"/>
      <c r="D287" s="144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</row>
    <row r="288" spans="2:15">
      <c r="B288" s="144"/>
      <c r="C288" s="144"/>
      <c r="D288" s="144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</row>
    <row r="289" spans="2:15">
      <c r="B289" s="144"/>
      <c r="C289" s="144"/>
      <c r="D289" s="144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</row>
    <row r="290" spans="2:15">
      <c r="B290" s="144"/>
      <c r="C290" s="144"/>
      <c r="D290" s="144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</row>
    <row r="291" spans="2:15">
      <c r="B291" s="144"/>
      <c r="C291" s="144"/>
      <c r="D291" s="144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</row>
    <row r="292" spans="2:15">
      <c r="B292" s="144"/>
      <c r="C292" s="144"/>
      <c r="D292" s="144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</row>
    <row r="293" spans="2:15">
      <c r="B293" s="144"/>
      <c r="C293" s="144"/>
      <c r="D293" s="144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</row>
    <row r="294" spans="2:15">
      <c r="B294" s="144"/>
      <c r="C294" s="144"/>
      <c r="D294" s="144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</row>
    <row r="295" spans="2:15">
      <c r="B295" s="144"/>
      <c r="C295" s="144"/>
      <c r="D295" s="144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</row>
    <row r="296" spans="2:15">
      <c r="B296" s="144"/>
      <c r="C296" s="144"/>
      <c r="D296" s="144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</row>
    <row r="297" spans="2:15">
      <c r="B297" s="144"/>
      <c r="C297" s="144"/>
      <c r="D297" s="144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</row>
    <row r="298" spans="2:15">
      <c r="B298" s="144"/>
      <c r="C298" s="144"/>
      <c r="D298" s="144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</row>
    <row r="299" spans="2:15">
      <c r="B299" s="144"/>
      <c r="C299" s="144"/>
      <c r="D299" s="144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</row>
    <row r="300" spans="2:15">
      <c r="B300" s="144"/>
      <c r="C300" s="144"/>
      <c r="D300" s="144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</row>
    <row r="301" spans="2:15">
      <c r="B301" s="144"/>
      <c r="C301" s="144"/>
      <c r="D301" s="144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</row>
    <row r="302" spans="2:15">
      <c r="B302" s="144"/>
      <c r="C302" s="144"/>
      <c r="D302" s="144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</row>
    <row r="303" spans="2:15">
      <c r="B303" s="144"/>
      <c r="C303" s="144"/>
      <c r="D303" s="144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</row>
    <row r="304" spans="2:15">
      <c r="B304" s="144"/>
      <c r="C304" s="144"/>
      <c r="D304" s="144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</row>
    <row r="305" spans="2:15">
      <c r="B305" s="144"/>
      <c r="C305" s="144"/>
      <c r="D305" s="144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</row>
    <row r="306" spans="2:15">
      <c r="B306" s="144"/>
      <c r="C306" s="144"/>
      <c r="D306" s="144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</row>
    <row r="307" spans="2:15">
      <c r="B307" s="144"/>
      <c r="C307" s="144"/>
      <c r="D307" s="144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</row>
    <row r="308" spans="2:15">
      <c r="B308" s="144"/>
      <c r="C308" s="144"/>
      <c r="D308" s="144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</row>
    <row r="309" spans="2:15">
      <c r="B309" s="144"/>
      <c r="C309" s="144"/>
      <c r="D309" s="144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</row>
    <row r="310" spans="2:15">
      <c r="B310" s="144"/>
      <c r="C310" s="144"/>
      <c r="D310" s="144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</row>
    <row r="311" spans="2:15">
      <c r="B311" s="144"/>
      <c r="C311" s="144"/>
      <c r="D311" s="144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</row>
    <row r="312" spans="2:15">
      <c r="B312" s="144"/>
      <c r="C312" s="144"/>
      <c r="D312" s="144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</row>
    <row r="313" spans="2:15">
      <c r="B313" s="144"/>
      <c r="C313" s="144"/>
      <c r="D313" s="144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</row>
    <row r="314" spans="2:15">
      <c r="B314" s="144"/>
      <c r="C314" s="144"/>
      <c r="D314" s="144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</row>
    <row r="315" spans="2:15">
      <c r="B315" s="144"/>
      <c r="C315" s="144"/>
      <c r="D315" s="144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</row>
    <row r="316" spans="2:15">
      <c r="B316" s="144"/>
      <c r="C316" s="144"/>
      <c r="D316" s="144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</row>
    <row r="317" spans="2:15">
      <c r="B317" s="144"/>
      <c r="C317" s="144"/>
      <c r="D317" s="144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</row>
    <row r="318" spans="2:15">
      <c r="B318" s="144"/>
      <c r="C318" s="144"/>
      <c r="D318" s="144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</row>
    <row r="319" spans="2:15">
      <c r="B319" s="144"/>
      <c r="C319" s="144"/>
      <c r="D319" s="144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</row>
    <row r="320" spans="2:15">
      <c r="B320" s="144"/>
      <c r="C320" s="144"/>
      <c r="D320" s="144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</row>
    <row r="321" spans="2:15">
      <c r="B321" s="144"/>
      <c r="C321" s="144"/>
      <c r="D321" s="144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</row>
    <row r="322" spans="2:15">
      <c r="B322" s="144"/>
      <c r="C322" s="144"/>
      <c r="D322" s="144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</row>
    <row r="323" spans="2:15">
      <c r="B323" s="144"/>
      <c r="C323" s="144"/>
      <c r="D323" s="144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</row>
    <row r="324" spans="2:15">
      <c r="B324" s="144"/>
      <c r="C324" s="144"/>
      <c r="D324" s="144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</row>
    <row r="325" spans="2:15">
      <c r="B325" s="144"/>
      <c r="C325" s="144"/>
      <c r="D325" s="144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</row>
    <row r="326" spans="2:15">
      <c r="B326" s="144"/>
      <c r="C326" s="144"/>
      <c r="D326" s="144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</row>
    <row r="327" spans="2:15">
      <c r="B327" s="144"/>
      <c r="C327" s="144"/>
      <c r="D327" s="144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</row>
    <row r="328" spans="2:15">
      <c r="B328" s="144"/>
      <c r="C328" s="144"/>
      <c r="D328" s="144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</row>
    <row r="329" spans="2:15">
      <c r="B329" s="144"/>
      <c r="C329" s="144"/>
      <c r="D329" s="144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</row>
    <row r="330" spans="2:15">
      <c r="B330" s="144"/>
      <c r="C330" s="144"/>
      <c r="D330" s="144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</row>
    <row r="331" spans="2:15">
      <c r="B331" s="144"/>
      <c r="C331" s="144"/>
      <c r="D331" s="144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</row>
    <row r="332" spans="2:15">
      <c r="B332" s="144"/>
      <c r="C332" s="144"/>
      <c r="D332" s="144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</row>
    <row r="333" spans="2:15">
      <c r="B333" s="144"/>
      <c r="C333" s="144"/>
      <c r="D333" s="144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</row>
    <row r="334" spans="2:15">
      <c r="B334" s="144"/>
      <c r="C334" s="144"/>
      <c r="D334" s="144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</row>
    <row r="335" spans="2:15">
      <c r="B335" s="144"/>
      <c r="C335" s="144"/>
      <c r="D335" s="144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</row>
    <row r="336" spans="2:15">
      <c r="B336" s="144"/>
      <c r="C336" s="144"/>
      <c r="D336" s="144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</row>
    <row r="337" spans="2:15">
      <c r="B337" s="144"/>
      <c r="C337" s="144"/>
      <c r="D337" s="144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</row>
    <row r="338" spans="2:15">
      <c r="B338" s="144"/>
      <c r="C338" s="144"/>
      <c r="D338" s="144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</row>
    <row r="339" spans="2:15">
      <c r="B339" s="144"/>
      <c r="C339" s="144"/>
      <c r="D339" s="144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</row>
    <row r="340" spans="2:15">
      <c r="B340" s="144"/>
      <c r="C340" s="144"/>
      <c r="D340" s="144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</row>
    <row r="341" spans="2:15">
      <c r="B341" s="144"/>
      <c r="C341" s="144"/>
      <c r="D341" s="144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</row>
    <row r="342" spans="2:15">
      <c r="B342" s="144"/>
      <c r="C342" s="144"/>
      <c r="D342" s="144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</row>
    <row r="343" spans="2:15">
      <c r="B343" s="144"/>
      <c r="C343" s="144"/>
      <c r="D343" s="144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</row>
    <row r="344" spans="2:15">
      <c r="B344" s="144"/>
      <c r="C344" s="144"/>
      <c r="D344" s="144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</row>
    <row r="345" spans="2:15">
      <c r="B345" s="144"/>
      <c r="C345" s="144"/>
      <c r="D345" s="144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</row>
    <row r="346" spans="2:15">
      <c r="B346" s="144"/>
      <c r="C346" s="144"/>
      <c r="D346" s="144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</row>
    <row r="347" spans="2:15">
      <c r="B347" s="144"/>
      <c r="C347" s="144"/>
      <c r="D347" s="144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</row>
    <row r="348" spans="2:15">
      <c r="B348" s="144"/>
      <c r="C348" s="144"/>
      <c r="D348" s="144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</row>
    <row r="349" spans="2:15">
      <c r="B349" s="144"/>
      <c r="C349" s="144"/>
      <c r="D349" s="144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</row>
    <row r="350" spans="2:15">
      <c r="B350" s="144"/>
      <c r="C350" s="144"/>
      <c r="D350" s="144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</row>
    <row r="351" spans="2:15">
      <c r="B351" s="144"/>
      <c r="C351" s="144"/>
      <c r="D351" s="144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</row>
    <row r="352" spans="2:15">
      <c r="B352" s="144"/>
      <c r="C352" s="144"/>
      <c r="D352" s="144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</row>
    <row r="353" spans="2:15">
      <c r="B353" s="144"/>
      <c r="C353" s="144"/>
      <c r="D353" s="144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</row>
    <row r="354" spans="2:15">
      <c r="B354" s="144"/>
      <c r="C354" s="144"/>
      <c r="D354" s="144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</row>
    <row r="355" spans="2:15">
      <c r="B355" s="144"/>
      <c r="C355" s="144"/>
      <c r="D355" s="144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</row>
    <row r="356" spans="2:15">
      <c r="B356" s="144"/>
      <c r="C356" s="144"/>
      <c r="D356" s="144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</row>
    <row r="357" spans="2:15">
      <c r="B357" s="144"/>
      <c r="C357" s="144"/>
      <c r="D357" s="144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</row>
    <row r="358" spans="2:15">
      <c r="B358" s="144"/>
      <c r="C358" s="144"/>
      <c r="D358" s="144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</row>
    <row r="359" spans="2:15">
      <c r="B359" s="144"/>
      <c r="C359" s="144"/>
      <c r="D359" s="144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</row>
    <row r="360" spans="2:15">
      <c r="B360" s="144"/>
      <c r="C360" s="144"/>
      <c r="D360" s="144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</row>
    <row r="361" spans="2:15">
      <c r="B361" s="144"/>
      <c r="C361" s="144"/>
      <c r="D361" s="144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</row>
    <row r="362" spans="2:15">
      <c r="B362" s="144"/>
      <c r="C362" s="144"/>
      <c r="D362" s="144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</row>
    <row r="363" spans="2:15">
      <c r="B363" s="144"/>
      <c r="C363" s="144"/>
      <c r="D363" s="144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</row>
    <row r="364" spans="2:15">
      <c r="B364" s="144"/>
      <c r="C364" s="144"/>
      <c r="D364" s="144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</row>
    <row r="365" spans="2:15">
      <c r="B365" s="144"/>
      <c r="C365" s="144"/>
      <c r="D365" s="144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</row>
    <row r="366" spans="2:15">
      <c r="B366" s="144"/>
      <c r="C366" s="144"/>
      <c r="D366" s="144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</row>
    <row r="367" spans="2:15">
      <c r="B367" s="144"/>
      <c r="C367" s="144"/>
      <c r="D367" s="144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</row>
    <row r="368" spans="2:15">
      <c r="B368" s="144"/>
      <c r="C368" s="144"/>
      <c r="D368" s="144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</row>
    <row r="369" spans="2:15">
      <c r="B369" s="144"/>
      <c r="C369" s="144"/>
      <c r="D369" s="144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</row>
    <row r="370" spans="2:15">
      <c r="B370" s="144"/>
      <c r="C370" s="144"/>
      <c r="D370" s="144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</row>
    <row r="371" spans="2:15">
      <c r="B371" s="144"/>
      <c r="C371" s="144"/>
      <c r="D371" s="144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</row>
    <row r="372" spans="2:15">
      <c r="B372" s="144"/>
      <c r="C372" s="144"/>
      <c r="D372" s="144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</row>
    <row r="373" spans="2:15">
      <c r="B373" s="144"/>
      <c r="C373" s="144"/>
      <c r="D373" s="144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</row>
    <row r="374" spans="2:15">
      <c r="B374" s="144"/>
      <c r="C374" s="144"/>
      <c r="D374" s="144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</row>
    <row r="375" spans="2:15">
      <c r="B375" s="144"/>
      <c r="C375" s="144"/>
      <c r="D375" s="144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</row>
    <row r="376" spans="2:15">
      <c r="B376" s="144"/>
      <c r="C376" s="144"/>
      <c r="D376" s="144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</row>
    <row r="377" spans="2:15">
      <c r="B377" s="144"/>
      <c r="C377" s="144"/>
      <c r="D377" s="144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</row>
    <row r="378" spans="2:15">
      <c r="B378" s="144"/>
      <c r="C378" s="144"/>
      <c r="D378" s="144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</row>
    <row r="379" spans="2:15">
      <c r="B379" s="144"/>
      <c r="C379" s="144"/>
      <c r="D379" s="144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</row>
    <row r="380" spans="2:15">
      <c r="B380" s="144"/>
      <c r="C380" s="144"/>
      <c r="D380" s="144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</row>
    <row r="381" spans="2:15">
      <c r="B381" s="144"/>
      <c r="C381" s="144"/>
      <c r="D381" s="144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</row>
    <row r="382" spans="2:15">
      <c r="B382" s="144"/>
      <c r="C382" s="144"/>
      <c r="D382" s="144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</row>
    <row r="383" spans="2:15">
      <c r="B383" s="144"/>
      <c r="C383" s="144"/>
      <c r="D383" s="144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</row>
    <row r="384" spans="2:15">
      <c r="B384" s="144"/>
      <c r="C384" s="144"/>
      <c r="D384" s="144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</row>
    <row r="385" spans="2:15">
      <c r="B385" s="144"/>
      <c r="C385" s="144"/>
      <c r="D385" s="144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</row>
    <row r="386" spans="2:15">
      <c r="B386" s="144"/>
      <c r="C386" s="144"/>
      <c r="D386" s="144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</row>
    <row r="387" spans="2:15">
      <c r="B387" s="144"/>
      <c r="C387" s="144"/>
      <c r="D387" s="144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</row>
    <row r="388" spans="2:15">
      <c r="B388" s="144"/>
      <c r="C388" s="144"/>
      <c r="D388" s="144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</row>
    <row r="389" spans="2:15">
      <c r="B389" s="144"/>
      <c r="C389" s="144"/>
      <c r="D389" s="144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</row>
    <row r="390" spans="2:15">
      <c r="B390" s="144"/>
      <c r="C390" s="144"/>
      <c r="D390" s="144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</row>
    <row r="391" spans="2:15">
      <c r="B391" s="144"/>
      <c r="C391" s="144"/>
      <c r="D391" s="144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</row>
    <row r="392" spans="2:15">
      <c r="B392" s="144"/>
      <c r="C392" s="144"/>
      <c r="D392" s="144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</row>
    <row r="393" spans="2:15">
      <c r="B393" s="144"/>
      <c r="C393" s="144"/>
      <c r="D393" s="144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</row>
    <row r="394" spans="2:15">
      <c r="B394" s="144"/>
      <c r="C394" s="144"/>
      <c r="D394" s="144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</row>
    <row r="395" spans="2:15">
      <c r="B395" s="144"/>
      <c r="C395" s="144"/>
      <c r="D395" s="144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</row>
    <row r="396" spans="2:15">
      <c r="B396" s="144"/>
      <c r="C396" s="144"/>
      <c r="D396" s="144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</row>
    <row r="397" spans="2:15">
      <c r="B397" s="144"/>
      <c r="C397" s="144"/>
      <c r="D397" s="144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</row>
    <row r="398" spans="2:15">
      <c r="B398" s="144"/>
      <c r="C398" s="144"/>
      <c r="D398" s="144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</row>
    <row r="399" spans="2:15">
      <c r="B399" s="144"/>
      <c r="C399" s="144"/>
      <c r="D399" s="144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</row>
    <row r="400" spans="2:15">
      <c r="B400" s="144"/>
      <c r="C400" s="144"/>
      <c r="D400" s="144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</row>
    <row r="401" spans="2:15">
      <c r="B401" s="144"/>
      <c r="C401" s="144"/>
      <c r="D401" s="144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</row>
    <row r="402" spans="2:15">
      <c r="B402" s="144"/>
      <c r="C402" s="144"/>
      <c r="D402" s="144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</row>
    <row r="403" spans="2:15">
      <c r="B403" s="144"/>
      <c r="C403" s="144"/>
      <c r="D403" s="144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</row>
    <row r="404" spans="2:15">
      <c r="B404" s="144"/>
      <c r="C404" s="144"/>
      <c r="D404" s="144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</row>
    <row r="405" spans="2:15">
      <c r="B405" s="144"/>
      <c r="C405" s="144"/>
      <c r="D405" s="144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</row>
  </sheetData>
  <mergeCells count="1">
    <mergeCell ref="B6:O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34.140625" style="2" bestFit="1" customWidth="1"/>
    <col min="4" max="4" width="5.28515625" style="1" bestFit="1" customWidth="1"/>
    <col min="5" max="5" width="7.5703125" style="1" bestFit="1" customWidth="1"/>
    <col min="6" max="6" width="9.7109375" style="1" bestFit="1" customWidth="1"/>
    <col min="7" max="7" width="9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52" t="s">
        <v>154</v>
      </c>
      <c r="C1" s="70" t="s" vm="1">
        <v>227</v>
      </c>
    </row>
    <row r="2" spans="2:16">
      <c r="B2" s="52" t="s">
        <v>153</v>
      </c>
      <c r="C2" s="70" t="s">
        <v>228</v>
      </c>
    </row>
    <row r="3" spans="2:16">
      <c r="B3" s="52" t="s">
        <v>155</v>
      </c>
      <c r="C3" s="70" t="s">
        <v>229</v>
      </c>
    </row>
    <row r="4" spans="2:16">
      <c r="B4" s="52" t="s">
        <v>156</v>
      </c>
      <c r="C4" s="70">
        <v>74</v>
      </c>
    </row>
    <row r="6" spans="2:16" ht="26.25" customHeight="1">
      <c r="B6" s="135" t="s">
        <v>185</v>
      </c>
      <c r="C6" s="136"/>
      <c r="D6" s="136"/>
      <c r="E6" s="136"/>
      <c r="F6" s="136"/>
      <c r="G6" s="136"/>
      <c r="H6" s="136"/>
      <c r="I6" s="136"/>
      <c r="J6" s="137"/>
    </row>
    <row r="7" spans="2:16" s="3" customFormat="1" ht="78.75">
      <c r="B7" s="55" t="s">
        <v>127</v>
      </c>
      <c r="C7" s="57" t="s">
        <v>58</v>
      </c>
      <c r="D7" s="57" t="s">
        <v>94</v>
      </c>
      <c r="E7" s="57" t="s">
        <v>59</v>
      </c>
      <c r="F7" s="57" t="s">
        <v>112</v>
      </c>
      <c r="G7" s="57" t="s">
        <v>196</v>
      </c>
      <c r="H7" s="57" t="s">
        <v>157</v>
      </c>
      <c r="I7" s="59" t="s">
        <v>158</v>
      </c>
      <c r="J7" s="69" t="s">
        <v>220</v>
      </c>
    </row>
    <row r="8" spans="2:16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214</v>
      </c>
      <c r="H8" s="29" t="s">
        <v>20</v>
      </c>
      <c r="I8" s="17" t="s">
        <v>20</v>
      </c>
      <c r="J8" s="17"/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  <c r="O9" s="3"/>
      <c r="P9" s="3"/>
    </row>
    <row r="10" spans="2:16" s="4" customFormat="1" ht="18" customHeight="1">
      <c r="B10" s="91" t="s">
        <v>44</v>
      </c>
      <c r="C10" s="91"/>
      <c r="D10" s="91"/>
      <c r="E10" s="152">
        <v>6.1637336031356606E-2</v>
      </c>
      <c r="F10" s="108"/>
      <c r="G10" s="86">
        <v>3235.6133100000002</v>
      </c>
      <c r="H10" s="87">
        <v>1</v>
      </c>
      <c r="I10" s="87">
        <v>2.0662479141850673E-3</v>
      </c>
      <c r="J10" s="76"/>
      <c r="K10" s="3"/>
      <c r="L10" s="3"/>
      <c r="M10" s="3"/>
      <c r="N10" s="3"/>
      <c r="O10" s="3"/>
      <c r="P10" s="3"/>
    </row>
    <row r="11" spans="2:16" ht="22.5" customHeight="1">
      <c r="B11" s="95" t="s">
        <v>207</v>
      </c>
      <c r="C11" s="91"/>
      <c r="D11" s="91"/>
      <c r="E11" s="153">
        <v>6.1637336031356606E-2</v>
      </c>
      <c r="F11" s="154"/>
      <c r="G11" s="86">
        <v>3235.6133100000002</v>
      </c>
      <c r="H11" s="87">
        <v>1</v>
      </c>
      <c r="I11" s="87">
        <v>2.0662479141850673E-3</v>
      </c>
      <c r="J11" s="76"/>
    </row>
    <row r="12" spans="2:16">
      <c r="B12" s="92" t="s">
        <v>95</v>
      </c>
      <c r="C12" s="96"/>
      <c r="D12" s="96"/>
      <c r="E12" s="152">
        <v>7.7600000000000002E-2</v>
      </c>
      <c r="F12" s="155"/>
      <c r="G12" s="83">
        <v>2570.0333100000003</v>
      </c>
      <c r="H12" s="84">
        <v>0.79429556741438923</v>
      </c>
      <c r="I12" s="84">
        <v>1.6412115594164264E-3</v>
      </c>
      <c r="J12" s="74"/>
    </row>
    <row r="13" spans="2:16">
      <c r="B13" s="79" t="s">
        <v>2140</v>
      </c>
      <c r="C13" s="91" t="s">
        <v>2141</v>
      </c>
      <c r="D13" s="91" t="s">
        <v>2142</v>
      </c>
      <c r="E13" s="87">
        <v>7.7600000000000002E-2</v>
      </c>
      <c r="F13" s="89" t="s">
        <v>141</v>
      </c>
      <c r="G13" s="86">
        <v>2570.0333100000003</v>
      </c>
      <c r="H13" s="87">
        <v>0.79429556741438923</v>
      </c>
      <c r="I13" s="87">
        <v>1.6412115594164264E-3</v>
      </c>
      <c r="J13" s="76" t="s">
        <v>2143</v>
      </c>
    </row>
    <row r="14" spans="2:16">
      <c r="B14" s="95"/>
      <c r="C14" s="91"/>
      <c r="D14" s="91"/>
      <c r="E14" s="76"/>
      <c r="F14" s="76"/>
      <c r="G14" s="76"/>
      <c r="H14" s="87"/>
      <c r="I14" s="76"/>
      <c r="J14" s="76"/>
    </row>
    <row r="15" spans="2:16">
      <c r="B15" s="92" t="s">
        <v>96</v>
      </c>
      <c r="C15" s="96"/>
      <c r="D15" s="96"/>
      <c r="E15" s="156">
        <v>0</v>
      </c>
      <c r="F15" s="155"/>
      <c r="G15" s="83">
        <v>665.58</v>
      </c>
      <c r="H15" s="84">
        <v>0.2057044325856108</v>
      </c>
      <c r="I15" s="84">
        <v>4.2503635476864111E-4</v>
      </c>
      <c r="J15" s="74"/>
    </row>
    <row r="16" spans="2:16">
      <c r="B16" s="79" t="s">
        <v>2144</v>
      </c>
      <c r="C16" s="91" t="s">
        <v>2141</v>
      </c>
      <c r="D16" s="91" t="s">
        <v>30</v>
      </c>
      <c r="E16" s="87">
        <v>0</v>
      </c>
      <c r="F16" s="89" t="s">
        <v>141</v>
      </c>
      <c r="G16" s="86">
        <v>665.58</v>
      </c>
      <c r="H16" s="87">
        <v>0.2057044325856108</v>
      </c>
      <c r="I16" s="87">
        <v>4.2503635476864111E-4</v>
      </c>
      <c r="J16" s="76" t="s">
        <v>2145</v>
      </c>
    </row>
    <row r="17" spans="2:10">
      <c r="B17" s="95"/>
      <c r="C17" s="91"/>
      <c r="D17" s="91"/>
      <c r="E17" s="76"/>
      <c r="F17" s="76"/>
      <c r="G17" s="76"/>
      <c r="H17" s="87"/>
      <c r="I17" s="76"/>
      <c r="J17" s="76"/>
    </row>
    <row r="18" spans="2:10">
      <c r="B18" s="91"/>
      <c r="C18" s="91"/>
      <c r="D18" s="91"/>
      <c r="E18" s="91"/>
      <c r="F18" s="91"/>
      <c r="G18" s="91"/>
      <c r="H18" s="91"/>
      <c r="I18" s="91"/>
      <c r="J18" s="91"/>
    </row>
    <row r="19" spans="2:10">
      <c r="B19" s="91"/>
      <c r="C19" s="91"/>
      <c r="D19" s="91"/>
      <c r="E19" s="91"/>
      <c r="F19" s="91"/>
      <c r="G19" s="91"/>
      <c r="H19" s="91"/>
      <c r="I19" s="91"/>
      <c r="J19" s="91"/>
    </row>
    <row r="20" spans="2:10">
      <c r="B20" s="147"/>
      <c r="C20" s="91"/>
      <c r="D20" s="91"/>
      <c r="E20" s="91"/>
      <c r="F20" s="91"/>
      <c r="G20" s="91"/>
      <c r="H20" s="91"/>
      <c r="I20" s="91"/>
      <c r="J20" s="91"/>
    </row>
    <row r="21" spans="2:10">
      <c r="B21" s="147"/>
      <c r="C21" s="91"/>
      <c r="D21" s="91"/>
      <c r="E21" s="91"/>
      <c r="F21" s="91"/>
      <c r="G21" s="91"/>
      <c r="H21" s="91"/>
      <c r="I21" s="91"/>
      <c r="J21" s="91"/>
    </row>
    <row r="22" spans="2:10">
      <c r="B22" s="91"/>
      <c r="C22" s="91"/>
      <c r="D22" s="91"/>
      <c r="E22" s="91"/>
      <c r="F22" s="91"/>
      <c r="G22" s="91"/>
      <c r="H22" s="91"/>
      <c r="I22" s="91"/>
      <c r="J22" s="91"/>
    </row>
    <row r="23" spans="2:10">
      <c r="B23" s="91"/>
      <c r="C23" s="91"/>
      <c r="D23" s="91"/>
      <c r="E23" s="91"/>
      <c r="F23" s="91"/>
      <c r="G23" s="91"/>
      <c r="H23" s="91"/>
      <c r="I23" s="91"/>
      <c r="J23" s="91"/>
    </row>
    <row r="24" spans="2:10">
      <c r="B24" s="91"/>
      <c r="C24" s="91"/>
      <c r="D24" s="91"/>
      <c r="E24" s="91"/>
      <c r="F24" s="91"/>
      <c r="G24" s="91"/>
      <c r="H24" s="91"/>
      <c r="I24" s="91"/>
      <c r="J24" s="91"/>
    </row>
    <row r="25" spans="2:10">
      <c r="B25" s="91"/>
      <c r="C25" s="91"/>
      <c r="D25" s="91"/>
      <c r="E25" s="91"/>
      <c r="F25" s="91"/>
      <c r="G25" s="91"/>
      <c r="H25" s="91"/>
      <c r="I25" s="91"/>
      <c r="J25" s="91"/>
    </row>
    <row r="26" spans="2:10">
      <c r="B26" s="91"/>
      <c r="C26" s="91"/>
      <c r="D26" s="91"/>
      <c r="E26" s="91"/>
      <c r="F26" s="91"/>
      <c r="G26" s="91"/>
      <c r="H26" s="91"/>
      <c r="I26" s="91"/>
      <c r="J26" s="91"/>
    </row>
    <row r="27" spans="2:10">
      <c r="B27" s="91"/>
      <c r="C27" s="91"/>
      <c r="D27" s="91"/>
      <c r="E27" s="91"/>
      <c r="F27" s="91"/>
      <c r="G27" s="91"/>
      <c r="H27" s="91"/>
      <c r="I27" s="91"/>
      <c r="J27" s="91"/>
    </row>
    <row r="28" spans="2:10">
      <c r="B28" s="91"/>
      <c r="C28" s="91"/>
      <c r="D28" s="91"/>
      <c r="E28" s="91"/>
      <c r="F28" s="91"/>
      <c r="G28" s="91"/>
      <c r="H28" s="91"/>
      <c r="I28" s="91"/>
      <c r="J28" s="91"/>
    </row>
    <row r="29" spans="2:10">
      <c r="B29" s="91"/>
      <c r="C29" s="91"/>
      <c r="D29" s="91"/>
      <c r="E29" s="91"/>
      <c r="F29" s="91"/>
      <c r="G29" s="91"/>
      <c r="H29" s="91"/>
      <c r="I29" s="91"/>
      <c r="J29" s="91"/>
    </row>
    <row r="30" spans="2:10">
      <c r="B30" s="91"/>
      <c r="C30" s="91"/>
      <c r="D30" s="91"/>
      <c r="E30" s="91"/>
      <c r="F30" s="91"/>
      <c r="G30" s="91"/>
      <c r="H30" s="91"/>
      <c r="I30" s="91"/>
      <c r="J30" s="91"/>
    </row>
    <row r="31" spans="2:10">
      <c r="B31" s="91"/>
      <c r="C31" s="91"/>
      <c r="D31" s="91"/>
      <c r="E31" s="91"/>
      <c r="F31" s="91"/>
      <c r="G31" s="91"/>
      <c r="H31" s="91"/>
      <c r="I31" s="91"/>
      <c r="J31" s="91"/>
    </row>
    <row r="32" spans="2:10">
      <c r="B32" s="91"/>
      <c r="C32" s="91"/>
      <c r="D32" s="91"/>
      <c r="E32" s="91"/>
      <c r="F32" s="91"/>
      <c r="G32" s="91"/>
      <c r="H32" s="91"/>
      <c r="I32" s="91"/>
      <c r="J32" s="91"/>
    </row>
    <row r="33" spans="2:10">
      <c r="B33" s="91"/>
      <c r="C33" s="91"/>
      <c r="D33" s="91"/>
      <c r="E33" s="91"/>
      <c r="F33" s="91"/>
      <c r="G33" s="91"/>
      <c r="H33" s="91"/>
      <c r="I33" s="91"/>
      <c r="J33" s="91"/>
    </row>
    <row r="34" spans="2:10">
      <c r="B34" s="91"/>
      <c r="C34" s="91"/>
      <c r="D34" s="91"/>
      <c r="E34" s="91"/>
      <c r="F34" s="91"/>
      <c r="G34" s="91"/>
      <c r="H34" s="91"/>
      <c r="I34" s="91"/>
      <c r="J34" s="91"/>
    </row>
    <row r="35" spans="2:10">
      <c r="B35" s="91"/>
      <c r="C35" s="91"/>
      <c r="D35" s="91"/>
      <c r="E35" s="91"/>
      <c r="F35" s="91"/>
      <c r="G35" s="91"/>
      <c r="H35" s="91"/>
      <c r="I35" s="91"/>
      <c r="J35" s="91"/>
    </row>
    <row r="36" spans="2:10">
      <c r="B36" s="91"/>
      <c r="C36" s="91"/>
      <c r="D36" s="91"/>
      <c r="E36" s="91"/>
      <c r="F36" s="91"/>
      <c r="G36" s="91"/>
      <c r="H36" s="91"/>
      <c r="I36" s="91"/>
      <c r="J36" s="91"/>
    </row>
    <row r="37" spans="2:10">
      <c r="B37" s="91"/>
      <c r="C37" s="91"/>
      <c r="D37" s="91"/>
      <c r="E37" s="91"/>
      <c r="F37" s="91"/>
      <c r="G37" s="91"/>
      <c r="H37" s="91"/>
      <c r="I37" s="91"/>
      <c r="J37" s="91"/>
    </row>
    <row r="38" spans="2:10">
      <c r="B38" s="91"/>
      <c r="C38" s="91"/>
      <c r="D38" s="91"/>
      <c r="E38" s="91"/>
      <c r="F38" s="91"/>
      <c r="G38" s="91"/>
      <c r="H38" s="91"/>
      <c r="I38" s="91"/>
      <c r="J38" s="91"/>
    </row>
    <row r="39" spans="2:10">
      <c r="B39" s="91"/>
      <c r="C39" s="91"/>
      <c r="D39" s="91"/>
      <c r="E39" s="91"/>
      <c r="F39" s="91"/>
      <c r="G39" s="91"/>
      <c r="H39" s="91"/>
      <c r="I39" s="91"/>
      <c r="J39" s="91"/>
    </row>
    <row r="40" spans="2:10">
      <c r="B40" s="91"/>
      <c r="C40" s="91"/>
      <c r="D40" s="91"/>
      <c r="E40" s="91"/>
      <c r="F40" s="91"/>
      <c r="G40" s="91"/>
      <c r="H40" s="91"/>
      <c r="I40" s="91"/>
      <c r="J40" s="91"/>
    </row>
    <row r="41" spans="2:10">
      <c r="B41" s="91"/>
      <c r="C41" s="91"/>
      <c r="D41" s="91"/>
      <c r="E41" s="91"/>
      <c r="F41" s="91"/>
      <c r="G41" s="91"/>
      <c r="H41" s="91"/>
      <c r="I41" s="91"/>
      <c r="J41" s="91"/>
    </row>
    <row r="42" spans="2:10">
      <c r="B42" s="91"/>
      <c r="C42" s="91"/>
      <c r="D42" s="91"/>
      <c r="E42" s="91"/>
      <c r="F42" s="91"/>
      <c r="G42" s="91"/>
      <c r="H42" s="91"/>
      <c r="I42" s="91"/>
      <c r="J42" s="91"/>
    </row>
    <row r="43" spans="2:10">
      <c r="B43" s="91"/>
      <c r="C43" s="91"/>
      <c r="D43" s="91"/>
      <c r="E43" s="91"/>
      <c r="F43" s="91"/>
      <c r="G43" s="91"/>
      <c r="H43" s="91"/>
      <c r="I43" s="91"/>
      <c r="J43" s="91"/>
    </row>
    <row r="44" spans="2:10">
      <c r="B44" s="91"/>
      <c r="C44" s="91"/>
      <c r="D44" s="91"/>
      <c r="E44" s="91"/>
      <c r="F44" s="91"/>
      <c r="G44" s="91"/>
      <c r="H44" s="91"/>
      <c r="I44" s="91"/>
      <c r="J44" s="91"/>
    </row>
    <row r="45" spans="2:10">
      <c r="B45" s="91"/>
      <c r="C45" s="91"/>
      <c r="D45" s="91"/>
      <c r="E45" s="91"/>
      <c r="F45" s="91"/>
      <c r="G45" s="91"/>
      <c r="H45" s="91"/>
      <c r="I45" s="91"/>
      <c r="J45" s="91"/>
    </row>
    <row r="46" spans="2:10">
      <c r="B46" s="91"/>
      <c r="C46" s="91"/>
      <c r="D46" s="91"/>
      <c r="E46" s="91"/>
      <c r="F46" s="91"/>
      <c r="G46" s="91"/>
      <c r="H46" s="91"/>
      <c r="I46" s="91"/>
      <c r="J46" s="91"/>
    </row>
    <row r="47" spans="2:10">
      <c r="B47" s="91"/>
      <c r="C47" s="91"/>
      <c r="D47" s="91"/>
      <c r="E47" s="91"/>
      <c r="F47" s="91"/>
      <c r="G47" s="91"/>
      <c r="H47" s="91"/>
      <c r="I47" s="91"/>
      <c r="J47" s="91"/>
    </row>
    <row r="48" spans="2:10">
      <c r="B48" s="91"/>
      <c r="C48" s="91"/>
      <c r="D48" s="91"/>
      <c r="E48" s="91"/>
      <c r="F48" s="91"/>
      <c r="G48" s="91"/>
      <c r="H48" s="91"/>
      <c r="I48" s="91"/>
      <c r="J48" s="91"/>
    </row>
    <row r="49" spans="2:10">
      <c r="B49" s="91"/>
      <c r="C49" s="91"/>
      <c r="D49" s="91"/>
      <c r="E49" s="91"/>
      <c r="F49" s="91"/>
      <c r="G49" s="91"/>
      <c r="H49" s="91"/>
      <c r="I49" s="91"/>
      <c r="J49" s="91"/>
    </row>
    <row r="50" spans="2:10">
      <c r="B50" s="91"/>
      <c r="C50" s="91"/>
      <c r="D50" s="91"/>
      <c r="E50" s="91"/>
      <c r="F50" s="91"/>
      <c r="G50" s="91"/>
      <c r="H50" s="91"/>
      <c r="I50" s="91"/>
      <c r="J50" s="91"/>
    </row>
    <row r="51" spans="2:10">
      <c r="B51" s="91"/>
      <c r="C51" s="91"/>
      <c r="D51" s="91"/>
      <c r="E51" s="91"/>
      <c r="F51" s="91"/>
      <c r="G51" s="91"/>
      <c r="H51" s="91"/>
      <c r="I51" s="91"/>
      <c r="J51" s="91"/>
    </row>
    <row r="52" spans="2:10">
      <c r="B52" s="91"/>
      <c r="C52" s="91"/>
      <c r="D52" s="91"/>
      <c r="E52" s="91"/>
      <c r="F52" s="91"/>
      <c r="G52" s="91"/>
      <c r="H52" s="91"/>
      <c r="I52" s="91"/>
      <c r="J52" s="91"/>
    </row>
    <row r="53" spans="2:10">
      <c r="B53" s="91"/>
      <c r="C53" s="91"/>
      <c r="D53" s="91"/>
      <c r="E53" s="91"/>
      <c r="F53" s="91"/>
      <c r="G53" s="91"/>
      <c r="H53" s="91"/>
      <c r="I53" s="91"/>
      <c r="J53" s="91"/>
    </row>
    <row r="54" spans="2:10">
      <c r="B54" s="91"/>
      <c r="C54" s="91"/>
      <c r="D54" s="91"/>
      <c r="E54" s="91"/>
      <c r="F54" s="91"/>
      <c r="G54" s="91"/>
      <c r="H54" s="91"/>
      <c r="I54" s="91"/>
      <c r="J54" s="91"/>
    </row>
    <row r="55" spans="2:10">
      <c r="B55" s="91"/>
      <c r="C55" s="91"/>
      <c r="D55" s="91"/>
      <c r="E55" s="91"/>
      <c r="F55" s="91"/>
      <c r="G55" s="91"/>
      <c r="H55" s="91"/>
      <c r="I55" s="91"/>
      <c r="J55" s="91"/>
    </row>
    <row r="56" spans="2:10">
      <c r="B56" s="91"/>
      <c r="C56" s="91"/>
      <c r="D56" s="91"/>
      <c r="E56" s="91"/>
      <c r="F56" s="91"/>
      <c r="G56" s="91"/>
      <c r="H56" s="91"/>
      <c r="I56" s="91"/>
      <c r="J56" s="91"/>
    </row>
    <row r="57" spans="2:10">
      <c r="B57" s="91"/>
      <c r="C57" s="91"/>
      <c r="D57" s="91"/>
      <c r="E57" s="91"/>
      <c r="F57" s="91"/>
      <c r="G57" s="91"/>
      <c r="H57" s="91"/>
      <c r="I57" s="91"/>
      <c r="J57" s="91"/>
    </row>
    <row r="58" spans="2:10">
      <c r="B58" s="91"/>
      <c r="C58" s="91"/>
      <c r="D58" s="91"/>
      <c r="E58" s="91"/>
      <c r="F58" s="91"/>
      <c r="G58" s="91"/>
      <c r="H58" s="91"/>
      <c r="I58" s="91"/>
      <c r="J58" s="91"/>
    </row>
    <row r="59" spans="2:10">
      <c r="B59" s="91"/>
      <c r="C59" s="91"/>
      <c r="D59" s="91"/>
      <c r="E59" s="91"/>
      <c r="F59" s="91"/>
      <c r="G59" s="91"/>
      <c r="H59" s="91"/>
      <c r="I59" s="91"/>
      <c r="J59" s="91"/>
    </row>
    <row r="60" spans="2:10">
      <c r="B60" s="91"/>
      <c r="C60" s="91"/>
      <c r="D60" s="91"/>
      <c r="E60" s="91"/>
      <c r="F60" s="91"/>
      <c r="G60" s="91"/>
      <c r="H60" s="91"/>
      <c r="I60" s="91"/>
      <c r="J60" s="91"/>
    </row>
    <row r="61" spans="2:10">
      <c r="B61" s="91"/>
      <c r="C61" s="91"/>
      <c r="D61" s="91"/>
      <c r="E61" s="91"/>
      <c r="F61" s="91"/>
      <c r="G61" s="91"/>
      <c r="H61" s="91"/>
      <c r="I61" s="91"/>
      <c r="J61" s="91"/>
    </row>
    <row r="62" spans="2:10">
      <c r="B62" s="91"/>
      <c r="C62" s="91"/>
      <c r="D62" s="91"/>
      <c r="E62" s="91"/>
      <c r="F62" s="91"/>
      <c r="G62" s="91"/>
      <c r="H62" s="91"/>
      <c r="I62" s="91"/>
      <c r="J62" s="91"/>
    </row>
    <row r="63" spans="2:10">
      <c r="B63" s="91"/>
      <c r="C63" s="91"/>
      <c r="D63" s="91"/>
      <c r="E63" s="91"/>
      <c r="F63" s="91"/>
      <c r="G63" s="91"/>
      <c r="H63" s="91"/>
      <c r="I63" s="91"/>
      <c r="J63" s="91"/>
    </row>
    <row r="64" spans="2:10">
      <c r="B64" s="91"/>
      <c r="C64" s="91"/>
      <c r="D64" s="91"/>
      <c r="E64" s="91"/>
      <c r="F64" s="91"/>
      <c r="G64" s="91"/>
      <c r="H64" s="91"/>
      <c r="I64" s="91"/>
      <c r="J64" s="91"/>
    </row>
    <row r="65" spans="2:10">
      <c r="B65" s="91"/>
      <c r="C65" s="91"/>
      <c r="D65" s="91"/>
      <c r="E65" s="91"/>
      <c r="F65" s="91"/>
      <c r="G65" s="91"/>
      <c r="H65" s="91"/>
      <c r="I65" s="91"/>
      <c r="J65" s="91"/>
    </row>
    <row r="66" spans="2:10">
      <c r="B66" s="91"/>
      <c r="C66" s="91"/>
      <c r="D66" s="91"/>
      <c r="E66" s="91"/>
      <c r="F66" s="91"/>
      <c r="G66" s="91"/>
      <c r="H66" s="91"/>
      <c r="I66" s="91"/>
      <c r="J66" s="91"/>
    </row>
    <row r="67" spans="2:10">
      <c r="B67" s="91"/>
      <c r="C67" s="91"/>
      <c r="D67" s="91"/>
      <c r="E67" s="91"/>
      <c r="F67" s="91"/>
      <c r="G67" s="91"/>
      <c r="H67" s="91"/>
      <c r="I67" s="91"/>
      <c r="J67" s="91"/>
    </row>
    <row r="68" spans="2:10">
      <c r="B68" s="91"/>
      <c r="C68" s="91"/>
      <c r="D68" s="91"/>
      <c r="E68" s="91"/>
      <c r="F68" s="91"/>
      <c r="G68" s="91"/>
      <c r="H68" s="91"/>
      <c r="I68" s="91"/>
      <c r="J68" s="91"/>
    </row>
    <row r="69" spans="2:10">
      <c r="B69" s="91"/>
      <c r="C69" s="91"/>
      <c r="D69" s="91"/>
      <c r="E69" s="91"/>
      <c r="F69" s="91"/>
      <c r="G69" s="91"/>
      <c r="H69" s="91"/>
      <c r="I69" s="91"/>
      <c r="J69" s="91"/>
    </row>
    <row r="70" spans="2:10">
      <c r="B70" s="91"/>
      <c r="C70" s="91"/>
      <c r="D70" s="91"/>
      <c r="E70" s="91"/>
      <c r="F70" s="91"/>
      <c r="G70" s="91"/>
      <c r="H70" s="91"/>
      <c r="I70" s="91"/>
      <c r="J70" s="91"/>
    </row>
    <row r="71" spans="2:10">
      <c r="B71" s="91"/>
      <c r="C71" s="91"/>
      <c r="D71" s="91"/>
      <c r="E71" s="91"/>
      <c r="F71" s="91"/>
      <c r="G71" s="91"/>
      <c r="H71" s="91"/>
      <c r="I71" s="91"/>
      <c r="J71" s="91"/>
    </row>
    <row r="72" spans="2:10">
      <c r="B72" s="91"/>
      <c r="C72" s="91"/>
      <c r="D72" s="91"/>
      <c r="E72" s="91"/>
      <c r="F72" s="91"/>
      <c r="G72" s="91"/>
      <c r="H72" s="91"/>
      <c r="I72" s="91"/>
      <c r="J72" s="91"/>
    </row>
    <row r="73" spans="2:10">
      <c r="B73" s="91"/>
      <c r="C73" s="91"/>
      <c r="D73" s="91"/>
      <c r="E73" s="91"/>
      <c r="F73" s="91"/>
      <c r="G73" s="91"/>
      <c r="H73" s="91"/>
      <c r="I73" s="91"/>
      <c r="J73" s="91"/>
    </row>
    <row r="74" spans="2:10">
      <c r="B74" s="91"/>
      <c r="C74" s="91"/>
      <c r="D74" s="91"/>
      <c r="E74" s="91"/>
      <c r="F74" s="91"/>
      <c r="G74" s="91"/>
      <c r="H74" s="91"/>
      <c r="I74" s="91"/>
      <c r="J74" s="91"/>
    </row>
    <row r="75" spans="2:10">
      <c r="B75" s="91"/>
      <c r="C75" s="91"/>
      <c r="D75" s="91"/>
      <c r="E75" s="91"/>
      <c r="F75" s="91"/>
      <c r="G75" s="91"/>
      <c r="H75" s="91"/>
      <c r="I75" s="91"/>
      <c r="J75" s="91"/>
    </row>
    <row r="76" spans="2:10">
      <c r="B76" s="91"/>
      <c r="C76" s="91"/>
      <c r="D76" s="91"/>
      <c r="E76" s="91"/>
      <c r="F76" s="91"/>
      <c r="G76" s="91"/>
      <c r="H76" s="91"/>
      <c r="I76" s="91"/>
      <c r="J76" s="91"/>
    </row>
    <row r="77" spans="2:10">
      <c r="B77" s="91"/>
      <c r="C77" s="91"/>
      <c r="D77" s="91"/>
      <c r="E77" s="91"/>
      <c r="F77" s="91"/>
      <c r="G77" s="91"/>
      <c r="H77" s="91"/>
      <c r="I77" s="91"/>
      <c r="J77" s="91"/>
    </row>
    <row r="78" spans="2:10">
      <c r="B78" s="91"/>
      <c r="C78" s="91"/>
      <c r="D78" s="91"/>
      <c r="E78" s="91"/>
      <c r="F78" s="91"/>
      <c r="G78" s="91"/>
      <c r="H78" s="91"/>
      <c r="I78" s="91"/>
      <c r="J78" s="91"/>
    </row>
    <row r="79" spans="2:10">
      <c r="B79" s="91"/>
      <c r="C79" s="91"/>
      <c r="D79" s="91"/>
      <c r="E79" s="91"/>
      <c r="F79" s="91"/>
      <c r="G79" s="91"/>
      <c r="H79" s="91"/>
      <c r="I79" s="91"/>
      <c r="J79" s="91"/>
    </row>
    <row r="80" spans="2:10">
      <c r="B80" s="91"/>
      <c r="C80" s="91"/>
      <c r="D80" s="91"/>
      <c r="E80" s="91"/>
      <c r="F80" s="91"/>
      <c r="G80" s="91"/>
      <c r="H80" s="91"/>
      <c r="I80" s="91"/>
      <c r="J80" s="91"/>
    </row>
    <row r="81" spans="2:10">
      <c r="B81" s="91"/>
      <c r="C81" s="91"/>
      <c r="D81" s="91"/>
      <c r="E81" s="91"/>
      <c r="F81" s="91"/>
      <c r="G81" s="91"/>
      <c r="H81" s="91"/>
      <c r="I81" s="91"/>
      <c r="J81" s="91"/>
    </row>
    <row r="82" spans="2:10">
      <c r="B82" s="91"/>
      <c r="C82" s="91"/>
      <c r="D82" s="91"/>
      <c r="E82" s="91"/>
      <c r="F82" s="91"/>
      <c r="G82" s="91"/>
      <c r="H82" s="91"/>
      <c r="I82" s="91"/>
      <c r="J82" s="91"/>
    </row>
    <row r="83" spans="2:10">
      <c r="B83" s="91"/>
      <c r="C83" s="91"/>
      <c r="D83" s="91"/>
      <c r="E83" s="91"/>
      <c r="F83" s="91"/>
      <c r="G83" s="91"/>
      <c r="H83" s="91"/>
      <c r="I83" s="91"/>
      <c r="J83" s="91"/>
    </row>
    <row r="84" spans="2:10">
      <c r="B84" s="91"/>
      <c r="C84" s="91"/>
      <c r="D84" s="91"/>
      <c r="E84" s="91"/>
      <c r="F84" s="91"/>
      <c r="G84" s="91"/>
      <c r="H84" s="91"/>
      <c r="I84" s="91"/>
      <c r="J84" s="91"/>
    </row>
    <row r="85" spans="2:10">
      <c r="B85" s="91"/>
      <c r="C85" s="91"/>
      <c r="D85" s="91"/>
      <c r="E85" s="91"/>
      <c r="F85" s="91"/>
      <c r="G85" s="91"/>
      <c r="H85" s="91"/>
      <c r="I85" s="91"/>
      <c r="J85" s="91"/>
    </row>
    <row r="86" spans="2:10">
      <c r="B86" s="91"/>
      <c r="C86" s="91"/>
      <c r="D86" s="91"/>
      <c r="E86" s="91"/>
      <c r="F86" s="91"/>
      <c r="G86" s="91"/>
      <c r="H86" s="91"/>
      <c r="I86" s="91"/>
      <c r="J86" s="91"/>
    </row>
    <row r="87" spans="2:10">
      <c r="B87" s="91"/>
      <c r="C87" s="91"/>
      <c r="D87" s="91"/>
      <c r="E87" s="91"/>
      <c r="F87" s="91"/>
      <c r="G87" s="91"/>
      <c r="H87" s="91"/>
      <c r="I87" s="91"/>
      <c r="J87" s="91"/>
    </row>
    <row r="88" spans="2:10">
      <c r="B88" s="91"/>
      <c r="C88" s="91"/>
      <c r="D88" s="91"/>
      <c r="E88" s="91"/>
      <c r="F88" s="91"/>
      <c r="G88" s="91"/>
      <c r="H88" s="91"/>
      <c r="I88" s="91"/>
      <c r="J88" s="91"/>
    </row>
    <row r="89" spans="2:10">
      <c r="B89" s="91"/>
      <c r="C89" s="91"/>
      <c r="D89" s="91"/>
      <c r="E89" s="91"/>
      <c r="F89" s="91"/>
      <c r="G89" s="91"/>
      <c r="H89" s="91"/>
      <c r="I89" s="91"/>
      <c r="J89" s="91"/>
    </row>
    <row r="90" spans="2:10">
      <c r="B90" s="91"/>
      <c r="C90" s="91"/>
      <c r="D90" s="91"/>
      <c r="E90" s="91"/>
      <c r="F90" s="91"/>
      <c r="G90" s="91"/>
      <c r="H90" s="91"/>
      <c r="I90" s="91"/>
      <c r="J90" s="91"/>
    </row>
    <row r="91" spans="2:10">
      <c r="B91" s="91"/>
      <c r="C91" s="91"/>
      <c r="D91" s="91"/>
      <c r="E91" s="91"/>
      <c r="F91" s="91"/>
      <c r="G91" s="91"/>
      <c r="H91" s="91"/>
      <c r="I91" s="91"/>
      <c r="J91" s="91"/>
    </row>
    <row r="92" spans="2:10">
      <c r="B92" s="91"/>
      <c r="C92" s="91"/>
      <c r="D92" s="91"/>
      <c r="E92" s="91"/>
      <c r="F92" s="91"/>
      <c r="G92" s="91"/>
      <c r="H92" s="91"/>
      <c r="I92" s="91"/>
      <c r="J92" s="91"/>
    </row>
    <row r="93" spans="2:10">
      <c r="B93" s="91"/>
      <c r="C93" s="91"/>
      <c r="D93" s="91"/>
      <c r="E93" s="91"/>
      <c r="F93" s="91"/>
      <c r="G93" s="91"/>
      <c r="H93" s="91"/>
      <c r="I93" s="91"/>
      <c r="J93" s="91"/>
    </row>
    <row r="94" spans="2:10">
      <c r="B94" s="91"/>
      <c r="C94" s="91"/>
      <c r="D94" s="91"/>
      <c r="E94" s="91"/>
      <c r="F94" s="91"/>
      <c r="G94" s="91"/>
      <c r="H94" s="91"/>
      <c r="I94" s="91"/>
      <c r="J94" s="91"/>
    </row>
    <row r="95" spans="2:10">
      <c r="B95" s="91"/>
      <c r="C95" s="91"/>
      <c r="D95" s="91"/>
      <c r="E95" s="91"/>
      <c r="F95" s="91"/>
      <c r="G95" s="91"/>
      <c r="H95" s="91"/>
      <c r="I95" s="91"/>
      <c r="J95" s="91"/>
    </row>
    <row r="96" spans="2:10">
      <c r="B96" s="91"/>
      <c r="C96" s="91"/>
      <c r="D96" s="91"/>
      <c r="E96" s="91"/>
      <c r="F96" s="91"/>
      <c r="G96" s="91"/>
      <c r="H96" s="91"/>
      <c r="I96" s="91"/>
      <c r="J96" s="91"/>
    </row>
    <row r="97" spans="2:10">
      <c r="B97" s="91"/>
      <c r="C97" s="91"/>
      <c r="D97" s="91"/>
      <c r="E97" s="91"/>
      <c r="F97" s="91"/>
      <c r="G97" s="91"/>
      <c r="H97" s="91"/>
      <c r="I97" s="91"/>
      <c r="J97" s="91"/>
    </row>
    <row r="98" spans="2:10">
      <c r="B98" s="91"/>
      <c r="C98" s="91"/>
      <c r="D98" s="91"/>
      <c r="E98" s="91"/>
      <c r="F98" s="91"/>
      <c r="G98" s="91"/>
      <c r="H98" s="91"/>
      <c r="I98" s="91"/>
      <c r="J98" s="91"/>
    </row>
    <row r="99" spans="2:10">
      <c r="B99" s="91"/>
      <c r="C99" s="91"/>
      <c r="D99" s="91"/>
      <c r="E99" s="91"/>
      <c r="F99" s="91"/>
      <c r="G99" s="91"/>
      <c r="H99" s="91"/>
      <c r="I99" s="91"/>
      <c r="J99" s="91"/>
    </row>
    <row r="100" spans="2:10">
      <c r="B100" s="91"/>
      <c r="C100" s="91"/>
      <c r="D100" s="91"/>
      <c r="E100" s="91"/>
      <c r="F100" s="91"/>
      <c r="G100" s="91"/>
      <c r="H100" s="91"/>
      <c r="I100" s="91"/>
      <c r="J100" s="91"/>
    </row>
    <row r="101" spans="2:10">
      <c r="B101" s="91"/>
      <c r="C101" s="91"/>
      <c r="D101" s="91"/>
      <c r="E101" s="91"/>
      <c r="F101" s="91"/>
      <c r="G101" s="91"/>
      <c r="H101" s="91"/>
      <c r="I101" s="91"/>
      <c r="J101" s="91"/>
    </row>
    <row r="102" spans="2:10">
      <c r="B102" s="91"/>
      <c r="C102" s="91"/>
      <c r="D102" s="91"/>
      <c r="E102" s="91"/>
      <c r="F102" s="91"/>
      <c r="G102" s="91"/>
      <c r="H102" s="91"/>
      <c r="I102" s="91"/>
      <c r="J102" s="91"/>
    </row>
    <row r="103" spans="2:10">
      <c r="B103" s="91"/>
      <c r="C103" s="91"/>
      <c r="D103" s="91"/>
      <c r="E103" s="91"/>
      <c r="F103" s="91"/>
      <c r="G103" s="91"/>
      <c r="H103" s="91"/>
      <c r="I103" s="91"/>
      <c r="J103" s="91"/>
    </row>
    <row r="104" spans="2:10">
      <c r="B104" s="91"/>
      <c r="C104" s="91"/>
      <c r="D104" s="91"/>
      <c r="E104" s="91"/>
      <c r="F104" s="91"/>
      <c r="G104" s="91"/>
      <c r="H104" s="91"/>
      <c r="I104" s="91"/>
      <c r="J104" s="91"/>
    </row>
    <row r="105" spans="2:10">
      <c r="B105" s="91"/>
      <c r="C105" s="91"/>
      <c r="D105" s="91"/>
      <c r="E105" s="91"/>
      <c r="F105" s="91"/>
      <c r="G105" s="91"/>
      <c r="H105" s="91"/>
      <c r="I105" s="91"/>
      <c r="J105" s="91"/>
    </row>
    <row r="106" spans="2:10">
      <c r="B106" s="91"/>
      <c r="C106" s="91"/>
      <c r="D106" s="91"/>
      <c r="E106" s="91"/>
      <c r="F106" s="91"/>
      <c r="G106" s="91"/>
      <c r="H106" s="91"/>
      <c r="I106" s="91"/>
      <c r="J106" s="91"/>
    </row>
    <row r="107" spans="2:10">
      <c r="B107" s="91"/>
      <c r="C107" s="91"/>
      <c r="D107" s="91"/>
      <c r="E107" s="91"/>
      <c r="F107" s="91"/>
      <c r="G107" s="91"/>
      <c r="H107" s="91"/>
      <c r="I107" s="91"/>
      <c r="J107" s="91"/>
    </row>
    <row r="108" spans="2:10">
      <c r="B108" s="91"/>
      <c r="C108" s="91"/>
      <c r="D108" s="91"/>
      <c r="E108" s="91"/>
      <c r="F108" s="91"/>
      <c r="G108" s="91"/>
      <c r="H108" s="91"/>
      <c r="I108" s="91"/>
      <c r="J108" s="91"/>
    </row>
    <row r="109" spans="2:10">
      <c r="B109" s="91"/>
      <c r="C109" s="91"/>
      <c r="D109" s="91"/>
      <c r="E109" s="91"/>
      <c r="F109" s="91"/>
      <c r="G109" s="91"/>
      <c r="H109" s="91"/>
      <c r="I109" s="91"/>
      <c r="J109" s="91"/>
    </row>
    <row r="110" spans="2:10">
      <c r="B110" s="91"/>
      <c r="C110" s="91"/>
      <c r="D110" s="91"/>
      <c r="E110" s="91"/>
      <c r="F110" s="91"/>
      <c r="G110" s="91"/>
      <c r="H110" s="91"/>
      <c r="I110" s="91"/>
      <c r="J110" s="91"/>
    </row>
    <row r="111" spans="2:10">
      <c r="B111" s="91"/>
      <c r="C111" s="91"/>
      <c r="D111" s="91"/>
      <c r="E111" s="91"/>
      <c r="F111" s="91"/>
      <c r="G111" s="91"/>
      <c r="H111" s="91"/>
      <c r="I111" s="91"/>
      <c r="J111" s="91"/>
    </row>
    <row r="112" spans="2:10">
      <c r="B112" s="91"/>
      <c r="C112" s="91"/>
      <c r="D112" s="91"/>
      <c r="E112" s="91"/>
      <c r="F112" s="91"/>
      <c r="G112" s="91"/>
      <c r="H112" s="91"/>
      <c r="I112" s="91"/>
      <c r="J112" s="91"/>
    </row>
    <row r="113" spans="2:10">
      <c r="B113" s="91"/>
      <c r="C113" s="91"/>
      <c r="D113" s="91"/>
      <c r="E113" s="91"/>
      <c r="F113" s="91"/>
      <c r="G113" s="91"/>
      <c r="H113" s="91"/>
      <c r="I113" s="91"/>
      <c r="J113" s="91"/>
    </row>
    <row r="114" spans="2:10">
      <c r="B114" s="91"/>
      <c r="C114" s="91"/>
      <c r="D114" s="91"/>
      <c r="E114" s="91"/>
      <c r="F114" s="91"/>
      <c r="G114" s="91"/>
      <c r="H114" s="91"/>
      <c r="I114" s="91"/>
      <c r="J114" s="91"/>
    </row>
    <row r="115" spans="2:10">
      <c r="B115" s="91"/>
      <c r="C115" s="91"/>
      <c r="D115" s="91"/>
      <c r="E115" s="91"/>
      <c r="F115" s="91"/>
      <c r="G115" s="91"/>
      <c r="H115" s="91"/>
      <c r="I115" s="91"/>
      <c r="J115" s="91"/>
    </row>
    <row r="116" spans="2:10">
      <c r="B116" s="91"/>
      <c r="C116" s="91"/>
      <c r="D116" s="91"/>
      <c r="E116" s="91"/>
      <c r="F116" s="91"/>
      <c r="G116" s="91"/>
      <c r="H116" s="91"/>
      <c r="I116" s="91"/>
      <c r="J116" s="91"/>
    </row>
    <row r="117" spans="2:10">
      <c r="B117" s="144"/>
      <c r="C117" s="144"/>
      <c r="D117" s="145"/>
      <c r="E117" s="145"/>
      <c r="F117" s="151"/>
      <c r="G117" s="151"/>
      <c r="H117" s="151"/>
      <c r="I117" s="151"/>
      <c r="J117" s="145"/>
    </row>
    <row r="118" spans="2:10">
      <c r="B118" s="144"/>
      <c r="C118" s="144"/>
      <c r="D118" s="145"/>
      <c r="E118" s="145"/>
      <c r="F118" s="151"/>
      <c r="G118" s="151"/>
      <c r="H118" s="151"/>
      <c r="I118" s="151"/>
      <c r="J118" s="145"/>
    </row>
    <row r="119" spans="2:10">
      <c r="B119" s="144"/>
      <c r="C119" s="144"/>
      <c r="D119" s="145"/>
      <c r="E119" s="145"/>
      <c r="F119" s="151"/>
      <c r="G119" s="151"/>
      <c r="H119" s="151"/>
      <c r="I119" s="151"/>
      <c r="J119" s="145"/>
    </row>
    <row r="120" spans="2:10">
      <c r="B120" s="144"/>
      <c r="C120" s="144"/>
      <c r="D120" s="145"/>
      <c r="E120" s="145"/>
      <c r="F120" s="151"/>
      <c r="G120" s="151"/>
      <c r="H120" s="151"/>
      <c r="I120" s="151"/>
      <c r="J120" s="145"/>
    </row>
    <row r="121" spans="2:10">
      <c r="B121" s="144"/>
      <c r="C121" s="144"/>
      <c r="D121" s="145"/>
      <c r="E121" s="145"/>
      <c r="F121" s="151"/>
      <c r="G121" s="151"/>
      <c r="H121" s="151"/>
      <c r="I121" s="151"/>
      <c r="J121" s="145"/>
    </row>
    <row r="122" spans="2:10">
      <c r="B122" s="144"/>
      <c r="C122" s="144"/>
      <c r="D122" s="145"/>
      <c r="E122" s="145"/>
      <c r="F122" s="151"/>
      <c r="G122" s="151"/>
      <c r="H122" s="151"/>
      <c r="I122" s="151"/>
      <c r="J122" s="145"/>
    </row>
    <row r="123" spans="2:10">
      <c r="B123" s="144"/>
      <c r="C123" s="144"/>
      <c r="D123" s="145"/>
      <c r="E123" s="145"/>
      <c r="F123" s="151"/>
      <c r="G123" s="151"/>
      <c r="H123" s="151"/>
      <c r="I123" s="151"/>
      <c r="J123" s="145"/>
    </row>
    <row r="124" spans="2:10">
      <c r="B124" s="144"/>
      <c r="C124" s="144"/>
      <c r="D124" s="145"/>
      <c r="E124" s="145"/>
      <c r="F124" s="151"/>
      <c r="G124" s="151"/>
      <c r="H124" s="151"/>
      <c r="I124" s="151"/>
      <c r="J124" s="145"/>
    </row>
    <row r="125" spans="2:10">
      <c r="B125" s="144"/>
      <c r="C125" s="144"/>
      <c r="D125" s="145"/>
      <c r="E125" s="145"/>
      <c r="F125" s="151"/>
      <c r="G125" s="151"/>
      <c r="H125" s="151"/>
      <c r="I125" s="151"/>
      <c r="J125" s="145"/>
    </row>
    <row r="126" spans="2:10">
      <c r="B126" s="144"/>
      <c r="C126" s="144"/>
      <c r="D126" s="145"/>
      <c r="E126" s="145"/>
      <c r="F126" s="151"/>
      <c r="G126" s="151"/>
      <c r="H126" s="151"/>
      <c r="I126" s="151"/>
      <c r="J126" s="145"/>
    </row>
    <row r="127" spans="2:10">
      <c r="B127" s="144"/>
      <c r="C127" s="144"/>
      <c r="D127" s="145"/>
      <c r="E127" s="145"/>
      <c r="F127" s="151"/>
      <c r="G127" s="151"/>
      <c r="H127" s="151"/>
      <c r="I127" s="151"/>
      <c r="J127" s="145"/>
    </row>
    <row r="128" spans="2:10">
      <c r="B128" s="144"/>
      <c r="C128" s="144"/>
      <c r="D128" s="145"/>
      <c r="E128" s="145"/>
      <c r="F128" s="151"/>
      <c r="G128" s="151"/>
      <c r="H128" s="151"/>
      <c r="I128" s="151"/>
      <c r="J128" s="145"/>
    </row>
    <row r="129" spans="2:10">
      <c r="B129" s="144"/>
      <c r="C129" s="144"/>
      <c r="D129" s="145"/>
      <c r="E129" s="145"/>
      <c r="F129" s="151"/>
      <c r="G129" s="151"/>
      <c r="H129" s="151"/>
      <c r="I129" s="151"/>
      <c r="J129" s="145"/>
    </row>
    <row r="130" spans="2:10">
      <c r="B130" s="144"/>
      <c r="C130" s="144"/>
      <c r="D130" s="145"/>
      <c r="E130" s="145"/>
      <c r="F130" s="151"/>
      <c r="G130" s="151"/>
      <c r="H130" s="151"/>
      <c r="I130" s="151"/>
      <c r="J130" s="145"/>
    </row>
    <row r="131" spans="2:10">
      <c r="B131" s="144"/>
      <c r="C131" s="144"/>
      <c r="D131" s="145"/>
      <c r="E131" s="145"/>
      <c r="F131" s="151"/>
      <c r="G131" s="151"/>
      <c r="H131" s="151"/>
      <c r="I131" s="151"/>
      <c r="J131" s="145"/>
    </row>
    <row r="132" spans="2:10">
      <c r="B132" s="144"/>
      <c r="C132" s="144"/>
      <c r="D132" s="145"/>
      <c r="E132" s="145"/>
      <c r="F132" s="151"/>
      <c r="G132" s="151"/>
      <c r="H132" s="151"/>
      <c r="I132" s="151"/>
      <c r="J132" s="145"/>
    </row>
    <row r="133" spans="2:10">
      <c r="B133" s="144"/>
      <c r="C133" s="144"/>
      <c r="D133" s="145"/>
      <c r="E133" s="145"/>
      <c r="F133" s="151"/>
      <c r="G133" s="151"/>
      <c r="H133" s="151"/>
      <c r="I133" s="151"/>
      <c r="J133" s="145"/>
    </row>
    <row r="134" spans="2:10">
      <c r="B134" s="144"/>
      <c r="C134" s="144"/>
      <c r="D134" s="145"/>
      <c r="E134" s="145"/>
      <c r="F134" s="151"/>
      <c r="G134" s="151"/>
      <c r="H134" s="151"/>
      <c r="I134" s="151"/>
      <c r="J134" s="145"/>
    </row>
    <row r="135" spans="2:10">
      <c r="B135" s="144"/>
      <c r="C135" s="144"/>
      <c r="D135" s="145"/>
      <c r="E135" s="145"/>
      <c r="F135" s="151"/>
      <c r="G135" s="151"/>
      <c r="H135" s="151"/>
      <c r="I135" s="151"/>
      <c r="J135" s="145"/>
    </row>
    <row r="136" spans="2:10">
      <c r="B136" s="144"/>
      <c r="C136" s="144"/>
      <c r="D136" s="145"/>
      <c r="E136" s="145"/>
      <c r="F136" s="151"/>
      <c r="G136" s="151"/>
      <c r="H136" s="151"/>
      <c r="I136" s="151"/>
      <c r="J136" s="145"/>
    </row>
    <row r="137" spans="2:10">
      <c r="B137" s="144"/>
      <c r="C137" s="144"/>
      <c r="D137" s="145"/>
      <c r="E137" s="145"/>
      <c r="F137" s="151"/>
      <c r="G137" s="151"/>
      <c r="H137" s="151"/>
      <c r="I137" s="151"/>
      <c r="J137" s="145"/>
    </row>
    <row r="138" spans="2:10">
      <c r="B138" s="144"/>
      <c r="C138" s="144"/>
      <c r="D138" s="145"/>
      <c r="E138" s="145"/>
      <c r="F138" s="151"/>
      <c r="G138" s="151"/>
      <c r="H138" s="151"/>
      <c r="I138" s="151"/>
      <c r="J138" s="145"/>
    </row>
    <row r="139" spans="2:10">
      <c r="B139" s="144"/>
      <c r="C139" s="144"/>
      <c r="D139" s="145"/>
      <c r="E139" s="145"/>
      <c r="F139" s="151"/>
      <c r="G139" s="151"/>
      <c r="H139" s="151"/>
      <c r="I139" s="151"/>
      <c r="J139" s="145"/>
    </row>
    <row r="140" spans="2:10">
      <c r="B140" s="144"/>
      <c r="C140" s="144"/>
      <c r="D140" s="145"/>
      <c r="E140" s="145"/>
      <c r="F140" s="151"/>
      <c r="G140" s="151"/>
      <c r="H140" s="151"/>
      <c r="I140" s="151"/>
      <c r="J140" s="145"/>
    </row>
    <row r="141" spans="2:10">
      <c r="B141" s="144"/>
      <c r="C141" s="144"/>
      <c r="D141" s="145"/>
      <c r="E141" s="145"/>
      <c r="F141" s="151"/>
      <c r="G141" s="151"/>
      <c r="H141" s="151"/>
      <c r="I141" s="151"/>
      <c r="J141" s="145"/>
    </row>
    <row r="142" spans="2:10">
      <c r="B142" s="144"/>
      <c r="C142" s="144"/>
      <c r="D142" s="145"/>
      <c r="E142" s="145"/>
      <c r="F142" s="151"/>
      <c r="G142" s="151"/>
      <c r="H142" s="151"/>
      <c r="I142" s="151"/>
      <c r="J142" s="145"/>
    </row>
    <row r="143" spans="2:10">
      <c r="B143" s="144"/>
      <c r="C143" s="144"/>
      <c r="D143" s="145"/>
      <c r="E143" s="145"/>
      <c r="F143" s="151"/>
      <c r="G143" s="151"/>
      <c r="H143" s="151"/>
      <c r="I143" s="151"/>
      <c r="J143" s="145"/>
    </row>
    <row r="144" spans="2:10">
      <c r="B144" s="144"/>
      <c r="C144" s="144"/>
      <c r="D144" s="145"/>
      <c r="E144" s="145"/>
      <c r="F144" s="151"/>
      <c r="G144" s="151"/>
      <c r="H144" s="151"/>
      <c r="I144" s="151"/>
      <c r="J144" s="145"/>
    </row>
    <row r="145" spans="2:10">
      <c r="B145" s="144"/>
      <c r="C145" s="144"/>
      <c r="D145" s="145"/>
      <c r="E145" s="145"/>
      <c r="F145" s="151"/>
      <c r="G145" s="151"/>
      <c r="H145" s="151"/>
      <c r="I145" s="151"/>
      <c r="J145" s="145"/>
    </row>
    <row r="146" spans="2:10">
      <c r="B146" s="144"/>
      <c r="C146" s="144"/>
      <c r="D146" s="145"/>
      <c r="E146" s="145"/>
      <c r="F146" s="151"/>
      <c r="G146" s="151"/>
      <c r="H146" s="151"/>
      <c r="I146" s="151"/>
      <c r="J146" s="145"/>
    </row>
    <row r="147" spans="2:10">
      <c r="B147" s="144"/>
      <c r="C147" s="144"/>
      <c r="D147" s="145"/>
      <c r="E147" s="145"/>
      <c r="F147" s="151"/>
      <c r="G147" s="151"/>
      <c r="H147" s="151"/>
      <c r="I147" s="151"/>
      <c r="J147" s="145"/>
    </row>
    <row r="148" spans="2:10">
      <c r="B148" s="144"/>
      <c r="C148" s="144"/>
      <c r="D148" s="145"/>
      <c r="E148" s="145"/>
      <c r="F148" s="151"/>
      <c r="G148" s="151"/>
      <c r="H148" s="151"/>
      <c r="I148" s="151"/>
      <c r="J148" s="145"/>
    </row>
    <row r="149" spans="2:10">
      <c r="B149" s="144"/>
      <c r="C149" s="144"/>
      <c r="D149" s="145"/>
      <c r="E149" s="145"/>
      <c r="F149" s="151"/>
      <c r="G149" s="151"/>
      <c r="H149" s="151"/>
      <c r="I149" s="151"/>
      <c r="J149" s="145"/>
    </row>
    <row r="150" spans="2:10">
      <c r="B150" s="144"/>
      <c r="C150" s="144"/>
      <c r="D150" s="145"/>
      <c r="E150" s="145"/>
      <c r="F150" s="151"/>
      <c r="G150" s="151"/>
      <c r="H150" s="151"/>
      <c r="I150" s="151"/>
      <c r="J150" s="145"/>
    </row>
    <row r="151" spans="2:10">
      <c r="B151" s="144"/>
      <c r="C151" s="144"/>
      <c r="D151" s="145"/>
      <c r="E151" s="145"/>
      <c r="F151" s="151"/>
      <c r="G151" s="151"/>
      <c r="H151" s="151"/>
      <c r="I151" s="151"/>
      <c r="J151" s="145"/>
    </row>
    <row r="152" spans="2:10">
      <c r="B152" s="144"/>
      <c r="C152" s="144"/>
      <c r="D152" s="145"/>
      <c r="E152" s="145"/>
      <c r="F152" s="151"/>
      <c r="G152" s="151"/>
      <c r="H152" s="151"/>
      <c r="I152" s="151"/>
      <c r="J152" s="145"/>
    </row>
    <row r="153" spans="2:10">
      <c r="B153" s="144"/>
      <c r="C153" s="144"/>
      <c r="D153" s="145"/>
      <c r="E153" s="145"/>
      <c r="F153" s="151"/>
      <c r="G153" s="151"/>
      <c r="H153" s="151"/>
      <c r="I153" s="151"/>
      <c r="J153" s="145"/>
    </row>
    <row r="154" spans="2:10">
      <c r="B154" s="144"/>
      <c r="C154" s="144"/>
      <c r="D154" s="145"/>
      <c r="E154" s="145"/>
      <c r="F154" s="151"/>
      <c r="G154" s="151"/>
      <c r="H154" s="151"/>
      <c r="I154" s="151"/>
      <c r="J154" s="145"/>
    </row>
    <row r="155" spans="2:10">
      <c r="B155" s="144"/>
      <c r="C155" s="144"/>
      <c r="D155" s="145"/>
      <c r="E155" s="145"/>
      <c r="F155" s="151"/>
      <c r="G155" s="151"/>
      <c r="H155" s="151"/>
      <c r="I155" s="151"/>
      <c r="J155" s="145"/>
    </row>
    <row r="156" spans="2:10">
      <c r="B156" s="144"/>
      <c r="C156" s="144"/>
      <c r="D156" s="145"/>
      <c r="E156" s="145"/>
      <c r="F156" s="151"/>
      <c r="G156" s="151"/>
      <c r="H156" s="151"/>
      <c r="I156" s="151"/>
      <c r="J156" s="145"/>
    </row>
    <row r="157" spans="2:10">
      <c r="B157" s="144"/>
      <c r="C157" s="144"/>
      <c r="D157" s="145"/>
      <c r="E157" s="145"/>
      <c r="F157" s="151"/>
      <c r="G157" s="151"/>
      <c r="H157" s="151"/>
      <c r="I157" s="151"/>
      <c r="J157" s="145"/>
    </row>
    <row r="158" spans="2:10">
      <c r="B158" s="144"/>
      <c r="C158" s="144"/>
      <c r="D158" s="145"/>
      <c r="E158" s="145"/>
      <c r="F158" s="151"/>
      <c r="G158" s="151"/>
      <c r="H158" s="151"/>
      <c r="I158" s="151"/>
      <c r="J158" s="145"/>
    </row>
    <row r="159" spans="2:10">
      <c r="B159" s="144"/>
      <c r="C159" s="144"/>
      <c r="D159" s="145"/>
      <c r="E159" s="145"/>
      <c r="F159" s="151"/>
      <c r="G159" s="151"/>
      <c r="H159" s="151"/>
      <c r="I159" s="151"/>
      <c r="J159" s="145"/>
    </row>
    <row r="160" spans="2:10">
      <c r="B160" s="144"/>
      <c r="C160" s="144"/>
      <c r="D160" s="145"/>
      <c r="E160" s="145"/>
      <c r="F160" s="151"/>
      <c r="G160" s="151"/>
      <c r="H160" s="151"/>
      <c r="I160" s="151"/>
      <c r="J160" s="145"/>
    </row>
    <row r="161" spans="2:10">
      <c r="B161" s="144"/>
      <c r="C161" s="144"/>
      <c r="D161" s="145"/>
      <c r="E161" s="145"/>
      <c r="F161" s="151"/>
      <c r="G161" s="151"/>
      <c r="H161" s="151"/>
      <c r="I161" s="151"/>
      <c r="J161" s="145"/>
    </row>
    <row r="162" spans="2:10">
      <c r="B162" s="144"/>
      <c r="C162" s="144"/>
      <c r="D162" s="145"/>
      <c r="E162" s="145"/>
      <c r="F162" s="151"/>
      <c r="G162" s="151"/>
      <c r="H162" s="151"/>
      <c r="I162" s="151"/>
      <c r="J162" s="145"/>
    </row>
    <row r="163" spans="2:10">
      <c r="B163" s="144"/>
      <c r="C163" s="144"/>
      <c r="D163" s="145"/>
      <c r="E163" s="145"/>
      <c r="F163" s="151"/>
      <c r="G163" s="151"/>
      <c r="H163" s="151"/>
      <c r="I163" s="151"/>
      <c r="J163" s="145"/>
    </row>
    <row r="164" spans="2:10">
      <c r="B164" s="144"/>
      <c r="C164" s="144"/>
      <c r="D164" s="145"/>
      <c r="E164" s="145"/>
      <c r="F164" s="151"/>
      <c r="G164" s="151"/>
      <c r="H164" s="151"/>
      <c r="I164" s="151"/>
      <c r="J164" s="145"/>
    </row>
    <row r="165" spans="2:10">
      <c r="B165" s="144"/>
      <c r="C165" s="144"/>
      <c r="D165" s="145"/>
      <c r="E165" s="145"/>
      <c r="F165" s="151"/>
      <c r="G165" s="151"/>
      <c r="H165" s="151"/>
      <c r="I165" s="151"/>
      <c r="J165" s="145"/>
    </row>
    <row r="166" spans="2:10">
      <c r="B166" s="144"/>
      <c r="C166" s="144"/>
      <c r="D166" s="145"/>
      <c r="E166" s="145"/>
      <c r="F166" s="151"/>
      <c r="G166" s="151"/>
      <c r="H166" s="151"/>
      <c r="I166" s="151"/>
      <c r="J166" s="145"/>
    </row>
    <row r="167" spans="2:10">
      <c r="B167" s="144"/>
      <c r="C167" s="144"/>
      <c r="D167" s="145"/>
      <c r="E167" s="145"/>
      <c r="F167" s="151"/>
      <c r="G167" s="151"/>
      <c r="H167" s="151"/>
      <c r="I167" s="151"/>
      <c r="J167" s="145"/>
    </row>
    <row r="168" spans="2:10">
      <c r="B168" s="144"/>
      <c r="C168" s="144"/>
      <c r="D168" s="145"/>
      <c r="E168" s="145"/>
      <c r="F168" s="151"/>
      <c r="G168" s="151"/>
      <c r="H168" s="151"/>
      <c r="I168" s="151"/>
      <c r="J168" s="145"/>
    </row>
    <row r="169" spans="2:10">
      <c r="B169" s="144"/>
      <c r="C169" s="144"/>
      <c r="D169" s="145"/>
      <c r="E169" s="145"/>
      <c r="F169" s="151"/>
      <c r="G169" s="151"/>
      <c r="H169" s="151"/>
      <c r="I169" s="151"/>
      <c r="J169" s="145"/>
    </row>
    <row r="170" spans="2:10">
      <c r="B170" s="144"/>
      <c r="C170" s="144"/>
      <c r="D170" s="145"/>
      <c r="E170" s="145"/>
      <c r="F170" s="151"/>
      <c r="G170" s="151"/>
      <c r="H170" s="151"/>
      <c r="I170" s="151"/>
      <c r="J170" s="145"/>
    </row>
    <row r="171" spans="2:10">
      <c r="B171" s="144"/>
      <c r="C171" s="144"/>
      <c r="D171" s="145"/>
      <c r="E171" s="145"/>
      <c r="F171" s="151"/>
      <c r="G171" s="151"/>
      <c r="H171" s="151"/>
      <c r="I171" s="151"/>
      <c r="J171" s="145"/>
    </row>
    <row r="172" spans="2:10">
      <c r="B172" s="144"/>
      <c r="C172" s="144"/>
      <c r="D172" s="145"/>
      <c r="E172" s="145"/>
      <c r="F172" s="151"/>
      <c r="G172" s="151"/>
      <c r="H172" s="151"/>
      <c r="I172" s="151"/>
      <c r="J172" s="145"/>
    </row>
    <row r="173" spans="2:10">
      <c r="B173" s="144"/>
      <c r="C173" s="144"/>
      <c r="D173" s="145"/>
      <c r="E173" s="145"/>
      <c r="F173" s="151"/>
      <c r="G173" s="151"/>
      <c r="H173" s="151"/>
      <c r="I173" s="151"/>
      <c r="J173" s="145"/>
    </row>
    <row r="174" spans="2:10">
      <c r="B174" s="144"/>
      <c r="C174" s="144"/>
      <c r="D174" s="145"/>
      <c r="E174" s="145"/>
      <c r="F174" s="151"/>
      <c r="G174" s="151"/>
      <c r="H174" s="151"/>
      <c r="I174" s="151"/>
      <c r="J174" s="145"/>
    </row>
    <row r="175" spans="2:10">
      <c r="B175" s="144"/>
      <c r="C175" s="144"/>
      <c r="D175" s="145"/>
      <c r="E175" s="145"/>
      <c r="F175" s="151"/>
      <c r="G175" s="151"/>
      <c r="H175" s="151"/>
      <c r="I175" s="151"/>
      <c r="J175" s="145"/>
    </row>
    <row r="176" spans="2:10">
      <c r="B176" s="144"/>
      <c r="C176" s="144"/>
      <c r="D176" s="145"/>
      <c r="E176" s="145"/>
      <c r="F176" s="151"/>
      <c r="G176" s="151"/>
      <c r="H176" s="151"/>
      <c r="I176" s="151"/>
      <c r="J176" s="145"/>
    </row>
    <row r="177" spans="2:10">
      <c r="B177" s="144"/>
      <c r="C177" s="144"/>
      <c r="D177" s="145"/>
      <c r="E177" s="145"/>
      <c r="F177" s="151"/>
      <c r="G177" s="151"/>
      <c r="H177" s="151"/>
      <c r="I177" s="151"/>
      <c r="J177" s="145"/>
    </row>
    <row r="178" spans="2:10">
      <c r="B178" s="144"/>
      <c r="C178" s="144"/>
      <c r="D178" s="145"/>
      <c r="E178" s="145"/>
      <c r="F178" s="151"/>
      <c r="G178" s="151"/>
      <c r="H178" s="151"/>
      <c r="I178" s="151"/>
      <c r="J178" s="145"/>
    </row>
    <row r="179" spans="2:10">
      <c r="B179" s="144"/>
      <c r="C179" s="144"/>
      <c r="D179" s="145"/>
      <c r="E179" s="145"/>
      <c r="F179" s="151"/>
      <c r="G179" s="151"/>
      <c r="H179" s="151"/>
      <c r="I179" s="151"/>
      <c r="J179" s="145"/>
    </row>
    <row r="180" spans="2:10">
      <c r="B180" s="144"/>
      <c r="C180" s="144"/>
      <c r="D180" s="145"/>
      <c r="E180" s="145"/>
      <c r="F180" s="151"/>
      <c r="G180" s="151"/>
      <c r="H180" s="151"/>
      <c r="I180" s="151"/>
      <c r="J180" s="145"/>
    </row>
    <row r="181" spans="2:10">
      <c r="B181" s="144"/>
      <c r="C181" s="144"/>
      <c r="D181" s="145"/>
      <c r="E181" s="145"/>
      <c r="F181" s="151"/>
      <c r="G181" s="151"/>
      <c r="H181" s="151"/>
      <c r="I181" s="151"/>
      <c r="J181" s="145"/>
    </row>
    <row r="182" spans="2:10">
      <c r="B182" s="144"/>
      <c r="C182" s="144"/>
      <c r="D182" s="145"/>
      <c r="E182" s="145"/>
      <c r="F182" s="151"/>
      <c r="G182" s="151"/>
      <c r="H182" s="151"/>
      <c r="I182" s="151"/>
      <c r="J182" s="145"/>
    </row>
    <row r="183" spans="2:10">
      <c r="B183" s="144"/>
      <c r="C183" s="144"/>
      <c r="D183" s="145"/>
      <c r="E183" s="145"/>
      <c r="F183" s="151"/>
      <c r="G183" s="151"/>
      <c r="H183" s="151"/>
      <c r="I183" s="151"/>
      <c r="J183" s="145"/>
    </row>
    <row r="184" spans="2:10">
      <c r="B184" s="144"/>
      <c r="C184" s="144"/>
      <c r="D184" s="145"/>
      <c r="E184" s="145"/>
      <c r="F184" s="151"/>
      <c r="G184" s="151"/>
      <c r="H184" s="151"/>
      <c r="I184" s="151"/>
      <c r="J184" s="145"/>
    </row>
    <row r="185" spans="2:10">
      <c r="B185" s="144"/>
      <c r="C185" s="144"/>
      <c r="D185" s="145"/>
      <c r="E185" s="145"/>
      <c r="F185" s="151"/>
      <c r="G185" s="151"/>
      <c r="H185" s="151"/>
      <c r="I185" s="151"/>
      <c r="J185" s="145"/>
    </row>
    <row r="186" spans="2:10">
      <c r="B186" s="144"/>
      <c r="C186" s="144"/>
      <c r="D186" s="145"/>
      <c r="E186" s="145"/>
      <c r="F186" s="151"/>
      <c r="G186" s="151"/>
      <c r="H186" s="151"/>
      <c r="I186" s="151"/>
      <c r="J186" s="145"/>
    </row>
    <row r="187" spans="2:10">
      <c r="B187" s="144"/>
      <c r="C187" s="144"/>
      <c r="D187" s="145"/>
      <c r="E187" s="145"/>
      <c r="F187" s="151"/>
      <c r="G187" s="151"/>
      <c r="H187" s="151"/>
      <c r="I187" s="151"/>
      <c r="J187" s="145"/>
    </row>
    <row r="188" spans="2:10">
      <c r="B188" s="144"/>
      <c r="C188" s="144"/>
      <c r="D188" s="145"/>
      <c r="E188" s="145"/>
      <c r="F188" s="151"/>
      <c r="G188" s="151"/>
      <c r="H188" s="151"/>
      <c r="I188" s="151"/>
      <c r="J188" s="145"/>
    </row>
    <row r="189" spans="2:10">
      <c r="B189" s="144"/>
      <c r="C189" s="144"/>
      <c r="D189" s="145"/>
      <c r="E189" s="145"/>
      <c r="F189" s="151"/>
      <c r="G189" s="151"/>
      <c r="H189" s="151"/>
      <c r="I189" s="151"/>
      <c r="J189" s="145"/>
    </row>
    <row r="190" spans="2:10">
      <c r="B190" s="144"/>
      <c r="C190" s="144"/>
      <c r="D190" s="145"/>
      <c r="E190" s="145"/>
      <c r="F190" s="151"/>
      <c r="G190" s="151"/>
      <c r="H190" s="151"/>
      <c r="I190" s="151"/>
      <c r="J190" s="145"/>
    </row>
    <row r="191" spans="2:10">
      <c r="B191" s="144"/>
      <c r="C191" s="144"/>
      <c r="D191" s="145"/>
      <c r="E191" s="145"/>
      <c r="F191" s="151"/>
      <c r="G191" s="151"/>
      <c r="H191" s="151"/>
      <c r="I191" s="151"/>
      <c r="J191" s="145"/>
    </row>
    <row r="192" spans="2:10">
      <c r="B192" s="144"/>
      <c r="C192" s="144"/>
      <c r="D192" s="145"/>
      <c r="E192" s="145"/>
      <c r="F192" s="151"/>
      <c r="G192" s="151"/>
      <c r="H192" s="151"/>
      <c r="I192" s="151"/>
      <c r="J192" s="145"/>
    </row>
    <row r="193" spans="2:10">
      <c r="B193" s="144"/>
      <c r="C193" s="144"/>
      <c r="D193" s="145"/>
      <c r="E193" s="145"/>
      <c r="F193" s="151"/>
      <c r="G193" s="151"/>
      <c r="H193" s="151"/>
      <c r="I193" s="151"/>
      <c r="J193" s="145"/>
    </row>
    <row r="194" spans="2:10">
      <c r="B194" s="144"/>
      <c r="C194" s="144"/>
      <c r="D194" s="145"/>
      <c r="E194" s="145"/>
      <c r="F194" s="151"/>
      <c r="G194" s="151"/>
      <c r="H194" s="151"/>
      <c r="I194" s="151"/>
      <c r="J194" s="145"/>
    </row>
    <row r="195" spans="2:10">
      <c r="B195" s="144"/>
      <c r="C195" s="144"/>
      <c r="D195" s="145"/>
      <c r="E195" s="145"/>
      <c r="F195" s="151"/>
      <c r="G195" s="151"/>
      <c r="H195" s="151"/>
      <c r="I195" s="151"/>
      <c r="J195" s="145"/>
    </row>
    <row r="196" spans="2:10">
      <c r="B196" s="144"/>
      <c r="C196" s="144"/>
      <c r="D196" s="145"/>
      <c r="E196" s="145"/>
      <c r="F196" s="151"/>
      <c r="G196" s="151"/>
      <c r="H196" s="151"/>
      <c r="I196" s="151"/>
      <c r="J196" s="145"/>
    </row>
    <row r="197" spans="2:10">
      <c r="B197" s="144"/>
      <c r="C197" s="144"/>
      <c r="D197" s="145"/>
      <c r="E197" s="145"/>
      <c r="F197" s="151"/>
      <c r="G197" s="151"/>
      <c r="H197" s="151"/>
      <c r="I197" s="151"/>
      <c r="J197" s="145"/>
    </row>
    <row r="198" spans="2:10">
      <c r="B198" s="144"/>
      <c r="C198" s="144"/>
      <c r="D198" s="145"/>
      <c r="E198" s="145"/>
      <c r="F198" s="151"/>
      <c r="G198" s="151"/>
      <c r="H198" s="151"/>
      <c r="I198" s="151"/>
      <c r="J198" s="145"/>
    </row>
    <row r="199" spans="2:10">
      <c r="B199" s="144"/>
      <c r="C199" s="144"/>
      <c r="D199" s="145"/>
      <c r="E199" s="145"/>
      <c r="F199" s="151"/>
      <c r="G199" s="151"/>
      <c r="H199" s="151"/>
      <c r="I199" s="151"/>
      <c r="J199" s="145"/>
    </row>
    <row r="200" spans="2:10">
      <c r="B200" s="144"/>
      <c r="C200" s="144"/>
      <c r="D200" s="145"/>
      <c r="E200" s="145"/>
      <c r="F200" s="151"/>
      <c r="G200" s="151"/>
      <c r="H200" s="151"/>
      <c r="I200" s="151"/>
      <c r="J200" s="145"/>
    </row>
    <row r="201" spans="2:10">
      <c r="B201" s="144"/>
      <c r="C201" s="144"/>
      <c r="D201" s="145"/>
      <c r="E201" s="145"/>
      <c r="F201" s="151"/>
      <c r="G201" s="151"/>
      <c r="H201" s="151"/>
      <c r="I201" s="151"/>
      <c r="J201" s="145"/>
    </row>
    <row r="202" spans="2:10">
      <c r="B202" s="144"/>
      <c r="C202" s="144"/>
      <c r="D202" s="145"/>
      <c r="E202" s="145"/>
      <c r="F202" s="151"/>
      <c r="G202" s="151"/>
      <c r="H202" s="151"/>
      <c r="I202" s="151"/>
      <c r="J202" s="145"/>
    </row>
    <row r="203" spans="2:10">
      <c r="B203" s="144"/>
      <c r="C203" s="144"/>
      <c r="D203" s="145"/>
      <c r="E203" s="145"/>
      <c r="F203" s="151"/>
      <c r="G203" s="151"/>
      <c r="H203" s="151"/>
      <c r="I203" s="151"/>
      <c r="J203" s="145"/>
    </row>
    <row r="204" spans="2:10">
      <c r="B204" s="144"/>
      <c r="C204" s="144"/>
      <c r="D204" s="145"/>
      <c r="E204" s="145"/>
      <c r="F204" s="151"/>
      <c r="G204" s="151"/>
      <c r="H204" s="151"/>
      <c r="I204" s="151"/>
      <c r="J204" s="145"/>
    </row>
    <row r="205" spans="2:10">
      <c r="B205" s="144"/>
      <c r="C205" s="144"/>
      <c r="D205" s="145"/>
      <c r="E205" s="145"/>
      <c r="F205" s="151"/>
      <c r="G205" s="151"/>
      <c r="H205" s="151"/>
      <c r="I205" s="151"/>
      <c r="J205" s="145"/>
    </row>
    <row r="206" spans="2:10">
      <c r="B206" s="144"/>
      <c r="C206" s="144"/>
      <c r="D206" s="145"/>
      <c r="E206" s="145"/>
      <c r="F206" s="151"/>
      <c r="G206" s="151"/>
      <c r="H206" s="151"/>
      <c r="I206" s="151"/>
      <c r="J206" s="145"/>
    </row>
    <row r="207" spans="2:10">
      <c r="B207" s="144"/>
      <c r="C207" s="144"/>
      <c r="D207" s="145"/>
      <c r="E207" s="145"/>
      <c r="F207" s="151"/>
      <c r="G207" s="151"/>
      <c r="H207" s="151"/>
      <c r="I207" s="151"/>
      <c r="J207" s="145"/>
    </row>
    <row r="208" spans="2:10">
      <c r="B208" s="144"/>
      <c r="C208" s="144"/>
      <c r="D208" s="145"/>
      <c r="E208" s="145"/>
      <c r="F208" s="151"/>
      <c r="G208" s="151"/>
      <c r="H208" s="151"/>
      <c r="I208" s="151"/>
      <c r="J208" s="145"/>
    </row>
    <row r="209" spans="2:10">
      <c r="B209" s="144"/>
      <c r="C209" s="144"/>
      <c r="D209" s="145"/>
      <c r="E209" s="145"/>
      <c r="F209" s="151"/>
      <c r="G209" s="151"/>
      <c r="H209" s="151"/>
      <c r="I209" s="151"/>
      <c r="J209" s="145"/>
    </row>
    <row r="210" spans="2:10">
      <c r="B210" s="144"/>
      <c r="C210" s="144"/>
      <c r="D210" s="145"/>
      <c r="E210" s="145"/>
      <c r="F210" s="151"/>
      <c r="G210" s="151"/>
      <c r="H210" s="151"/>
      <c r="I210" s="151"/>
      <c r="J210" s="145"/>
    </row>
    <row r="211" spans="2:10">
      <c r="B211" s="144"/>
      <c r="C211" s="144"/>
      <c r="D211" s="145"/>
      <c r="E211" s="145"/>
      <c r="F211" s="151"/>
      <c r="G211" s="151"/>
      <c r="H211" s="151"/>
      <c r="I211" s="151"/>
      <c r="J211" s="145"/>
    </row>
    <row r="212" spans="2:10">
      <c r="B212" s="144"/>
      <c r="C212" s="144"/>
      <c r="D212" s="145"/>
      <c r="E212" s="145"/>
      <c r="F212" s="151"/>
      <c r="G212" s="151"/>
      <c r="H212" s="151"/>
      <c r="I212" s="151"/>
      <c r="J212" s="145"/>
    </row>
    <row r="213" spans="2:10">
      <c r="B213" s="144"/>
      <c r="C213" s="144"/>
      <c r="D213" s="145"/>
      <c r="E213" s="145"/>
      <c r="F213" s="151"/>
      <c r="G213" s="151"/>
      <c r="H213" s="151"/>
      <c r="I213" s="151"/>
      <c r="J213" s="145"/>
    </row>
    <row r="214" spans="2:10">
      <c r="B214" s="144"/>
      <c r="C214" s="144"/>
      <c r="D214" s="145"/>
      <c r="E214" s="145"/>
      <c r="F214" s="151"/>
      <c r="G214" s="151"/>
      <c r="H214" s="151"/>
      <c r="I214" s="151"/>
      <c r="J214" s="145"/>
    </row>
    <row r="215" spans="2:10">
      <c r="B215" s="144"/>
      <c r="C215" s="144"/>
      <c r="D215" s="145"/>
      <c r="E215" s="145"/>
      <c r="F215" s="151"/>
      <c r="G215" s="151"/>
      <c r="H215" s="151"/>
      <c r="I215" s="151"/>
      <c r="J215" s="145"/>
    </row>
    <row r="216" spans="2:10">
      <c r="B216" s="144"/>
      <c r="C216" s="144"/>
      <c r="D216" s="145"/>
      <c r="E216" s="145"/>
      <c r="F216" s="151"/>
      <c r="G216" s="151"/>
      <c r="H216" s="151"/>
      <c r="I216" s="151"/>
      <c r="J216" s="145"/>
    </row>
    <row r="217" spans="2:10">
      <c r="B217" s="144"/>
      <c r="C217" s="144"/>
      <c r="D217" s="145"/>
      <c r="E217" s="145"/>
      <c r="F217" s="151"/>
      <c r="G217" s="151"/>
      <c r="H217" s="151"/>
      <c r="I217" s="151"/>
      <c r="J217" s="145"/>
    </row>
    <row r="218" spans="2:10">
      <c r="B218" s="144"/>
      <c r="C218" s="144"/>
      <c r="D218" s="145"/>
      <c r="E218" s="145"/>
      <c r="F218" s="151"/>
      <c r="G218" s="151"/>
      <c r="H218" s="151"/>
      <c r="I218" s="151"/>
      <c r="J218" s="145"/>
    </row>
    <row r="219" spans="2:10">
      <c r="B219" s="144"/>
      <c r="C219" s="144"/>
      <c r="D219" s="145"/>
      <c r="E219" s="145"/>
      <c r="F219" s="151"/>
      <c r="G219" s="151"/>
      <c r="H219" s="151"/>
      <c r="I219" s="151"/>
      <c r="J219" s="145"/>
    </row>
    <row r="220" spans="2:10">
      <c r="B220" s="144"/>
      <c r="C220" s="144"/>
      <c r="D220" s="145"/>
      <c r="E220" s="145"/>
      <c r="F220" s="151"/>
      <c r="G220" s="151"/>
      <c r="H220" s="151"/>
      <c r="I220" s="151"/>
      <c r="J220" s="145"/>
    </row>
    <row r="221" spans="2:10">
      <c r="B221" s="144"/>
      <c r="C221" s="144"/>
      <c r="D221" s="145"/>
      <c r="E221" s="145"/>
      <c r="F221" s="151"/>
      <c r="G221" s="151"/>
      <c r="H221" s="151"/>
      <c r="I221" s="151"/>
      <c r="J221" s="145"/>
    </row>
    <row r="222" spans="2:10">
      <c r="B222" s="144"/>
      <c r="C222" s="144"/>
      <c r="D222" s="145"/>
      <c r="E222" s="145"/>
      <c r="F222" s="151"/>
      <c r="G222" s="151"/>
      <c r="H222" s="151"/>
      <c r="I222" s="151"/>
      <c r="J222" s="145"/>
    </row>
    <row r="223" spans="2:10">
      <c r="B223" s="144"/>
      <c r="C223" s="144"/>
      <c r="D223" s="145"/>
      <c r="E223" s="145"/>
      <c r="F223" s="151"/>
      <c r="G223" s="151"/>
      <c r="H223" s="151"/>
      <c r="I223" s="151"/>
      <c r="J223" s="145"/>
    </row>
    <row r="224" spans="2:10">
      <c r="B224" s="144"/>
      <c r="C224" s="144"/>
      <c r="D224" s="145"/>
      <c r="E224" s="145"/>
      <c r="F224" s="151"/>
      <c r="G224" s="151"/>
      <c r="H224" s="151"/>
      <c r="I224" s="151"/>
      <c r="J224" s="145"/>
    </row>
    <row r="225" spans="2:10">
      <c r="B225" s="144"/>
      <c r="C225" s="144"/>
      <c r="D225" s="145"/>
      <c r="E225" s="145"/>
      <c r="F225" s="151"/>
      <c r="G225" s="151"/>
      <c r="H225" s="151"/>
      <c r="I225" s="151"/>
      <c r="J225" s="145"/>
    </row>
    <row r="226" spans="2:10">
      <c r="B226" s="144"/>
      <c r="C226" s="144"/>
      <c r="D226" s="145"/>
      <c r="E226" s="145"/>
      <c r="F226" s="151"/>
      <c r="G226" s="151"/>
      <c r="H226" s="151"/>
      <c r="I226" s="151"/>
      <c r="J226" s="145"/>
    </row>
    <row r="227" spans="2:10">
      <c r="B227" s="144"/>
      <c r="C227" s="144"/>
      <c r="D227" s="145"/>
      <c r="E227" s="145"/>
      <c r="F227" s="151"/>
      <c r="G227" s="151"/>
      <c r="H227" s="151"/>
      <c r="I227" s="151"/>
      <c r="J227" s="145"/>
    </row>
    <row r="228" spans="2:10">
      <c r="B228" s="144"/>
      <c r="C228" s="144"/>
      <c r="D228" s="145"/>
      <c r="E228" s="145"/>
      <c r="F228" s="151"/>
      <c r="G228" s="151"/>
      <c r="H228" s="151"/>
      <c r="I228" s="151"/>
      <c r="J228" s="145"/>
    </row>
    <row r="229" spans="2:10">
      <c r="B229" s="144"/>
      <c r="C229" s="144"/>
      <c r="D229" s="145"/>
      <c r="E229" s="145"/>
      <c r="F229" s="151"/>
      <c r="G229" s="151"/>
      <c r="H229" s="151"/>
      <c r="I229" s="151"/>
      <c r="J229" s="145"/>
    </row>
    <row r="230" spans="2:10">
      <c r="B230" s="144"/>
      <c r="C230" s="144"/>
      <c r="D230" s="145"/>
      <c r="E230" s="145"/>
      <c r="F230" s="151"/>
      <c r="G230" s="151"/>
      <c r="H230" s="151"/>
      <c r="I230" s="151"/>
      <c r="J230" s="145"/>
    </row>
    <row r="231" spans="2:10">
      <c r="B231" s="144"/>
      <c r="C231" s="144"/>
      <c r="D231" s="145"/>
      <c r="E231" s="145"/>
      <c r="F231" s="151"/>
      <c r="G231" s="151"/>
      <c r="H231" s="151"/>
      <c r="I231" s="151"/>
      <c r="J231" s="145"/>
    </row>
    <row r="232" spans="2:10">
      <c r="B232" s="144"/>
      <c r="C232" s="144"/>
      <c r="D232" s="145"/>
      <c r="E232" s="145"/>
      <c r="F232" s="151"/>
      <c r="G232" s="151"/>
      <c r="H232" s="151"/>
      <c r="I232" s="151"/>
      <c r="J232" s="145"/>
    </row>
    <row r="233" spans="2:10">
      <c r="B233" s="144"/>
      <c r="C233" s="144"/>
      <c r="D233" s="145"/>
      <c r="E233" s="145"/>
      <c r="F233" s="151"/>
      <c r="G233" s="151"/>
      <c r="H233" s="151"/>
      <c r="I233" s="151"/>
      <c r="J233" s="145"/>
    </row>
    <row r="234" spans="2:10">
      <c r="B234" s="144"/>
      <c r="C234" s="144"/>
      <c r="D234" s="145"/>
      <c r="E234" s="145"/>
      <c r="F234" s="151"/>
      <c r="G234" s="151"/>
      <c r="H234" s="151"/>
      <c r="I234" s="151"/>
      <c r="J234" s="145"/>
    </row>
    <row r="235" spans="2:10">
      <c r="B235" s="144"/>
      <c r="C235" s="144"/>
      <c r="D235" s="145"/>
      <c r="E235" s="145"/>
      <c r="F235" s="151"/>
      <c r="G235" s="151"/>
      <c r="H235" s="151"/>
      <c r="I235" s="151"/>
      <c r="J235" s="145"/>
    </row>
    <row r="236" spans="2:10">
      <c r="B236" s="144"/>
      <c r="C236" s="144"/>
      <c r="D236" s="145"/>
      <c r="E236" s="145"/>
      <c r="F236" s="151"/>
      <c r="G236" s="151"/>
      <c r="H236" s="151"/>
      <c r="I236" s="151"/>
      <c r="J236" s="145"/>
    </row>
    <row r="237" spans="2:10">
      <c r="B237" s="144"/>
      <c r="C237" s="144"/>
      <c r="D237" s="145"/>
      <c r="E237" s="145"/>
      <c r="F237" s="151"/>
      <c r="G237" s="151"/>
      <c r="H237" s="151"/>
      <c r="I237" s="151"/>
      <c r="J237" s="145"/>
    </row>
    <row r="238" spans="2:10">
      <c r="B238" s="144"/>
      <c r="C238" s="144"/>
      <c r="D238" s="145"/>
      <c r="E238" s="145"/>
      <c r="F238" s="151"/>
      <c r="G238" s="151"/>
      <c r="H238" s="151"/>
      <c r="I238" s="151"/>
      <c r="J238" s="145"/>
    </row>
    <row r="239" spans="2:10">
      <c r="B239" s="144"/>
      <c r="C239" s="144"/>
      <c r="D239" s="145"/>
      <c r="E239" s="145"/>
      <c r="F239" s="151"/>
      <c r="G239" s="151"/>
      <c r="H239" s="151"/>
      <c r="I239" s="151"/>
      <c r="J239" s="145"/>
    </row>
    <row r="240" spans="2:10">
      <c r="B240" s="144"/>
      <c r="C240" s="144"/>
      <c r="D240" s="145"/>
      <c r="E240" s="145"/>
      <c r="F240" s="151"/>
      <c r="G240" s="151"/>
      <c r="H240" s="151"/>
      <c r="I240" s="151"/>
      <c r="J240" s="145"/>
    </row>
    <row r="241" spans="2:10">
      <c r="B241" s="144"/>
      <c r="C241" s="144"/>
      <c r="D241" s="145"/>
      <c r="E241" s="145"/>
      <c r="F241" s="151"/>
      <c r="G241" s="151"/>
      <c r="H241" s="151"/>
      <c r="I241" s="151"/>
      <c r="J241" s="145"/>
    </row>
    <row r="242" spans="2:10">
      <c r="B242" s="144"/>
      <c r="C242" s="144"/>
      <c r="D242" s="145"/>
      <c r="E242" s="145"/>
      <c r="F242" s="151"/>
      <c r="G242" s="151"/>
      <c r="H242" s="151"/>
      <c r="I242" s="151"/>
      <c r="J242" s="145"/>
    </row>
    <row r="243" spans="2:10">
      <c r="B243" s="144"/>
      <c r="C243" s="144"/>
      <c r="D243" s="145"/>
      <c r="E243" s="145"/>
      <c r="F243" s="151"/>
      <c r="G243" s="151"/>
      <c r="H243" s="151"/>
      <c r="I243" s="151"/>
      <c r="J243" s="145"/>
    </row>
    <row r="244" spans="2:10">
      <c r="B244" s="144"/>
      <c r="C244" s="144"/>
      <c r="D244" s="145"/>
      <c r="E244" s="145"/>
      <c r="F244" s="151"/>
      <c r="G244" s="151"/>
      <c r="H244" s="151"/>
      <c r="I244" s="151"/>
      <c r="J244" s="145"/>
    </row>
    <row r="245" spans="2:10">
      <c r="B245" s="144"/>
      <c r="C245" s="144"/>
      <c r="D245" s="145"/>
      <c r="E245" s="145"/>
      <c r="F245" s="151"/>
      <c r="G245" s="151"/>
      <c r="H245" s="151"/>
      <c r="I245" s="151"/>
      <c r="J245" s="145"/>
    </row>
    <row r="246" spans="2:10">
      <c r="B246" s="144"/>
      <c r="C246" s="144"/>
      <c r="D246" s="145"/>
      <c r="E246" s="145"/>
      <c r="F246" s="151"/>
      <c r="G246" s="151"/>
      <c r="H246" s="151"/>
      <c r="I246" s="151"/>
      <c r="J246" s="145"/>
    </row>
    <row r="247" spans="2:10">
      <c r="B247" s="144"/>
      <c r="C247" s="144"/>
      <c r="D247" s="145"/>
      <c r="E247" s="145"/>
      <c r="F247" s="151"/>
      <c r="G247" s="151"/>
      <c r="H247" s="151"/>
      <c r="I247" s="151"/>
      <c r="J247" s="145"/>
    </row>
    <row r="248" spans="2:10">
      <c r="B248" s="144"/>
      <c r="C248" s="144"/>
      <c r="D248" s="145"/>
      <c r="E248" s="145"/>
      <c r="F248" s="151"/>
      <c r="G248" s="151"/>
      <c r="H248" s="151"/>
      <c r="I248" s="151"/>
      <c r="J248" s="145"/>
    </row>
    <row r="249" spans="2:10">
      <c r="B249" s="144"/>
      <c r="C249" s="144"/>
      <c r="D249" s="145"/>
      <c r="E249" s="145"/>
      <c r="F249" s="151"/>
      <c r="G249" s="151"/>
      <c r="H249" s="151"/>
      <c r="I249" s="151"/>
      <c r="J249" s="145"/>
    </row>
    <row r="250" spans="2:10">
      <c r="B250" s="144"/>
      <c r="C250" s="144"/>
      <c r="D250" s="145"/>
      <c r="E250" s="145"/>
      <c r="F250" s="151"/>
      <c r="G250" s="151"/>
      <c r="H250" s="151"/>
      <c r="I250" s="151"/>
      <c r="J250" s="145"/>
    </row>
    <row r="251" spans="2:10">
      <c r="B251" s="144"/>
      <c r="C251" s="144"/>
      <c r="D251" s="145"/>
      <c r="E251" s="145"/>
      <c r="F251" s="151"/>
      <c r="G251" s="151"/>
      <c r="H251" s="151"/>
      <c r="I251" s="151"/>
      <c r="J251" s="145"/>
    </row>
    <row r="252" spans="2:10">
      <c r="B252" s="144"/>
      <c r="C252" s="144"/>
      <c r="D252" s="145"/>
      <c r="E252" s="145"/>
      <c r="F252" s="151"/>
      <c r="G252" s="151"/>
      <c r="H252" s="151"/>
      <c r="I252" s="151"/>
      <c r="J252" s="145"/>
    </row>
    <row r="253" spans="2:10">
      <c r="B253" s="144"/>
      <c r="C253" s="144"/>
      <c r="D253" s="145"/>
      <c r="E253" s="145"/>
      <c r="F253" s="151"/>
      <c r="G253" s="151"/>
      <c r="H253" s="151"/>
      <c r="I253" s="151"/>
      <c r="J253" s="145"/>
    </row>
    <row r="254" spans="2:10">
      <c r="B254" s="144"/>
      <c r="C254" s="144"/>
      <c r="D254" s="145"/>
      <c r="E254" s="145"/>
      <c r="F254" s="151"/>
      <c r="G254" s="151"/>
      <c r="H254" s="151"/>
      <c r="I254" s="151"/>
      <c r="J254" s="145"/>
    </row>
    <row r="255" spans="2:10">
      <c r="B255" s="144"/>
      <c r="C255" s="144"/>
      <c r="D255" s="145"/>
      <c r="E255" s="145"/>
      <c r="F255" s="151"/>
      <c r="G255" s="151"/>
      <c r="H255" s="151"/>
      <c r="I255" s="151"/>
      <c r="J255" s="145"/>
    </row>
    <row r="256" spans="2:10">
      <c r="B256" s="144"/>
      <c r="C256" s="144"/>
      <c r="D256" s="145"/>
      <c r="E256" s="145"/>
      <c r="F256" s="151"/>
      <c r="G256" s="151"/>
      <c r="H256" s="151"/>
      <c r="I256" s="151"/>
      <c r="J256" s="145"/>
    </row>
    <row r="257" spans="2:10">
      <c r="B257" s="144"/>
      <c r="C257" s="144"/>
      <c r="D257" s="145"/>
      <c r="E257" s="145"/>
      <c r="F257" s="151"/>
      <c r="G257" s="151"/>
      <c r="H257" s="151"/>
      <c r="I257" s="151"/>
      <c r="J257" s="145"/>
    </row>
    <row r="258" spans="2:10">
      <c r="B258" s="144"/>
      <c r="C258" s="144"/>
      <c r="D258" s="145"/>
      <c r="E258" s="145"/>
      <c r="F258" s="151"/>
      <c r="G258" s="151"/>
      <c r="H258" s="151"/>
      <c r="I258" s="151"/>
      <c r="J258" s="145"/>
    </row>
    <row r="259" spans="2:10">
      <c r="B259" s="144"/>
      <c r="C259" s="144"/>
      <c r="D259" s="145"/>
      <c r="E259" s="145"/>
      <c r="F259" s="151"/>
      <c r="G259" s="151"/>
      <c r="H259" s="151"/>
      <c r="I259" s="151"/>
      <c r="J259" s="145"/>
    </row>
    <row r="260" spans="2:10">
      <c r="B260" s="144"/>
      <c r="C260" s="144"/>
      <c r="D260" s="145"/>
      <c r="E260" s="145"/>
      <c r="F260" s="151"/>
      <c r="G260" s="151"/>
      <c r="H260" s="151"/>
      <c r="I260" s="151"/>
      <c r="J260" s="145"/>
    </row>
    <row r="261" spans="2:10">
      <c r="B261" s="144"/>
      <c r="C261" s="144"/>
      <c r="D261" s="145"/>
      <c r="E261" s="145"/>
      <c r="F261" s="151"/>
      <c r="G261" s="151"/>
      <c r="H261" s="151"/>
      <c r="I261" s="151"/>
      <c r="J261" s="145"/>
    </row>
    <row r="262" spans="2:10">
      <c r="B262" s="144"/>
      <c r="C262" s="144"/>
      <c r="D262" s="145"/>
      <c r="E262" s="145"/>
      <c r="F262" s="151"/>
      <c r="G262" s="151"/>
      <c r="H262" s="151"/>
      <c r="I262" s="151"/>
      <c r="J262" s="145"/>
    </row>
    <row r="263" spans="2:10">
      <c r="B263" s="144"/>
      <c r="C263" s="144"/>
      <c r="D263" s="145"/>
      <c r="E263" s="145"/>
      <c r="F263" s="151"/>
      <c r="G263" s="151"/>
      <c r="H263" s="151"/>
      <c r="I263" s="151"/>
      <c r="J263" s="145"/>
    </row>
    <row r="264" spans="2:10">
      <c r="B264" s="144"/>
      <c r="C264" s="144"/>
      <c r="D264" s="145"/>
      <c r="E264" s="145"/>
      <c r="F264" s="151"/>
      <c r="G264" s="151"/>
      <c r="H264" s="151"/>
      <c r="I264" s="151"/>
      <c r="J264" s="145"/>
    </row>
    <row r="265" spans="2:10">
      <c r="B265" s="144"/>
      <c r="C265" s="144"/>
      <c r="D265" s="145"/>
      <c r="E265" s="145"/>
      <c r="F265" s="151"/>
      <c r="G265" s="151"/>
      <c r="H265" s="151"/>
      <c r="I265" s="151"/>
      <c r="J265" s="145"/>
    </row>
    <row r="266" spans="2:10">
      <c r="B266" s="144"/>
      <c r="C266" s="144"/>
      <c r="D266" s="145"/>
      <c r="E266" s="145"/>
      <c r="F266" s="151"/>
      <c r="G266" s="151"/>
      <c r="H266" s="151"/>
      <c r="I266" s="151"/>
      <c r="J266" s="145"/>
    </row>
    <row r="267" spans="2:10">
      <c r="B267" s="144"/>
      <c r="C267" s="144"/>
      <c r="D267" s="145"/>
      <c r="E267" s="145"/>
      <c r="F267" s="151"/>
      <c r="G267" s="151"/>
      <c r="H267" s="151"/>
      <c r="I267" s="151"/>
      <c r="J267" s="145"/>
    </row>
    <row r="268" spans="2:10">
      <c r="B268" s="144"/>
      <c r="C268" s="144"/>
      <c r="D268" s="145"/>
      <c r="E268" s="145"/>
      <c r="F268" s="151"/>
      <c r="G268" s="151"/>
      <c r="H268" s="151"/>
      <c r="I268" s="151"/>
      <c r="J268" s="145"/>
    </row>
    <row r="269" spans="2:10">
      <c r="B269" s="144"/>
      <c r="C269" s="144"/>
      <c r="D269" s="145"/>
      <c r="E269" s="145"/>
      <c r="F269" s="151"/>
      <c r="G269" s="151"/>
      <c r="H269" s="151"/>
      <c r="I269" s="151"/>
      <c r="J269" s="145"/>
    </row>
    <row r="270" spans="2:10">
      <c r="B270" s="144"/>
      <c r="C270" s="144"/>
      <c r="D270" s="145"/>
      <c r="E270" s="145"/>
      <c r="F270" s="151"/>
      <c r="G270" s="151"/>
      <c r="H270" s="151"/>
      <c r="I270" s="151"/>
      <c r="J270" s="145"/>
    </row>
    <row r="271" spans="2:10">
      <c r="B271" s="144"/>
      <c r="C271" s="144"/>
      <c r="D271" s="145"/>
      <c r="E271" s="145"/>
      <c r="F271" s="151"/>
      <c r="G271" s="151"/>
      <c r="H271" s="151"/>
      <c r="I271" s="151"/>
      <c r="J271" s="145"/>
    </row>
    <row r="272" spans="2:10">
      <c r="B272" s="144"/>
      <c r="C272" s="144"/>
      <c r="D272" s="145"/>
      <c r="E272" s="145"/>
      <c r="F272" s="151"/>
      <c r="G272" s="151"/>
      <c r="H272" s="151"/>
      <c r="I272" s="151"/>
      <c r="J272" s="145"/>
    </row>
    <row r="273" spans="2:10">
      <c r="B273" s="144"/>
      <c r="C273" s="144"/>
      <c r="D273" s="145"/>
      <c r="E273" s="145"/>
      <c r="F273" s="151"/>
      <c r="G273" s="151"/>
      <c r="H273" s="151"/>
      <c r="I273" s="151"/>
      <c r="J273" s="145"/>
    </row>
    <row r="274" spans="2:10">
      <c r="B274" s="144"/>
      <c r="C274" s="144"/>
      <c r="D274" s="145"/>
      <c r="E274" s="145"/>
      <c r="F274" s="151"/>
      <c r="G274" s="151"/>
      <c r="H274" s="151"/>
      <c r="I274" s="151"/>
      <c r="J274" s="145"/>
    </row>
    <row r="275" spans="2:10">
      <c r="B275" s="144"/>
      <c r="C275" s="144"/>
      <c r="D275" s="145"/>
      <c r="E275" s="145"/>
      <c r="F275" s="151"/>
      <c r="G275" s="151"/>
      <c r="H275" s="151"/>
      <c r="I275" s="151"/>
      <c r="J275" s="145"/>
    </row>
    <row r="276" spans="2:10">
      <c r="B276" s="144"/>
      <c r="C276" s="144"/>
      <c r="D276" s="145"/>
      <c r="E276" s="145"/>
      <c r="F276" s="151"/>
      <c r="G276" s="151"/>
      <c r="H276" s="151"/>
      <c r="I276" s="151"/>
      <c r="J276" s="145"/>
    </row>
    <row r="277" spans="2:10">
      <c r="B277" s="144"/>
      <c r="C277" s="144"/>
      <c r="D277" s="145"/>
      <c r="E277" s="145"/>
      <c r="F277" s="151"/>
      <c r="G277" s="151"/>
      <c r="H277" s="151"/>
      <c r="I277" s="151"/>
      <c r="J277" s="145"/>
    </row>
    <row r="278" spans="2:10">
      <c r="B278" s="144"/>
      <c r="C278" s="144"/>
      <c r="D278" s="145"/>
      <c r="E278" s="145"/>
      <c r="F278" s="151"/>
      <c r="G278" s="151"/>
      <c r="H278" s="151"/>
      <c r="I278" s="151"/>
      <c r="J278" s="145"/>
    </row>
    <row r="279" spans="2:10">
      <c r="B279" s="144"/>
      <c r="C279" s="144"/>
      <c r="D279" s="145"/>
      <c r="E279" s="145"/>
      <c r="F279" s="151"/>
      <c r="G279" s="151"/>
      <c r="H279" s="151"/>
      <c r="I279" s="151"/>
      <c r="J279" s="145"/>
    </row>
    <row r="280" spans="2:10">
      <c r="B280" s="144"/>
      <c r="C280" s="144"/>
      <c r="D280" s="145"/>
      <c r="E280" s="145"/>
      <c r="F280" s="151"/>
      <c r="G280" s="151"/>
      <c r="H280" s="151"/>
      <c r="I280" s="151"/>
      <c r="J280" s="145"/>
    </row>
    <row r="281" spans="2:10">
      <c r="B281" s="144"/>
      <c r="C281" s="144"/>
      <c r="D281" s="145"/>
      <c r="E281" s="145"/>
      <c r="F281" s="151"/>
      <c r="G281" s="151"/>
      <c r="H281" s="151"/>
      <c r="I281" s="151"/>
      <c r="J281" s="145"/>
    </row>
    <row r="282" spans="2:10">
      <c r="B282" s="144"/>
      <c r="C282" s="144"/>
      <c r="D282" s="145"/>
      <c r="E282" s="145"/>
      <c r="F282" s="151"/>
      <c r="G282" s="151"/>
      <c r="H282" s="151"/>
      <c r="I282" s="151"/>
      <c r="J282" s="145"/>
    </row>
    <row r="283" spans="2:10">
      <c r="B283" s="144"/>
      <c r="C283" s="144"/>
      <c r="D283" s="145"/>
      <c r="E283" s="145"/>
      <c r="F283" s="151"/>
      <c r="G283" s="151"/>
      <c r="H283" s="151"/>
      <c r="I283" s="151"/>
      <c r="J283" s="145"/>
    </row>
    <row r="284" spans="2:10">
      <c r="B284" s="144"/>
      <c r="C284" s="144"/>
      <c r="D284" s="145"/>
      <c r="E284" s="145"/>
      <c r="F284" s="151"/>
      <c r="G284" s="151"/>
      <c r="H284" s="151"/>
      <c r="I284" s="151"/>
      <c r="J284" s="145"/>
    </row>
    <row r="285" spans="2:10">
      <c r="B285" s="144"/>
      <c r="C285" s="144"/>
      <c r="D285" s="145"/>
      <c r="E285" s="145"/>
      <c r="F285" s="151"/>
      <c r="G285" s="151"/>
      <c r="H285" s="151"/>
      <c r="I285" s="151"/>
      <c r="J285" s="145"/>
    </row>
    <row r="286" spans="2:10">
      <c r="B286" s="144"/>
      <c r="C286" s="144"/>
      <c r="D286" s="145"/>
      <c r="E286" s="145"/>
      <c r="F286" s="151"/>
      <c r="G286" s="151"/>
      <c r="H286" s="151"/>
      <c r="I286" s="151"/>
      <c r="J286" s="145"/>
    </row>
    <row r="287" spans="2:10">
      <c r="B287" s="144"/>
      <c r="C287" s="144"/>
      <c r="D287" s="145"/>
      <c r="E287" s="145"/>
      <c r="F287" s="151"/>
      <c r="G287" s="151"/>
      <c r="H287" s="151"/>
      <c r="I287" s="151"/>
      <c r="J287" s="145"/>
    </row>
    <row r="288" spans="2:10">
      <c r="B288" s="144"/>
      <c r="C288" s="144"/>
      <c r="D288" s="145"/>
      <c r="E288" s="145"/>
      <c r="F288" s="151"/>
      <c r="G288" s="151"/>
      <c r="H288" s="151"/>
      <c r="I288" s="151"/>
      <c r="J288" s="145"/>
    </row>
    <row r="289" spans="2:10">
      <c r="B289" s="144"/>
      <c r="C289" s="144"/>
      <c r="D289" s="145"/>
      <c r="E289" s="145"/>
      <c r="F289" s="151"/>
      <c r="G289" s="151"/>
      <c r="H289" s="151"/>
      <c r="I289" s="151"/>
      <c r="J289" s="145"/>
    </row>
    <row r="290" spans="2:10">
      <c r="B290" s="144"/>
      <c r="C290" s="144"/>
      <c r="D290" s="145"/>
      <c r="E290" s="145"/>
      <c r="F290" s="151"/>
      <c r="G290" s="151"/>
      <c r="H290" s="151"/>
      <c r="I290" s="151"/>
      <c r="J290" s="145"/>
    </row>
    <row r="291" spans="2:10">
      <c r="B291" s="144"/>
      <c r="C291" s="144"/>
      <c r="D291" s="145"/>
      <c r="E291" s="145"/>
      <c r="F291" s="151"/>
      <c r="G291" s="151"/>
      <c r="H291" s="151"/>
      <c r="I291" s="151"/>
      <c r="J291" s="145"/>
    </row>
    <row r="292" spans="2:10">
      <c r="B292" s="144"/>
      <c r="C292" s="144"/>
      <c r="D292" s="145"/>
      <c r="E292" s="145"/>
      <c r="F292" s="151"/>
      <c r="G292" s="151"/>
      <c r="H292" s="151"/>
      <c r="I292" s="151"/>
      <c r="J292" s="145"/>
    </row>
    <row r="293" spans="2:10">
      <c r="B293" s="144"/>
      <c r="C293" s="144"/>
      <c r="D293" s="145"/>
      <c r="E293" s="145"/>
      <c r="F293" s="151"/>
      <c r="G293" s="151"/>
      <c r="H293" s="151"/>
      <c r="I293" s="151"/>
      <c r="J293" s="145"/>
    </row>
    <row r="294" spans="2:10">
      <c r="B294" s="144"/>
      <c r="C294" s="144"/>
      <c r="D294" s="145"/>
      <c r="E294" s="145"/>
      <c r="F294" s="151"/>
      <c r="G294" s="151"/>
      <c r="H294" s="151"/>
      <c r="I294" s="151"/>
      <c r="J294" s="145"/>
    </row>
    <row r="295" spans="2:10">
      <c r="B295" s="144"/>
      <c r="C295" s="144"/>
      <c r="D295" s="145"/>
      <c r="E295" s="145"/>
      <c r="F295" s="151"/>
      <c r="G295" s="151"/>
      <c r="H295" s="151"/>
      <c r="I295" s="151"/>
      <c r="J295" s="145"/>
    </row>
    <row r="296" spans="2:10">
      <c r="B296" s="144"/>
      <c r="C296" s="144"/>
      <c r="D296" s="145"/>
      <c r="E296" s="145"/>
      <c r="F296" s="151"/>
      <c r="G296" s="151"/>
      <c r="H296" s="151"/>
      <c r="I296" s="151"/>
      <c r="J296" s="145"/>
    </row>
    <row r="297" spans="2:10">
      <c r="B297" s="144"/>
      <c r="C297" s="144"/>
      <c r="D297" s="145"/>
      <c r="E297" s="145"/>
      <c r="F297" s="151"/>
      <c r="G297" s="151"/>
      <c r="H297" s="151"/>
      <c r="I297" s="151"/>
      <c r="J297" s="145"/>
    </row>
    <row r="298" spans="2:10">
      <c r="B298" s="144"/>
      <c r="C298" s="144"/>
      <c r="D298" s="145"/>
      <c r="E298" s="145"/>
      <c r="F298" s="151"/>
      <c r="G298" s="151"/>
      <c r="H298" s="151"/>
      <c r="I298" s="151"/>
      <c r="J298" s="145"/>
    </row>
    <row r="299" spans="2:10">
      <c r="B299" s="144"/>
      <c r="C299" s="144"/>
      <c r="D299" s="145"/>
      <c r="E299" s="145"/>
      <c r="F299" s="151"/>
      <c r="G299" s="151"/>
      <c r="H299" s="151"/>
      <c r="I299" s="151"/>
      <c r="J299" s="145"/>
    </row>
    <row r="300" spans="2:10">
      <c r="B300" s="144"/>
      <c r="C300" s="144"/>
      <c r="D300" s="145"/>
      <c r="E300" s="145"/>
      <c r="F300" s="151"/>
      <c r="G300" s="151"/>
      <c r="H300" s="151"/>
      <c r="I300" s="151"/>
      <c r="J300" s="145"/>
    </row>
    <row r="301" spans="2:10">
      <c r="B301" s="144"/>
      <c r="C301" s="144"/>
      <c r="D301" s="145"/>
      <c r="E301" s="145"/>
      <c r="F301" s="151"/>
      <c r="G301" s="151"/>
      <c r="H301" s="151"/>
      <c r="I301" s="151"/>
      <c r="J301" s="145"/>
    </row>
    <row r="302" spans="2:10">
      <c r="B302" s="144"/>
      <c r="C302" s="144"/>
      <c r="D302" s="145"/>
      <c r="E302" s="145"/>
      <c r="F302" s="151"/>
      <c r="G302" s="151"/>
      <c r="H302" s="151"/>
      <c r="I302" s="151"/>
      <c r="J302" s="145"/>
    </row>
    <row r="303" spans="2:10">
      <c r="B303" s="144"/>
      <c r="C303" s="144"/>
      <c r="D303" s="145"/>
      <c r="E303" s="145"/>
      <c r="F303" s="151"/>
      <c r="G303" s="151"/>
      <c r="H303" s="151"/>
      <c r="I303" s="151"/>
      <c r="J303" s="145"/>
    </row>
    <row r="304" spans="2:10">
      <c r="B304" s="144"/>
      <c r="C304" s="144"/>
      <c r="D304" s="145"/>
      <c r="E304" s="145"/>
      <c r="F304" s="151"/>
      <c r="G304" s="151"/>
      <c r="H304" s="151"/>
      <c r="I304" s="151"/>
      <c r="J304" s="145"/>
    </row>
    <row r="305" spans="2:10">
      <c r="B305" s="144"/>
      <c r="C305" s="144"/>
      <c r="D305" s="145"/>
      <c r="E305" s="145"/>
      <c r="F305" s="151"/>
      <c r="G305" s="151"/>
      <c r="H305" s="151"/>
      <c r="I305" s="151"/>
      <c r="J305" s="145"/>
    </row>
    <row r="306" spans="2:10">
      <c r="B306" s="144"/>
      <c r="C306" s="144"/>
      <c r="D306" s="145"/>
      <c r="E306" s="145"/>
      <c r="F306" s="151"/>
      <c r="G306" s="151"/>
      <c r="H306" s="151"/>
      <c r="I306" s="151"/>
      <c r="J306" s="145"/>
    </row>
    <row r="307" spans="2:10">
      <c r="B307" s="144"/>
      <c r="C307" s="144"/>
      <c r="D307" s="145"/>
      <c r="E307" s="145"/>
      <c r="F307" s="151"/>
      <c r="G307" s="151"/>
      <c r="H307" s="151"/>
      <c r="I307" s="151"/>
      <c r="J307" s="145"/>
    </row>
    <row r="308" spans="2:10">
      <c r="B308" s="144"/>
      <c r="C308" s="144"/>
      <c r="D308" s="145"/>
      <c r="E308" s="145"/>
      <c r="F308" s="151"/>
      <c r="G308" s="151"/>
      <c r="H308" s="151"/>
      <c r="I308" s="151"/>
      <c r="J308" s="145"/>
    </row>
    <row r="309" spans="2:10">
      <c r="B309" s="144"/>
      <c r="C309" s="144"/>
      <c r="D309" s="145"/>
      <c r="E309" s="145"/>
      <c r="F309" s="151"/>
      <c r="G309" s="151"/>
      <c r="H309" s="151"/>
      <c r="I309" s="151"/>
      <c r="J309" s="145"/>
    </row>
    <row r="310" spans="2:10">
      <c r="B310" s="144"/>
      <c r="C310" s="144"/>
      <c r="D310" s="145"/>
      <c r="E310" s="145"/>
      <c r="F310" s="151"/>
      <c r="G310" s="151"/>
      <c r="H310" s="151"/>
      <c r="I310" s="151"/>
      <c r="J310" s="145"/>
    </row>
    <row r="311" spans="2:10">
      <c r="B311" s="144"/>
      <c r="C311" s="144"/>
      <c r="D311" s="145"/>
      <c r="E311" s="145"/>
      <c r="F311" s="151"/>
      <c r="G311" s="151"/>
      <c r="H311" s="151"/>
      <c r="I311" s="151"/>
      <c r="J311" s="145"/>
    </row>
    <row r="312" spans="2:10">
      <c r="B312" s="144"/>
      <c r="C312" s="144"/>
      <c r="D312" s="145"/>
      <c r="E312" s="145"/>
      <c r="F312" s="151"/>
      <c r="G312" s="151"/>
      <c r="H312" s="151"/>
      <c r="I312" s="151"/>
      <c r="J312" s="145"/>
    </row>
    <row r="313" spans="2:10">
      <c r="B313" s="144"/>
      <c r="C313" s="144"/>
      <c r="D313" s="145"/>
      <c r="E313" s="145"/>
      <c r="F313" s="151"/>
      <c r="G313" s="151"/>
      <c r="H313" s="151"/>
      <c r="I313" s="151"/>
      <c r="J313" s="145"/>
    </row>
    <row r="314" spans="2:10">
      <c r="B314" s="144"/>
      <c r="C314" s="144"/>
      <c r="D314" s="145"/>
      <c r="E314" s="145"/>
      <c r="F314" s="151"/>
      <c r="G314" s="151"/>
      <c r="H314" s="151"/>
      <c r="I314" s="151"/>
      <c r="J314" s="145"/>
    </row>
    <row r="315" spans="2:10">
      <c r="B315" s="144"/>
      <c r="C315" s="144"/>
      <c r="D315" s="145"/>
      <c r="E315" s="145"/>
      <c r="F315" s="151"/>
      <c r="G315" s="151"/>
      <c r="H315" s="151"/>
      <c r="I315" s="151"/>
      <c r="J315" s="145"/>
    </row>
    <row r="316" spans="2:10">
      <c r="B316" s="144"/>
      <c r="C316" s="144"/>
      <c r="D316" s="145"/>
      <c r="E316" s="145"/>
      <c r="F316" s="151"/>
      <c r="G316" s="151"/>
      <c r="H316" s="151"/>
      <c r="I316" s="151"/>
      <c r="J316" s="145"/>
    </row>
    <row r="317" spans="2:10">
      <c r="B317" s="144"/>
      <c r="C317" s="144"/>
      <c r="D317" s="145"/>
      <c r="E317" s="145"/>
      <c r="F317" s="151"/>
      <c r="G317" s="151"/>
      <c r="H317" s="151"/>
      <c r="I317" s="151"/>
      <c r="J317" s="145"/>
    </row>
    <row r="318" spans="2:10">
      <c r="B318" s="144"/>
      <c r="C318" s="144"/>
      <c r="D318" s="145"/>
      <c r="E318" s="145"/>
      <c r="F318" s="151"/>
      <c r="G318" s="151"/>
      <c r="H318" s="151"/>
      <c r="I318" s="151"/>
      <c r="J318" s="145"/>
    </row>
    <row r="319" spans="2:10">
      <c r="B319" s="144"/>
      <c r="C319" s="144"/>
      <c r="D319" s="145"/>
      <c r="E319" s="145"/>
      <c r="F319" s="151"/>
      <c r="G319" s="151"/>
      <c r="H319" s="151"/>
      <c r="I319" s="151"/>
      <c r="J319" s="145"/>
    </row>
    <row r="320" spans="2:10">
      <c r="B320" s="144"/>
      <c r="C320" s="144"/>
      <c r="D320" s="145"/>
      <c r="E320" s="145"/>
      <c r="F320" s="151"/>
      <c r="G320" s="151"/>
      <c r="H320" s="151"/>
      <c r="I320" s="151"/>
      <c r="J320" s="145"/>
    </row>
    <row r="321" spans="2:10">
      <c r="B321" s="144"/>
      <c r="C321" s="144"/>
      <c r="D321" s="145"/>
      <c r="E321" s="145"/>
      <c r="F321" s="151"/>
      <c r="G321" s="151"/>
      <c r="H321" s="151"/>
      <c r="I321" s="151"/>
      <c r="J321" s="145"/>
    </row>
    <row r="322" spans="2:10">
      <c r="B322" s="144"/>
      <c r="C322" s="144"/>
      <c r="D322" s="145"/>
      <c r="E322" s="145"/>
      <c r="F322" s="151"/>
      <c r="G322" s="151"/>
      <c r="H322" s="151"/>
      <c r="I322" s="151"/>
      <c r="J322" s="145"/>
    </row>
    <row r="323" spans="2:10">
      <c r="B323" s="144"/>
      <c r="C323" s="144"/>
      <c r="D323" s="145"/>
      <c r="E323" s="145"/>
      <c r="F323" s="151"/>
      <c r="G323" s="151"/>
      <c r="H323" s="151"/>
      <c r="I323" s="151"/>
      <c r="J323" s="145"/>
    </row>
    <row r="324" spans="2:10">
      <c r="B324" s="144"/>
      <c r="C324" s="144"/>
      <c r="D324" s="145"/>
      <c r="E324" s="145"/>
      <c r="F324" s="151"/>
      <c r="G324" s="151"/>
      <c r="H324" s="151"/>
      <c r="I324" s="151"/>
      <c r="J324" s="145"/>
    </row>
    <row r="325" spans="2:10">
      <c r="B325" s="144"/>
      <c r="C325" s="144"/>
      <c r="D325" s="145"/>
      <c r="E325" s="145"/>
      <c r="F325" s="151"/>
      <c r="G325" s="151"/>
      <c r="H325" s="151"/>
      <c r="I325" s="151"/>
      <c r="J325" s="145"/>
    </row>
    <row r="326" spans="2:10">
      <c r="B326" s="144"/>
      <c r="C326" s="144"/>
      <c r="D326" s="145"/>
      <c r="E326" s="145"/>
      <c r="F326" s="151"/>
      <c r="G326" s="151"/>
      <c r="H326" s="151"/>
      <c r="I326" s="151"/>
      <c r="J326" s="145"/>
    </row>
    <row r="327" spans="2:10">
      <c r="B327" s="144"/>
      <c r="C327" s="144"/>
      <c r="D327" s="145"/>
      <c r="E327" s="145"/>
      <c r="F327" s="151"/>
      <c r="G327" s="151"/>
      <c r="H327" s="151"/>
      <c r="I327" s="151"/>
      <c r="J327" s="145"/>
    </row>
    <row r="328" spans="2:10">
      <c r="B328" s="144"/>
      <c r="C328" s="144"/>
      <c r="D328" s="145"/>
      <c r="E328" s="145"/>
      <c r="F328" s="151"/>
      <c r="G328" s="151"/>
      <c r="H328" s="151"/>
      <c r="I328" s="151"/>
      <c r="J328" s="145"/>
    </row>
    <row r="329" spans="2:10">
      <c r="B329" s="144"/>
      <c r="C329" s="144"/>
      <c r="D329" s="145"/>
      <c r="E329" s="145"/>
      <c r="F329" s="151"/>
      <c r="G329" s="151"/>
      <c r="H329" s="151"/>
      <c r="I329" s="151"/>
      <c r="J329" s="145"/>
    </row>
    <row r="330" spans="2:10">
      <c r="B330" s="144"/>
      <c r="C330" s="144"/>
      <c r="D330" s="145"/>
      <c r="E330" s="145"/>
      <c r="F330" s="151"/>
      <c r="G330" s="151"/>
      <c r="H330" s="151"/>
      <c r="I330" s="151"/>
      <c r="J330" s="145"/>
    </row>
    <row r="331" spans="2:10">
      <c r="B331" s="144"/>
      <c r="C331" s="144"/>
      <c r="D331" s="145"/>
      <c r="E331" s="145"/>
      <c r="F331" s="151"/>
      <c r="G331" s="151"/>
      <c r="H331" s="151"/>
      <c r="I331" s="151"/>
      <c r="J331" s="145"/>
    </row>
    <row r="332" spans="2:10">
      <c r="B332" s="144"/>
      <c r="C332" s="144"/>
      <c r="D332" s="145"/>
      <c r="E332" s="145"/>
      <c r="F332" s="151"/>
      <c r="G332" s="151"/>
      <c r="H332" s="151"/>
      <c r="I332" s="151"/>
      <c r="J332" s="145"/>
    </row>
    <row r="333" spans="2:10">
      <c r="B333" s="144"/>
      <c r="C333" s="144"/>
      <c r="D333" s="145"/>
      <c r="E333" s="145"/>
      <c r="F333" s="151"/>
      <c r="G333" s="151"/>
      <c r="H333" s="151"/>
      <c r="I333" s="151"/>
      <c r="J333" s="145"/>
    </row>
    <row r="334" spans="2:10">
      <c r="B334" s="144"/>
      <c r="C334" s="144"/>
      <c r="D334" s="145"/>
      <c r="E334" s="145"/>
      <c r="F334" s="151"/>
      <c r="G334" s="151"/>
      <c r="H334" s="151"/>
      <c r="I334" s="151"/>
      <c r="J334" s="145"/>
    </row>
    <row r="335" spans="2:10">
      <c r="B335" s="144"/>
      <c r="C335" s="144"/>
      <c r="D335" s="145"/>
      <c r="E335" s="145"/>
      <c r="F335" s="151"/>
      <c r="G335" s="151"/>
      <c r="H335" s="151"/>
      <c r="I335" s="151"/>
      <c r="J335" s="145"/>
    </row>
    <row r="336" spans="2:10">
      <c r="B336" s="144"/>
      <c r="C336" s="144"/>
      <c r="D336" s="145"/>
      <c r="E336" s="145"/>
      <c r="F336" s="151"/>
      <c r="G336" s="151"/>
      <c r="H336" s="151"/>
      <c r="I336" s="151"/>
      <c r="J336" s="145"/>
    </row>
    <row r="337" spans="2:10">
      <c r="B337" s="144"/>
      <c r="C337" s="144"/>
      <c r="D337" s="145"/>
      <c r="E337" s="145"/>
      <c r="F337" s="151"/>
      <c r="G337" s="151"/>
      <c r="H337" s="151"/>
      <c r="I337" s="151"/>
      <c r="J337" s="145"/>
    </row>
    <row r="338" spans="2:10">
      <c r="B338" s="144"/>
      <c r="C338" s="144"/>
      <c r="D338" s="145"/>
      <c r="E338" s="145"/>
      <c r="F338" s="151"/>
      <c r="G338" s="151"/>
      <c r="H338" s="151"/>
      <c r="I338" s="151"/>
      <c r="J338" s="145"/>
    </row>
    <row r="339" spans="2:10">
      <c r="B339" s="144"/>
      <c r="C339" s="144"/>
      <c r="D339" s="145"/>
      <c r="E339" s="145"/>
      <c r="F339" s="151"/>
      <c r="G339" s="151"/>
      <c r="H339" s="151"/>
      <c r="I339" s="151"/>
      <c r="J339" s="145"/>
    </row>
    <row r="340" spans="2:10">
      <c r="B340" s="144"/>
      <c r="C340" s="144"/>
      <c r="D340" s="145"/>
      <c r="E340" s="145"/>
      <c r="F340" s="151"/>
      <c r="G340" s="151"/>
      <c r="H340" s="151"/>
      <c r="I340" s="151"/>
      <c r="J340" s="145"/>
    </row>
    <row r="341" spans="2:10">
      <c r="B341" s="144"/>
      <c r="C341" s="144"/>
      <c r="D341" s="145"/>
      <c r="E341" s="145"/>
      <c r="F341" s="151"/>
      <c r="G341" s="151"/>
      <c r="H341" s="151"/>
      <c r="I341" s="151"/>
      <c r="J341" s="145"/>
    </row>
    <row r="342" spans="2:10">
      <c r="B342" s="144"/>
      <c r="C342" s="144"/>
      <c r="D342" s="145"/>
      <c r="E342" s="145"/>
      <c r="F342" s="151"/>
      <c r="G342" s="151"/>
      <c r="H342" s="151"/>
      <c r="I342" s="151"/>
      <c r="J342" s="145"/>
    </row>
    <row r="343" spans="2:10">
      <c r="B343" s="144"/>
      <c r="C343" s="144"/>
      <c r="D343" s="145"/>
      <c r="E343" s="145"/>
      <c r="F343" s="151"/>
      <c r="G343" s="151"/>
      <c r="H343" s="151"/>
      <c r="I343" s="151"/>
      <c r="J343" s="145"/>
    </row>
    <row r="344" spans="2:10">
      <c r="B344" s="144"/>
      <c r="C344" s="144"/>
      <c r="D344" s="145"/>
      <c r="E344" s="145"/>
      <c r="F344" s="151"/>
      <c r="G344" s="151"/>
      <c r="H344" s="151"/>
      <c r="I344" s="151"/>
      <c r="J344" s="145"/>
    </row>
    <row r="345" spans="2:10">
      <c r="B345" s="144"/>
      <c r="C345" s="144"/>
      <c r="D345" s="145"/>
      <c r="E345" s="145"/>
      <c r="F345" s="151"/>
      <c r="G345" s="151"/>
      <c r="H345" s="151"/>
      <c r="I345" s="151"/>
      <c r="J345" s="145"/>
    </row>
    <row r="346" spans="2:10">
      <c r="B346" s="144"/>
      <c r="C346" s="144"/>
      <c r="D346" s="145"/>
      <c r="E346" s="145"/>
      <c r="F346" s="151"/>
      <c r="G346" s="151"/>
      <c r="H346" s="151"/>
      <c r="I346" s="151"/>
      <c r="J346" s="145"/>
    </row>
    <row r="347" spans="2:10">
      <c r="B347" s="144"/>
      <c r="C347" s="144"/>
      <c r="D347" s="145"/>
      <c r="E347" s="145"/>
      <c r="F347" s="151"/>
      <c r="G347" s="151"/>
      <c r="H347" s="151"/>
      <c r="I347" s="151"/>
      <c r="J347" s="145"/>
    </row>
    <row r="348" spans="2:10">
      <c r="B348" s="144"/>
      <c r="C348" s="144"/>
      <c r="D348" s="145"/>
      <c r="E348" s="145"/>
      <c r="F348" s="151"/>
      <c r="G348" s="151"/>
      <c r="H348" s="151"/>
      <c r="I348" s="151"/>
      <c r="J348" s="145"/>
    </row>
    <row r="349" spans="2:10">
      <c r="B349" s="144"/>
      <c r="C349" s="144"/>
      <c r="D349" s="145"/>
      <c r="E349" s="145"/>
      <c r="F349" s="151"/>
      <c r="G349" s="151"/>
      <c r="H349" s="151"/>
      <c r="I349" s="151"/>
      <c r="J349" s="145"/>
    </row>
    <row r="350" spans="2:10">
      <c r="B350" s="144"/>
      <c r="C350" s="144"/>
      <c r="D350" s="145"/>
      <c r="E350" s="145"/>
      <c r="F350" s="151"/>
      <c r="G350" s="151"/>
      <c r="H350" s="151"/>
      <c r="I350" s="151"/>
      <c r="J350" s="145"/>
    </row>
    <row r="351" spans="2:10">
      <c r="B351" s="144"/>
      <c r="C351" s="144"/>
      <c r="D351" s="145"/>
      <c r="E351" s="145"/>
      <c r="F351" s="151"/>
      <c r="G351" s="151"/>
      <c r="H351" s="151"/>
      <c r="I351" s="151"/>
      <c r="J351" s="145"/>
    </row>
    <row r="352" spans="2:10">
      <c r="B352" s="144"/>
      <c r="C352" s="144"/>
      <c r="D352" s="145"/>
      <c r="E352" s="145"/>
      <c r="F352" s="151"/>
      <c r="G352" s="151"/>
      <c r="H352" s="151"/>
      <c r="I352" s="151"/>
      <c r="J352" s="145"/>
    </row>
    <row r="353" spans="2:10">
      <c r="B353" s="144"/>
      <c r="C353" s="144"/>
      <c r="D353" s="145"/>
      <c r="E353" s="145"/>
      <c r="F353" s="151"/>
      <c r="G353" s="151"/>
      <c r="H353" s="151"/>
      <c r="I353" s="151"/>
      <c r="J353" s="145"/>
    </row>
    <row r="354" spans="2:10">
      <c r="B354" s="144"/>
      <c r="C354" s="144"/>
      <c r="D354" s="145"/>
      <c r="E354" s="145"/>
      <c r="F354" s="151"/>
      <c r="G354" s="151"/>
      <c r="H354" s="151"/>
      <c r="I354" s="151"/>
      <c r="J354" s="145"/>
    </row>
    <row r="355" spans="2:10">
      <c r="B355" s="144"/>
      <c r="C355" s="144"/>
      <c r="D355" s="145"/>
      <c r="E355" s="145"/>
      <c r="F355" s="151"/>
      <c r="G355" s="151"/>
      <c r="H355" s="151"/>
      <c r="I355" s="151"/>
      <c r="J355" s="145"/>
    </row>
    <row r="356" spans="2:10">
      <c r="B356" s="144"/>
      <c r="C356" s="144"/>
      <c r="D356" s="145"/>
      <c r="E356" s="145"/>
      <c r="F356" s="151"/>
      <c r="G356" s="151"/>
      <c r="H356" s="151"/>
      <c r="I356" s="151"/>
      <c r="J356" s="145"/>
    </row>
    <row r="357" spans="2:10">
      <c r="B357" s="144"/>
      <c r="C357" s="144"/>
      <c r="D357" s="145"/>
      <c r="E357" s="145"/>
      <c r="F357" s="151"/>
      <c r="G357" s="151"/>
      <c r="H357" s="151"/>
      <c r="I357" s="151"/>
      <c r="J357" s="145"/>
    </row>
    <row r="358" spans="2:10">
      <c r="B358" s="144"/>
      <c r="C358" s="144"/>
      <c r="D358" s="145"/>
      <c r="E358" s="145"/>
      <c r="F358" s="151"/>
      <c r="G358" s="151"/>
      <c r="H358" s="151"/>
      <c r="I358" s="151"/>
      <c r="J358" s="145"/>
    </row>
    <row r="359" spans="2:10">
      <c r="B359" s="144"/>
      <c r="C359" s="144"/>
      <c r="D359" s="145"/>
      <c r="E359" s="145"/>
      <c r="F359" s="151"/>
      <c r="G359" s="151"/>
      <c r="H359" s="151"/>
      <c r="I359" s="151"/>
      <c r="J359" s="145"/>
    </row>
    <row r="360" spans="2:10">
      <c r="B360" s="144"/>
      <c r="C360" s="144"/>
      <c r="D360" s="145"/>
      <c r="E360" s="145"/>
      <c r="F360" s="151"/>
      <c r="G360" s="151"/>
      <c r="H360" s="151"/>
      <c r="I360" s="151"/>
      <c r="J360" s="145"/>
    </row>
    <row r="361" spans="2:10">
      <c r="B361" s="144"/>
      <c r="C361" s="144"/>
      <c r="D361" s="145"/>
      <c r="E361" s="145"/>
      <c r="F361" s="151"/>
      <c r="G361" s="151"/>
      <c r="H361" s="151"/>
      <c r="I361" s="151"/>
      <c r="J361" s="145"/>
    </row>
    <row r="362" spans="2:10">
      <c r="B362" s="144"/>
      <c r="C362" s="144"/>
      <c r="D362" s="145"/>
      <c r="E362" s="145"/>
      <c r="F362" s="151"/>
      <c r="G362" s="151"/>
      <c r="H362" s="151"/>
      <c r="I362" s="151"/>
      <c r="J362" s="145"/>
    </row>
    <row r="363" spans="2:10">
      <c r="B363" s="144"/>
      <c r="C363" s="144"/>
      <c r="D363" s="145"/>
      <c r="E363" s="145"/>
      <c r="F363" s="151"/>
      <c r="G363" s="151"/>
      <c r="H363" s="151"/>
      <c r="I363" s="151"/>
      <c r="J363" s="145"/>
    </row>
    <row r="364" spans="2:10">
      <c r="B364" s="144"/>
      <c r="C364" s="144"/>
      <c r="D364" s="145"/>
      <c r="E364" s="145"/>
      <c r="F364" s="151"/>
      <c r="G364" s="151"/>
      <c r="H364" s="151"/>
      <c r="I364" s="151"/>
      <c r="J364" s="145"/>
    </row>
    <row r="365" spans="2:10">
      <c r="B365" s="144"/>
      <c r="C365" s="144"/>
      <c r="D365" s="145"/>
      <c r="E365" s="145"/>
      <c r="F365" s="151"/>
      <c r="G365" s="151"/>
      <c r="H365" s="151"/>
      <c r="I365" s="151"/>
      <c r="J365" s="145"/>
    </row>
    <row r="366" spans="2:10">
      <c r="B366" s="144"/>
      <c r="C366" s="144"/>
      <c r="D366" s="145"/>
      <c r="E366" s="145"/>
      <c r="F366" s="151"/>
      <c r="G366" s="151"/>
      <c r="H366" s="151"/>
      <c r="I366" s="151"/>
      <c r="J366" s="145"/>
    </row>
    <row r="367" spans="2:10">
      <c r="B367" s="144"/>
      <c r="C367" s="144"/>
      <c r="D367" s="145"/>
      <c r="E367" s="145"/>
      <c r="F367" s="151"/>
      <c r="G367" s="151"/>
      <c r="H367" s="151"/>
      <c r="I367" s="151"/>
      <c r="J367" s="145"/>
    </row>
    <row r="368" spans="2:10">
      <c r="B368" s="144"/>
      <c r="C368" s="144"/>
      <c r="D368" s="145"/>
      <c r="E368" s="145"/>
      <c r="F368" s="151"/>
      <c r="G368" s="151"/>
      <c r="H368" s="151"/>
      <c r="I368" s="151"/>
      <c r="J368" s="145"/>
    </row>
    <row r="369" spans="2:10">
      <c r="B369" s="144"/>
      <c r="C369" s="144"/>
      <c r="D369" s="145"/>
      <c r="E369" s="145"/>
      <c r="F369" s="151"/>
      <c r="G369" s="151"/>
      <c r="H369" s="151"/>
      <c r="I369" s="151"/>
      <c r="J369" s="145"/>
    </row>
    <row r="370" spans="2:10">
      <c r="B370" s="144"/>
      <c r="C370" s="144"/>
      <c r="D370" s="145"/>
      <c r="E370" s="145"/>
      <c r="F370" s="151"/>
      <c r="G370" s="151"/>
      <c r="H370" s="151"/>
      <c r="I370" s="151"/>
      <c r="J370" s="145"/>
    </row>
    <row r="371" spans="2:10">
      <c r="B371" s="144"/>
      <c r="C371" s="144"/>
      <c r="D371" s="145"/>
      <c r="E371" s="145"/>
      <c r="F371" s="151"/>
      <c r="G371" s="151"/>
      <c r="H371" s="151"/>
      <c r="I371" s="151"/>
      <c r="J371" s="145"/>
    </row>
    <row r="372" spans="2:10">
      <c r="B372" s="144"/>
      <c r="C372" s="144"/>
      <c r="D372" s="145"/>
      <c r="E372" s="145"/>
      <c r="F372" s="151"/>
      <c r="G372" s="151"/>
      <c r="H372" s="151"/>
      <c r="I372" s="151"/>
      <c r="J372" s="145"/>
    </row>
    <row r="373" spans="2:10">
      <c r="B373" s="144"/>
      <c r="C373" s="144"/>
      <c r="D373" s="145"/>
      <c r="E373" s="145"/>
      <c r="F373" s="151"/>
      <c r="G373" s="151"/>
      <c r="H373" s="151"/>
      <c r="I373" s="151"/>
      <c r="J373" s="145"/>
    </row>
    <row r="374" spans="2:10">
      <c r="B374" s="144"/>
      <c r="C374" s="144"/>
      <c r="D374" s="145"/>
      <c r="E374" s="145"/>
      <c r="F374" s="151"/>
      <c r="G374" s="151"/>
      <c r="H374" s="151"/>
      <c r="I374" s="151"/>
      <c r="J374" s="145"/>
    </row>
    <row r="375" spans="2:10">
      <c r="B375" s="144"/>
      <c r="C375" s="144"/>
      <c r="D375" s="145"/>
      <c r="E375" s="145"/>
      <c r="F375" s="151"/>
      <c r="G375" s="151"/>
      <c r="H375" s="151"/>
      <c r="I375" s="151"/>
      <c r="J375" s="145"/>
    </row>
    <row r="376" spans="2:10">
      <c r="B376" s="144"/>
      <c r="C376" s="144"/>
      <c r="D376" s="145"/>
      <c r="E376" s="145"/>
      <c r="F376" s="151"/>
      <c r="G376" s="151"/>
      <c r="H376" s="151"/>
      <c r="I376" s="151"/>
      <c r="J376" s="145"/>
    </row>
    <row r="377" spans="2:10">
      <c r="B377" s="144"/>
      <c r="C377" s="144"/>
      <c r="D377" s="145"/>
      <c r="E377" s="145"/>
      <c r="F377" s="151"/>
      <c r="G377" s="151"/>
      <c r="H377" s="151"/>
      <c r="I377" s="151"/>
      <c r="J377" s="145"/>
    </row>
    <row r="378" spans="2:10">
      <c r="B378" s="144"/>
      <c r="C378" s="144"/>
      <c r="D378" s="145"/>
      <c r="E378" s="145"/>
      <c r="F378" s="151"/>
      <c r="G378" s="151"/>
      <c r="H378" s="151"/>
      <c r="I378" s="151"/>
      <c r="J378" s="145"/>
    </row>
    <row r="379" spans="2:10">
      <c r="B379" s="144"/>
      <c r="C379" s="144"/>
      <c r="D379" s="145"/>
      <c r="E379" s="145"/>
      <c r="F379" s="151"/>
      <c r="G379" s="151"/>
      <c r="H379" s="151"/>
      <c r="I379" s="151"/>
      <c r="J379" s="145"/>
    </row>
    <row r="380" spans="2:10">
      <c r="B380" s="144"/>
      <c r="C380" s="144"/>
      <c r="D380" s="145"/>
      <c r="E380" s="145"/>
      <c r="F380" s="151"/>
      <c r="G380" s="151"/>
      <c r="H380" s="151"/>
      <c r="I380" s="151"/>
      <c r="J380" s="145"/>
    </row>
    <row r="381" spans="2:10">
      <c r="B381" s="144"/>
      <c r="C381" s="144"/>
      <c r="D381" s="145"/>
      <c r="E381" s="145"/>
      <c r="F381" s="151"/>
      <c r="G381" s="151"/>
      <c r="H381" s="151"/>
      <c r="I381" s="151"/>
      <c r="J381" s="145"/>
    </row>
    <row r="382" spans="2:10">
      <c r="B382" s="144"/>
      <c r="C382" s="144"/>
      <c r="D382" s="145"/>
      <c r="E382" s="145"/>
      <c r="F382" s="151"/>
      <c r="G382" s="151"/>
      <c r="H382" s="151"/>
      <c r="I382" s="151"/>
      <c r="J382" s="145"/>
    </row>
    <row r="383" spans="2:10">
      <c r="B383" s="144"/>
      <c r="C383" s="144"/>
      <c r="D383" s="145"/>
      <c r="E383" s="145"/>
      <c r="F383" s="151"/>
      <c r="G383" s="151"/>
      <c r="H383" s="151"/>
      <c r="I383" s="151"/>
      <c r="J383" s="145"/>
    </row>
    <row r="384" spans="2:10">
      <c r="B384" s="144"/>
      <c r="C384" s="144"/>
      <c r="D384" s="145"/>
      <c r="E384" s="145"/>
      <c r="F384" s="151"/>
      <c r="G384" s="151"/>
      <c r="H384" s="151"/>
      <c r="I384" s="151"/>
      <c r="J384" s="145"/>
    </row>
    <row r="385" spans="2:10">
      <c r="B385" s="144"/>
      <c r="C385" s="144"/>
      <c r="D385" s="145"/>
      <c r="E385" s="145"/>
      <c r="F385" s="151"/>
      <c r="G385" s="151"/>
      <c r="H385" s="151"/>
      <c r="I385" s="151"/>
      <c r="J385" s="145"/>
    </row>
    <row r="386" spans="2:10">
      <c r="B386" s="144"/>
      <c r="C386" s="144"/>
      <c r="D386" s="145"/>
      <c r="E386" s="145"/>
      <c r="F386" s="151"/>
      <c r="G386" s="151"/>
      <c r="H386" s="151"/>
      <c r="I386" s="151"/>
      <c r="J386" s="145"/>
    </row>
    <row r="387" spans="2:10">
      <c r="B387" s="144"/>
      <c r="C387" s="144"/>
      <c r="D387" s="145"/>
      <c r="E387" s="145"/>
      <c r="F387" s="151"/>
      <c r="G387" s="151"/>
      <c r="H387" s="151"/>
      <c r="I387" s="151"/>
      <c r="J387" s="145"/>
    </row>
    <row r="388" spans="2:10">
      <c r="B388" s="144"/>
      <c r="C388" s="144"/>
      <c r="D388" s="145"/>
      <c r="E388" s="145"/>
      <c r="F388" s="151"/>
      <c r="G388" s="151"/>
      <c r="H388" s="151"/>
      <c r="I388" s="151"/>
      <c r="J388" s="145"/>
    </row>
    <row r="389" spans="2:10">
      <c r="B389" s="144"/>
      <c r="C389" s="144"/>
      <c r="D389" s="145"/>
      <c r="E389" s="145"/>
      <c r="F389" s="151"/>
      <c r="G389" s="151"/>
      <c r="H389" s="151"/>
      <c r="I389" s="151"/>
      <c r="J389" s="145"/>
    </row>
    <row r="390" spans="2:10">
      <c r="B390" s="144"/>
      <c r="C390" s="144"/>
      <c r="D390" s="145"/>
      <c r="E390" s="145"/>
      <c r="F390" s="151"/>
      <c r="G390" s="151"/>
      <c r="H390" s="151"/>
      <c r="I390" s="151"/>
      <c r="J390" s="145"/>
    </row>
    <row r="391" spans="2:10">
      <c r="B391" s="144"/>
      <c r="C391" s="144"/>
      <c r="D391" s="145"/>
      <c r="E391" s="145"/>
      <c r="F391" s="151"/>
      <c r="G391" s="151"/>
      <c r="H391" s="151"/>
      <c r="I391" s="151"/>
      <c r="J391" s="145"/>
    </row>
    <row r="392" spans="2:10">
      <c r="B392" s="144"/>
      <c r="C392" s="144"/>
      <c r="D392" s="145"/>
      <c r="E392" s="145"/>
      <c r="F392" s="151"/>
      <c r="G392" s="151"/>
      <c r="H392" s="151"/>
      <c r="I392" s="151"/>
      <c r="J392" s="145"/>
    </row>
    <row r="393" spans="2:10">
      <c r="B393" s="144"/>
      <c r="C393" s="144"/>
      <c r="D393" s="145"/>
      <c r="E393" s="145"/>
      <c r="F393" s="151"/>
      <c r="G393" s="151"/>
      <c r="H393" s="151"/>
      <c r="I393" s="151"/>
      <c r="J393" s="145"/>
    </row>
    <row r="394" spans="2:10">
      <c r="B394" s="144"/>
      <c r="C394" s="144"/>
      <c r="D394" s="145"/>
      <c r="E394" s="145"/>
      <c r="F394" s="151"/>
      <c r="G394" s="151"/>
      <c r="H394" s="151"/>
      <c r="I394" s="151"/>
      <c r="J394" s="145"/>
    </row>
    <row r="395" spans="2:10">
      <c r="B395" s="144"/>
      <c r="C395" s="144"/>
      <c r="D395" s="145"/>
      <c r="E395" s="145"/>
      <c r="F395" s="151"/>
      <c r="G395" s="151"/>
      <c r="H395" s="151"/>
      <c r="I395" s="151"/>
      <c r="J395" s="145"/>
    </row>
    <row r="396" spans="2:10">
      <c r="B396" s="144"/>
      <c r="C396" s="144"/>
      <c r="D396" s="145"/>
      <c r="E396" s="145"/>
      <c r="F396" s="151"/>
      <c r="G396" s="151"/>
      <c r="H396" s="151"/>
      <c r="I396" s="151"/>
      <c r="J396" s="145"/>
    </row>
    <row r="397" spans="2:10">
      <c r="B397" s="144"/>
      <c r="C397" s="144"/>
      <c r="D397" s="145"/>
      <c r="E397" s="145"/>
      <c r="F397" s="151"/>
      <c r="G397" s="151"/>
      <c r="H397" s="151"/>
      <c r="I397" s="151"/>
      <c r="J397" s="145"/>
    </row>
    <row r="398" spans="2:10">
      <c r="B398" s="144"/>
      <c r="C398" s="144"/>
      <c r="D398" s="145"/>
      <c r="E398" s="145"/>
      <c r="F398" s="151"/>
      <c r="G398" s="151"/>
      <c r="H398" s="151"/>
      <c r="I398" s="151"/>
      <c r="J398" s="145"/>
    </row>
    <row r="399" spans="2:10">
      <c r="B399" s="144"/>
      <c r="C399" s="144"/>
      <c r="D399" s="145"/>
      <c r="E399" s="145"/>
      <c r="F399" s="151"/>
      <c r="G399" s="151"/>
      <c r="H399" s="151"/>
      <c r="I399" s="151"/>
      <c r="J399" s="145"/>
    </row>
    <row r="400" spans="2:10">
      <c r="B400" s="144"/>
      <c r="C400" s="144"/>
      <c r="D400" s="145"/>
      <c r="E400" s="145"/>
      <c r="F400" s="151"/>
      <c r="G400" s="151"/>
      <c r="H400" s="151"/>
      <c r="I400" s="151"/>
      <c r="J400" s="145"/>
    </row>
    <row r="401" spans="2:10">
      <c r="B401" s="144"/>
      <c r="C401" s="144"/>
      <c r="D401" s="145"/>
      <c r="E401" s="145"/>
      <c r="F401" s="151"/>
      <c r="G401" s="151"/>
      <c r="H401" s="151"/>
      <c r="I401" s="151"/>
      <c r="J401" s="145"/>
    </row>
    <row r="402" spans="2:10">
      <c r="B402" s="144"/>
      <c r="C402" s="144"/>
      <c r="D402" s="145"/>
      <c r="E402" s="145"/>
      <c r="F402" s="151"/>
      <c r="G402" s="151"/>
      <c r="H402" s="151"/>
      <c r="I402" s="151"/>
      <c r="J402" s="145"/>
    </row>
    <row r="403" spans="2:10">
      <c r="B403" s="144"/>
      <c r="C403" s="144"/>
      <c r="D403" s="145"/>
      <c r="E403" s="145"/>
      <c r="F403" s="151"/>
      <c r="G403" s="151"/>
      <c r="H403" s="151"/>
      <c r="I403" s="151"/>
      <c r="J403" s="145"/>
    </row>
    <row r="404" spans="2:10">
      <c r="B404" s="144"/>
      <c r="C404" s="144"/>
      <c r="D404" s="145"/>
      <c r="E404" s="145"/>
      <c r="F404" s="151"/>
      <c r="G404" s="151"/>
      <c r="H404" s="151"/>
      <c r="I404" s="151"/>
      <c r="J404" s="145"/>
    </row>
    <row r="405" spans="2:10">
      <c r="B405" s="144"/>
      <c r="C405" s="144"/>
      <c r="D405" s="145"/>
      <c r="E405" s="145"/>
      <c r="F405" s="151"/>
      <c r="G405" s="151"/>
      <c r="H405" s="151"/>
      <c r="I405" s="151"/>
      <c r="J405" s="145"/>
    </row>
    <row r="406" spans="2:10">
      <c r="B406" s="144"/>
      <c r="C406" s="144"/>
      <c r="D406" s="145"/>
      <c r="E406" s="145"/>
      <c r="F406" s="151"/>
      <c r="G406" s="151"/>
      <c r="H406" s="151"/>
      <c r="I406" s="151"/>
      <c r="J406" s="145"/>
    </row>
    <row r="407" spans="2:10">
      <c r="B407" s="144"/>
      <c r="C407" s="144"/>
      <c r="D407" s="145"/>
      <c r="E407" s="145"/>
      <c r="F407" s="151"/>
      <c r="G407" s="151"/>
      <c r="H407" s="151"/>
      <c r="I407" s="151"/>
      <c r="J407" s="145"/>
    </row>
    <row r="408" spans="2:10">
      <c r="B408" s="144"/>
      <c r="C408" s="144"/>
      <c r="D408" s="145"/>
      <c r="E408" s="145"/>
      <c r="F408" s="151"/>
      <c r="G408" s="151"/>
      <c r="H408" s="151"/>
      <c r="I408" s="151"/>
      <c r="J408" s="145"/>
    </row>
    <row r="409" spans="2:10">
      <c r="B409" s="144"/>
      <c r="C409" s="144"/>
      <c r="D409" s="145"/>
      <c r="E409" s="145"/>
      <c r="F409" s="151"/>
      <c r="G409" s="151"/>
      <c r="H409" s="151"/>
      <c r="I409" s="151"/>
      <c r="J409" s="145"/>
    </row>
    <row r="410" spans="2:10">
      <c r="B410" s="144"/>
      <c r="C410" s="144"/>
      <c r="D410" s="145"/>
      <c r="E410" s="145"/>
      <c r="F410" s="151"/>
      <c r="G410" s="151"/>
      <c r="H410" s="151"/>
      <c r="I410" s="151"/>
      <c r="J410" s="145"/>
    </row>
    <row r="411" spans="2:10">
      <c r="B411" s="144"/>
      <c r="C411" s="144"/>
      <c r="D411" s="145"/>
      <c r="E411" s="145"/>
      <c r="F411" s="151"/>
      <c r="G411" s="151"/>
      <c r="H411" s="151"/>
      <c r="I411" s="151"/>
      <c r="J411" s="145"/>
    </row>
    <row r="412" spans="2:10">
      <c r="B412" s="144"/>
      <c r="C412" s="144"/>
      <c r="D412" s="145"/>
      <c r="E412" s="145"/>
      <c r="F412" s="151"/>
      <c r="G412" s="151"/>
      <c r="H412" s="151"/>
      <c r="I412" s="151"/>
      <c r="J412" s="145"/>
    </row>
    <row r="413" spans="2:10">
      <c r="B413" s="144"/>
      <c r="C413" s="144"/>
      <c r="D413" s="145"/>
      <c r="E413" s="145"/>
      <c r="F413" s="151"/>
      <c r="G413" s="151"/>
      <c r="H413" s="151"/>
      <c r="I413" s="151"/>
      <c r="J413" s="145"/>
    </row>
    <row r="414" spans="2:10">
      <c r="B414" s="144"/>
      <c r="C414" s="144"/>
      <c r="D414" s="145"/>
      <c r="E414" s="145"/>
      <c r="F414" s="151"/>
      <c r="G414" s="151"/>
      <c r="H414" s="151"/>
      <c r="I414" s="151"/>
      <c r="J414" s="145"/>
    </row>
    <row r="415" spans="2:10">
      <c r="B415" s="144"/>
      <c r="C415" s="144"/>
      <c r="D415" s="145"/>
      <c r="E415" s="145"/>
      <c r="F415" s="151"/>
      <c r="G415" s="151"/>
      <c r="H415" s="151"/>
      <c r="I415" s="151"/>
      <c r="J415" s="145"/>
    </row>
    <row r="416" spans="2:10">
      <c r="B416" s="144"/>
      <c r="C416" s="144"/>
      <c r="D416" s="145"/>
      <c r="E416" s="145"/>
      <c r="F416" s="151"/>
      <c r="G416" s="151"/>
      <c r="H416" s="151"/>
      <c r="I416" s="151"/>
      <c r="J416" s="145"/>
    </row>
    <row r="417" spans="2:10">
      <c r="B417" s="144"/>
      <c r="C417" s="144"/>
      <c r="D417" s="145"/>
      <c r="E417" s="145"/>
      <c r="F417" s="151"/>
      <c r="G417" s="151"/>
      <c r="H417" s="151"/>
      <c r="I417" s="151"/>
      <c r="J417" s="145"/>
    </row>
    <row r="418" spans="2:10">
      <c r="B418" s="144"/>
      <c r="C418" s="144"/>
      <c r="D418" s="145"/>
      <c r="E418" s="145"/>
      <c r="F418" s="151"/>
      <c r="G418" s="151"/>
      <c r="H418" s="151"/>
      <c r="I418" s="151"/>
      <c r="J418" s="145"/>
    </row>
    <row r="419" spans="2:10">
      <c r="B419" s="144"/>
      <c r="C419" s="144"/>
      <c r="D419" s="145"/>
      <c r="E419" s="145"/>
      <c r="F419" s="151"/>
      <c r="G419" s="151"/>
      <c r="H419" s="151"/>
      <c r="I419" s="151"/>
      <c r="J419" s="145"/>
    </row>
    <row r="420" spans="2:10">
      <c r="B420" s="144"/>
      <c r="C420" s="144"/>
      <c r="D420" s="145"/>
      <c r="E420" s="145"/>
      <c r="F420" s="151"/>
      <c r="G420" s="151"/>
      <c r="H420" s="151"/>
      <c r="I420" s="151"/>
      <c r="J420" s="145"/>
    </row>
    <row r="421" spans="2:10">
      <c r="B421" s="144"/>
      <c r="C421" s="144"/>
      <c r="D421" s="145"/>
      <c r="E421" s="145"/>
      <c r="F421" s="151"/>
      <c r="G421" s="151"/>
      <c r="H421" s="151"/>
      <c r="I421" s="151"/>
      <c r="J421" s="145"/>
    </row>
    <row r="422" spans="2:10">
      <c r="B422" s="144"/>
      <c r="C422" s="144"/>
      <c r="D422" s="145"/>
      <c r="E422" s="145"/>
      <c r="F422" s="151"/>
      <c r="G422" s="151"/>
      <c r="H422" s="151"/>
      <c r="I422" s="151"/>
      <c r="J422" s="145"/>
    </row>
    <row r="423" spans="2:10">
      <c r="B423" s="144"/>
      <c r="C423" s="144"/>
      <c r="D423" s="145"/>
      <c r="E423" s="145"/>
      <c r="F423" s="151"/>
      <c r="G423" s="151"/>
      <c r="H423" s="151"/>
      <c r="I423" s="151"/>
      <c r="J423" s="145"/>
    </row>
    <row r="424" spans="2:10">
      <c r="B424" s="144"/>
      <c r="C424" s="144"/>
      <c r="D424" s="145"/>
      <c r="E424" s="145"/>
      <c r="F424" s="151"/>
      <c r="G424" s="151"/>
      <c r="H424" s="151"/>
      <c r="I424" s="151"/>
      <c r="J424" s="145"/>
    </row>
    <row r="425" spans="2:10">
      <c r="B425" s="144"/>
      <c r="C425" s="144"/>
      <c r="D425" s="145"/>
      <c r="E425" s="145"/>
      <c r="F425" s="151"/>
      <c r="G425" s="151"/>
      <c r="H425" s="151"/>
      <c r="I425" s="151"/>
      <c r="J425" s="145"/>
    </row>
    <row r="426" spans="2:10">
      <c r="B426" s="144"/>
      <c r="C426" s="144"/>
      <c r="D426" s="145"/>
      <c r="E426" s="145"/>
      <c r="F426" s="151"/>
      <c r="G426" s="151"/>
      <c r="H426" s="151"/>
      <c r="I426" s="151"/>
      <c r="J426" s="145"/>
    </row>
    <row r="427" spans="2:10">
      <c r="B427" s="144"/>
      <c r="C427" s="144"/>
      <c r="D427" s="145"/>
      <c r="E427" s="145"/>
      <c r="F427" s="151"/>
      <c r="G427" s="151"/>
      <c r="H427" s="151"/>
      <c r="I427" s="151"/>
      <c r="J427" s="145"/>
    </row>
    <row r="428" spans="2:10">
      <c r="B428" s="144"/>
      <c r="C428" s="144"/>
      <c r="D428" s="145"/>
      <c r="E428" s="145"/>
      <c r="F428" s="151"/>
      <c r="G428" s="151"/>
      <c r="H428" s="151"/>
      <c r="I428" s="151"/>
      <c r="J428" s="145"/>
    </row>
    <row r="429" spans="2:10">
      <c r="B429" s="144"/>
      <c r="C429" s="144"/>
      <c r="D429" s="145"/>
      <c r="E429" s="145"/>
      <c r="F429" s="151"/>
      <c r="G429" s="151"/>
      <c r="H429" s="151"/>
      <c r="I429" s="151"/>
      <c r="J429" s="145"/>
    </row>
    <row r="430" spans="2:10">
      <c r="B430" s="144"/>
      <c r="C430" s="144"/>
      <c r="D430" s="145"/>
      <c r="E430" s="145"/>
      <c r="F430" s="151"/>
      <c r="G430" s="151"/>
      <c r="H430" s="151"/>
      <c r="I430" s="151"/>
      <c r="J430" s="145"/>
    </row>
    <row r="431" spans="2:10">
      <c r="B431" s="144"/>
      <c r="C431" s="144"/>
      <c r="D431" s="145"/>
      <c r="E431" s="145"/>
      <c r="F431" s="151"/>
      <c r="G431" s="151"/>
      <c r="H431" s="151"/>
      <c r="I431" s="151"/>
      <c r="J431" s="145"/>
    </row>
    <row r="432" spans="2:10">
      <c r="B432" s="144"/>
      <c r="C432" s="144"/>
      <c r="D432" s="145"/>
      <c r="E432" s="145"/>
      <c r="F432" s="151"/>
      <c r="G432" s="151"/>
      <c r="H432" s="151"/>
      <c r="I432" s="151"/>
      <c r="J432" s="145"/>
    </row>
    <row r="433" spans="2:10">
      <c r="B433" s="144"/>
      <c r="C433" s="144"/>
      <c r="D433" s="145"/>
      <c r="E433" s="145"/>
      <c r="F433" s="151"/>
      <c r="G433" s="151"/>
      <c r="H433" s="151"/>
      <c r="I433" s="151"/>
      <c r="J433" s="145"/>
    </row>
    <row r="434" spans="2:10">
      <c r="B434" s="144"/>
      <c r="C434" s="144"/>
      <c r="D434" s="145"/>
      <c r="E434" s="145"/>
      <c r="F434" s="151"/>
      <c r="G434" s="151"/>
      <c r="H434" s="151"/>
      <c r="I434" s="151"/>
      <c r="J434" s="145"/>
    </row>
    <row r="435" spans="2:10">
      <c r="B435" s="144"/>
      <c r="C435" s="144"/>
      <c r="D435" s="145"/>
      <c r="E435" s="145"/>
      <c r="F435" s="151"/>
      <c r="G435" s="151"/>
      <c r="H435" s="151"/>
      <c r="I435" s="151"/>
      <c r="J435" s="145"/>
    </row>
    <row r="436" spans="2:10">
      <c r="B436" s="144"/>
      <c r="C436" s="144"/>
      <c r="D436" s="145"/>
      <c r="E436" s="145"/>
      <c r="F436" s="151"/>
      <c r="G436" s="151"/>
      <c r="H436" s="151"/>
      <c r="I436" s="151"/>
      <c r="J436" s="145"/>
    </row>
    <row r="437" spans="2:10">
      <c r="B437" s="144"/>
      <c r="C437" s="144"/>
      <c r="D437" s="145"/>
      <c r="E437" s="145"/>
      <c r="F437" s="151"/>
      <c r="G437" s="151"/>
      <c r="H437" s="151"/>
      <c r="I437" s="151"/>
      <c r="J437" s="145"/>
    </row>
    <row r="438" spans="2:10">
      <c r="B438" s="144"/>
      <c r="C438" s="144"/>
      <c r="D438" s="145"/>
      <c r="E438" s="145"/>
      <c r="F438" s="151"/>
      <c r="G438" s="151"/>
      <c r="H438" s="151"/>
      <c r="I438" s="151"/>
      <c r="J438" s="145"/>
    </row>
    <row r="439" spans="2:10">
      <c r="B439" s="144"/>
      <c r="C439" s="144"/>
      <c r="D439" s="145"/>
      <c r="E439" s="145"/>
      <c r="F439" s="151"/>
      <c r="G439" s="151"/>
      <c r="H439" s="151"/>
      <c r="I439" s="151"/>
      <c r="J439" s="145"/>
    </row>
    <row r="440" spans="2:10">
      <c r="B440" s="144"/>
      <c r="C440" s="144"/>
      <c r="D440" s="145"/>
      <c r="E440" s="145"/>
      <c r="F440" s="151"/>
      <c r="G440" s="151"/>
      <c r="H440" s="151"/>
      <c r="I440" s="151"/>
      <c r="J440" s="145"/>
    </row>
    <row r="441" spans="2:10">
      <c r="B441" s="144"/>
      <c r="C441" s="144"/>
      <c r="D441" s="145"/>
      <c r="E441" s="145"/>
      <c r="F441" s="151"/>
      <c r="G441" s="151"/>
      <c r="H441" s="151"/>
      <c r="I441" s="151"/>
      <c r="J441" s="145"/>
    </row>
    <row r="442" spans="2:10">
      <c r="B442" s="144"/>
      <c r="C442" s="144"/>
      <c r="D442" s="145"/>
      <c r="E442" s="145"/>
      <c r="F442" s="151"/>
      <c r="G442" s="151"/>
      <c r="H442" s="151"/>
      <c r="I442" s="151"/>
      <c r="J442" s="145"/>
    </row>
    <row r="443" spans="2:10">
      <c r="B443" s="144"/>
      <c r="C443" s="144"/>
      <c r="D443" s="145"/>
      <c r="E443" s="145"/>
      <c r="F443" s="151"/>
      <c r="G443" s="151"/>
      <c r="H443" s="151"/>
      <c r="I443" s="151"/>
      <c r="J443" s="145"/>
    </row>
    <row r="444" spans="2:10">
      <c r="B444" s="144"/>
      <c r="C444" s="144"/>
      <c r="D444" s="145"/>
      <c r="E444" s="145"/>
      <c r="F444" s="151"/>
      <c r="G444" s="151"/>
      <c r="H444" s="151"/>
      <c r="I444" s="151"/>
      <c r="J444" s="145"/>
    </row>
    <row r="445" spans="2:10">
      <c r="B445" s="144"/>
      <c r="C445" s="144"/>
      <c r="D445" s="145"/>
      <c r="E445" s="145"/>
      <c r="F445" s="151"/>
      <c r="G445" s="151"/>
      <c r="H445" s="151"/>
      <c r="I445" s="151"/>
      <c r="J445" s="145"/>
    </row>
    <row r="446" spans="2:10">
      <c r="B446" s="144"/>
      <c r="C446" s="144"/>
      <c r="D446" s="145"/>
      <c r="E446" s="145"/>
      <c r="F446" s="151"/>
      <c r="G446" s="151"/>
      <c r="H446" s="151"/>
      <c r="I446" s="151"/>
      <c r="J446" s="145"/>
    </row>
    <row r="447" spans="2:10">
      <c r="B447" s="144"/>
      <c r="C447" s="144"/>
      <c r="D447" s="145"/>
      <c r="E447" s="145"/>
      <c r="F447" s="151"/>
      <c r="G447" s="151"/>
      <c r="H447" s="151"/>
      <c r="I447" s="151"/>
      <c r="J447" s="145"/>
    </row>
    <row r="448" spans="2:10">
      <c r="B448" s="144"/>
      <c r="C448" s="144"/>
      <c r="D448" s="145"/>
      <c r="E448" s="145"/>
      <c r="F448" s="151"/>
      <c r="G448" s="151"/>
      <c r="H448" s="151"/>
      <c r="I448" s="151"/>
      <c r="J448" s="145"/>
    </row>
    <row r="449" spans="2:10">
      <c r="B449" s="144"/>
      <c r="C449" s="144"/>
      <c r="D449" s="145"/>
      <c r="E449" s="145"/>
      <c r="F449" s="151"/>
      <c r="G449" s="151"/>
      <c r="H449" s="151"/>
      <c r="I449" s="151"/>
      <c r="J449" s="145"/>
    </row>
    <row r="450" spans="2:10">
      <c r="B450" s="144"/>
      <c r="C450" s="144"/>
      <c r="D450" s="145"/>
      <c r="E450" s="145"/>
      <c r="F450" s="151"/>
      <c r="G450" s="151"/>
      <c r="H450" s="151"/>
      <c r="I450" s="151"/>
      <c r="J450" s="145"/>
    </row>
    <row r="451" spans="2:10">
      <c r="B451" s="144"/>
      <c r="C451" s="144"/>
      <c r="D451" s="145"/>
      <c r="E451" s="145"/>
      <c r="F451" s="151"/>
      <c r="G451" s="151"/>
      <c r="H451" s="151"/>
      <c r="I451" s="151"/>
      <c r="J451" s="145"/>
    </row>
    <row r="452" spans="2:10">
      <c r="B452" s="144"/>
      <c r="C452" s="144"/>
      <c r="D452" s="145"/>
      <c r="E452" s="145"/>
      <c r="F452" s="151"/>
      <c r="G452" s="151"/>
      <c r="H452" s="151"/>
      <c r="I452" s="151"/>
      <c r="J452" s="145"/>
    </row>
    <row r="453" spans="2:10">
      <c r="B453" s="144"/>
      <c r="C453" s="144"/>
      <c r="D453" s="145"/>
      <c r="E453" s="145"/>
      <c r="F453" s="151"/>
      <c r="G453" s="151"/>
      <c r="H453" s="151"/>
      <c r="I453" s="151"/>
      <c r="J453" s="145"/>
    </row>
    <row r="454" spans="2:10">
      <c r="B454" s="144"/>
      <c r="C454" s="144"/>
      <c r="D454" s="145"/>
      <c r="E454" s="145"/>
      <c r="F454" s="151"/>
      <c r="G454" s="151"/>
      <c r="H454" s="151"/>
      <c r="I454" s="151"/>
      <c r="J454" s="145"/>
    </row>
    <row r="455" spans="2:10">
      <c r="B455" s="144"/>
      <c r="C455" s="144"/>
      <c r="D455" s="145"/>
      <c r="E455" s="145"/>
      <c r="F455" s="151"/>
      <c r="G455" s="151"/>
      <c r="H455" s="151"/>
      <c r="I455" s="151"/>
      <c r="J455" s="145"/>
    </row>
    <row r="456" spans="2:10">
      <c r="B456" s="144"/>
      <c r="C456" s="144"/>
      <c r="D456" s="145"/>
      <c r="E456" s="145"/>
      <c r="F456" s="151"/>
      <c r="G456" s="151"/>
      <c r="H456" s="151"/>
      <c r="I456" s="151"/>
      <c r="J456" s="145"/>
    </row>
    <row r="457" spans="2:10">
      <c r="B457" s="144"/>
      <c r="C457" s="144"/>
      <c r="D457" s="145"/>
      <c r="E457" s="145"/>
      <c r="F457" s="151"/>
      <c r="G457" s="151"/>
      <c r="H457" s="151"/>
      <c r="I457" s="151"/>
      <c r="J457" s="145"/>
    </row>
    <row r="458" spans="2:10">
      <c r="B458" s="144"/>
      <c r="C458" s="144"/>
      <c r="D458" s="145"/>
      <c r="E458" s="145"/>
      <c r="F458" s="151"/>
      <c r="G458" s="151"/>
      <c r="H458" s="151"/>
      <c r="I458" s="151"/>
      <c r="J458" s="145"/>
    </row>
    <row r="459" spans="2:10">
      <c r="B459" s="144"/>
      <c r="C459" s="144"/>
      <c r="D459" s="145"/>
      <c r="E459" s="145"/>
      <c r="F459" s="151"/>
      <c r="G459" s="151"/>
      <c r="H459" s="151"/>
      <c r="I459" s="151"/>
      <c r="J459" s="145"/>
    </row>
    <row r="460" spans="2:10">
      <c r="B460" s="144"/>
      <c r="C460" s="144"/>
      <c r="D460" s="145"/>
      <c r="E460" s="145"/>
      <c r="F460" s="151"/>
      <c r="G460" s="151"/>
      <c r="H460" s="151"/>
      <c r="I460" s="151"/>
      <c r="J460" s="145"/>
    </row>
    <row r="461" spans="2:10">
      <c r="B461" s="144"/>
      <c r="C461" s="144"/>
      <c r="D461" s="145"/>
      <c r="E461" s="145"/>
      <c r="F461" s="151"/>
      <c r="G461" s="151"/>
      <c r="H461" s="151"/>
      <c r="I461" s="151"/>
      <c r="J461" s="145"/>
    </row>
    <row r="462" spans="2:10">
      <c r="B462" s="144"/>
      <c r="C462" s="144"/>
      <c r="D462" s="145"/>
      <c r="E462" s="145"/>
      <c r="F462" s="151"/>
      <c r="G462" s="151"/>
      <c r="H462" s="151"/>
      <c r="I462" s="151"/>
      <c r="J462" s="145"/>
    </row>
    <row r="463" spans="2:10">
      <c r="B463" s="144"/>
      <c r="C463" s="144"/>
      <c r="D463" s="145"/>
      <c r="E463" s="145"/>
      <c r="F463" s="151"/>
      <c r="G463" s="151"/>
      <c r="H463" s="151"/>
      <c r="I463" s="151"/>
      <c r="J463" s="145"/>
    </row>
    <row r="464" spans="2:10">
      <c r="B464" s="144"/>
      <c r="C464" s="144"/>
      <c r="D464" s="145"/>
      <c r="E464" s="145"/>
      <c r="F464" s="151"/>
      <c r="G464" s="151"/>
      <c r="H464" s="151"/>
      <c r="I464" s="151"/>
      <c r="J464" s="145"/>
    </row>
    <row r="465" spans="2:10">
      <c r="B465" s="144"/>
      <c r="C465" s="144"/>
      <c r="D465" s="145"/>
      <c r="E465" s="145"/>
      <c r="F465" s="151"/>
      <c r="G465" s="151"/>
      <c r="H465" s="151"/>
      <c r="I465" s="151"/>
      <c r="J465" s="145"/>
    </row>
    <row r="466" spans="2:10">
      <c r="B466" s="144"/>
      <c r="C466" s="144"/>
      <c r="D466" s="145"/>
      <c r="E466" s="145"/>
      <c r="F466" s="151"/>
      <c r="G466" s="151"/>
      <c r="H466" s="151"/>
      <c r="I466" s="151"/>
      <c r="J466" s="145"/>
    </row>
    <row r="467" spans="2:10">
      <c r="B467" s="144"/>
      <c r="C467" s="144"/>
      <c r="D467" s="145"/>
      <c r="E467" s="145"/>
      <c r="F467" s="151"/>
      <c r="G467" s="151"/>
      <c r="H467" s="151"/>
      <c r="I467" s="151"/>
      <c r="J467" s="145"/>
    </row>
    <row r="468" spans="2:10">
      <c r="B468" s="144"/>
      <c r="C468" s="144"/>
      <c r="D468" s="145"/>
      <c r="E468" s="145"/>
      <c r="F468" s="151"/>
      <c r="G468" s="151"/>
      <c r="H468" s="151"/>
      <c r="I468" s="151"/>
      <c r="J468" s="145"/>
    </row>
    <row r="469" spans="2:10">
      <c r="B469" s="144"/>
      <c r="C469" s="144"/>
      <c r="D469" s="145"/>
      <c r="E469" s="145"/>
      <c r="F469" s="151"/>
      <c r="G469" s="151"/>
      <c r="H469" s="151"/>
      <c r="I469" s="151"/>
      <c r="J469" s="145"/>
    </row>
    <row r="470" spans="2:10">
      <c r="B470" s="144"/>
      <c r="C470" s="144"/>
      <c r="D470" s="145"/>
      <c r="E470" s="145"/>
      <c r="F470" s="151"/>
      <c r="G470" s="151"/>
      <c r="H470" s="151"/>
      <c r="I470" s="151"/>
      <c r="J470" s="145"/>
    </row>
    <row r="471" spans="2:10">
      <c r="B471" s="144"/>
      <c r="C471" s="144"/>
      <c r="D471" s="145"/>
      <c r="E471" s="145"/>
      <c r="F471" s="151"/>
      <c r="G471" s="151"/>
      <c r="H471" s="151"/>
      <c r="I471" s="151"/>
      <c r="J471" s="145"/>
    </row>
    <row r="472" spans="2:10">
      <c r="B472" s="144"/>
      <c r="C472" s="144"/>
      <c r="D472" s="145"/>
      <c r="E472" s="145"/>
      <c r="F472" s="151"/>
      <c r="G472" s="151"/>
      <c r="H472" s="151"/>
      <c r="I472" s="151"/>
      <c r="J472" s="145"/>
    </row>
    <row r="473" spans="2:10">
      <c r="B473" s="144"/>
      <c r="C473" s="144"/>
      <c r="D473" s="145"/>
      <c r="E473" s="145"/>
      <c r="F473" s="151"/>
      <c r="G473" s="151"/>
      <c r="H473" s="151"/>
      <c r="I473" s="151"/>
      <c r="J473" s="145"/>
    </row>
    <row r="474" spans="2:10">
      <c r="B474" s="144"/>
      <c r="C474" s="144"/>
      <c r="D474" s="145"/>
      <c r="E474" s="145"/>
      <c r="F474" s="151"/>
      <c r="G474" s="151"/>
      <c r="H474" s="151"/>
      <c r="I474" s="151"/>
      <c r="J474" s="145"/>
    </row>
    <row r="475" spans="2:10">
      <c r="B475" s="144"/>
      <c r="C475" s="144"/>
      <c r="D475" s="145"/>
      <c r="E475" s="145"/>
      <c r="F475" s="151"/>
      <c r="G475" s="151"/>
      <c r="H475" s="151"/>
      <c r="I475" s="151"/>
      <c r="J475" s="145"/>
    </row>
    <row r="476" spans="2:10">
      <c r="B476" s="144"/>
      <c r="C476" s="144"/>
      <c r="D476" s="145"/>
      <c r="E476" s="145"/>
      <c r="F476" s="151"/>
      <c r="G476" s="151"/>
      <c r="H476" s="151"/>
      <c r="I476" s="151"/>
      <c r="J476" s="145"/>
    </row>
    <row r="477" spans="2:10">
      <c r="B477" s="144"/>
      <c r="C477" s="144"/>
      <c r="D477" s="145"/>
      <c r="E477" s="145"/>
      <c r="F477" s="151"/>
      <c r="G477" s="151"/>
      <c r="H477" s="151"/>
      <c r="I477" s="151"/>
      <c r="J477" s="145"/>
    </row>
    <row r="478" spans="2:10">
      <c r="B478" s="144"/>
      <c r="C478" s="144"/>
      <c r="D478" s="145"/>
      <c r="E478" s="145"/>
      <c r="F478" s="151"/>
      <c r="G478" s="151"/>
      <c r="H478" s="151"/>
      <c r="I478" s="151"/>
      <c r="J478" s="145"/>
    </row>
    <row r="479" spans="2:10">
      <c r="B479" s="144"/>
      <c r="C479" s="144"/>
      <c r="D479" s="145"/>
      <c r="E479" s="145"/>
      <c r="F479" s="151"/>
      <c r="G479" s="151"/>
      <c r="H479" s="151"/>
      <c r="I479" s="151"/>
      <c r="J479" s="145"/>
    </row>
    <row r="480" spans="2:10">
      <c r="B480" s="144"/>
      <c r="C480" s="144"/>
      <c r="D480" s="145"/>
      <c r="E480" s="145"/>
      <c r="F480" s="151"/>
      <c r="G480" s="151"/>
      <c r="H480" s="151"/>
      <c r="I480" s="151"/>
      <c r="J480" s="145"/>
    </row>
    <row r="481" spans="2:10">
      <c r="B481" s="144"/>
      <c r="C481" s="144"/>
      <c r="D481" s="145"/>
      <c r="E481" s="145"/>
      <c r="F481" s="151"/>
      <c r="G481" s="151"/>
      <c r="H481" s="151"/>
      <c r="I481" s="151"/>
      <c r="J481" s="145"/>
    </row>
    <row r="482" spans="2:10">
      <c r="B482" s="144"/>
      <c r="C482" s="144"/>
      <c r="D482" s="145"/>
      <c r="E482" s="145"/>
      <c r="F482" s="151"/>
      <c r="G482" s="151"/>
      <c r="H482" s="151"/>
      <c r="I482" s="151"/>
      <c r="J482" s="145"/>
    </row>
    <row r="483" spans="2:10">
      <c r="B483" s="144"/>
      <c r="C483" s="144"/>
      <c r="D483" s="145"/>
      <c r="E483" s="145"/>
      <c r="F483" s="151"/>
      <c r="G483" s="151"/>
      <c r="H483" s="151"/>
      <c r="I483" s="151"/>
      <c r="J483" s="145"/>
    </row>
    <row r="484" spans="2:10">
      <c r="B484" s="144"/>
      <c r="C484" s="144"/>
      <c r="D484" s="145"/>
      <c r="E484" s="145"/>
      <c r="F484" s="151"/>
      <c r="G484" s="151"/>
      <c r="H484" s="151"/>
      <c r="I484" s="151"/>
      <c r="J484" s="145"/>
    </row>
    <row r="485" spans="2:10">
      <c r="B485" s="144"/>
      <c r="C485" s="144"/>
      <c r="D485" s="145"/>
      <c r="E485" s="145"/>
      <c r="F485" s="151"/>
      <c r="G485" s="151"/>
      <c r="H485" s="151"/>
      <c r="I485" s="151"/>
      <c r="J485" s="145"/>
    </row>
    <row r="486" spans="2:10">
      <c r="B486" s="144"/>
      <c r="C486" s="144"/>
      <c r="D486" s="145"/>
      <c r="E486" s="145"/>
      <c r="F486" s="151"/>
      <c r="G486" s="151"/>
      <c r="H486" s="151"/>
      <c r="I486" s="151"/>
      <c r="J486" s="145"/>
    </row>
    <row r="487" spans="2:10">
      <c r="B487" s="144"/>
      <c r="C487" s="144"/>
      <c r="D487" s="145"/>
      <c r="E487" s="145"/>
      <c r="F487" s="151"/>
      <c r="G487" s="151"/>
      <c r="H487" s="151"/>
      <c r="I487" s="151"/>
      <c r="J487" s="145"/>
    </row>
    <row r="488" spans="2:10">
      <c r="B488" s="144"/>
      <c r="C488" s="144"/>
      <c r="D488" s="145"/>
      <c r="E488" s="145"/>
      <c r="F488" s="151"/>
      <c r="G488" s="151"/>
      <c r="H488" s="151"/>
      <c r="I488" s="151"/>
      <c r="J488" s="145"/>
    </row>
    <row r="489" spans="2:10">
      <c r="B489" s="144"/>
      <c r="C489" s="144"/>
      <c r="D489" s="145"/>
      <c r="E489" s="145"/>
      <c r="F489" s="151"/>
      <c r="G489" s="151"/>
      <c r="H489" s="151"/>
      <c r="I489" s="151"/>
      <c r="J489" s="145"/>
    </row>
    <row r="490" spans="2:10">
      <c r="B490" s="144"/>
      <c r="C490" s="144"/>
      <c r="D490" s="145"/>
      <c r="E490" s="145"/>
      <c r="F490" s="151"/>
      <c r="G490" s="151"/>
      <c r="H490" s="151"/>
      <c r="I490" s="151"/>
      <c r="J490" s="145"/>
    </row>
    <row r="491" spans="2:10">
      <c r="B491" s="144"/>
      <c r="C491" s="144"/>
      <c r="D491" s="145"/>
      <c r="E491" s="145"/>
      <c r="F491" s="151"/>
      <c r="G491" s="151"/>
      <c r="H491" s="151"/>
      <c r="I491" s="151"/>
      <c r="J491" s="145"/>
    </row>
    <row r="492" spans="2:10">
      <c r="B492" s="144"/>
      <c r="C492" s="144"/>
      <c r="D492" s="145"/>
      <c r="E492" s="145"/>
      <c r="F492" s="151"/>
      <c r="G492" s="151"/>
      <c r="H492" s="151"/>
      <c r="I492" s="151"/>
      <c r="J492" s="145"/>
    </row>
    <row r="493" spans="2:10">
      <c r="B493" s="144"/>
      <c r="C493" s="144"/>
      <c r="D493" s="145"/>
      <c r="E493" s="145"/>
      <c r="F493" s="151"/>
      <c r="G493" s="151"/>
      <c r="H493" s="151"/>
      <c r="I493" s="151"/>
      <c r="J493" s="145"/>
    </row>
    <row r="494" spans="2:10">
      <c r="B494" s="144"/>
      <c r="C494" s="144"/>
      <c r="D494" s="145"/>
      <c r="E494" s="145"/>
      <c r="F494" s="151"/>
      <c r="G494" s="151"/>
      <c r="H494" s="151"/>
      <c r="I494" s="151"/>
      <c r="J494" s="145"/>
    </row>
    <row r="495" spans="2:10">
      <c r="B495" s="144"/>
      <c r="C495" s="144"/>
      <c r="D495" s="145"/>
      <c r="E495" s="145"/>
      <c r="F495" s="151"/>
      <c r="G495" s="151"/>
      <c r="H495" s="151"/>
      <c r="I495" s="151"/>
      <c r="J495" s="145"/>
    </row>
    <row r="496" spans="2:10">
      <c r="B496" s="144"/>
      <c r="C496" s="144"/>
      <c r="D496" s="145"/>
      <c r="E496" s="145"/>
      <c r="F496" s="151"/>
      <c r="G496" s="151"/>
      <c r="H496" s="151"/>
      <c r="I496" s="151"/>
      <c r="J496" s="145"/>
    </row>
    <row r="497" spans="2:10">
      <c r="B497" s="144"/>
      <c r="C497" s="144"/>
      <c r="D497" s="145"/>
      <c r="E497" s="145"/>
      <c r="F497" s="151"/>
      <c r="G497" s="151"/>
      <c r="H497" s="151"/>
      <c r="I497" s="151"/>
      <c r="J497" s="145"/>
    </row>
    <row r="498" spans="2:10">
      <c r="B498" s="144"/>
      <c r="C498" s="144"/>
      <c r="D498" s="145"/>
      <c r="E498" s="145"/>
      <c r="F498" s="151"/>
      <c r="G498" s="151"/>
      <c r="H498" s="151"/>
      <c r="I498" s="151"/>
      <c r="J498" s="145"/>
    </row>
    <row r="499" spans="2:10">
      <c r="B499" s="144"/>
      <c r="C499" s="144"/>
      <c r="D499" s="145"/>
      <c r="E499" s="145"/>
      <c r="F499" s="151"/>
      <c r="G499" s="151"/>
      <c r="H499" s="151"/>
      <c r="I499" s="151"/>
      <c r="J499" s="145"/>
    </row>
    <row r="500" spans="2:10">
      <c r="B500" s="144"/>
      <c r="C500" s="144"/>
      <c r="D500" s="145"/>
      <c r="E500" s="145"/>
      <c r="F500" s="151"/>
      <c r="G500" s="151"/>
      <c r="H500" s="151"/>
      <c r="I500" s="151"/>
      <c r="J500" s="145"/>
    </row>
    <row r="501" spans="2:10">
      <c r="B501" s="144"/>
      <c r="C501" s="144"/>
      <c r="D501" s="145"/>
      <c r="E501" s="145"/>
      <c r="F501" s="151"/>
      <c r="G501" s="151"/>
      <c r="H501" s="151"/>
      <c r="I501" s="151"/>
      <c r="J501" s="145"/>
    </row>
    <row r="502" spans="2:10">
      <c r="B502" s="144"/>
      <c r="C502" s="144"/>
      <c r="D502" s="145"/>
      <c r="E502" s="145"/>
      <c r="F502" s="151"/>
      <c r="G502" s="151"/>
      <c r="H502" s="151"/>
      <c r="I502" s="151"/>
      <c r="J502" s="145"/>
    </row>
    <row r="503" spans="2:10">
      <c r="B503" s="144"/>
      <c r="C503" s="144"/>
      <c r="D503" s="145"/>
      <c r="E503" s="145"/>
      <c r="F503" s="151"/>
      <c r="G503" s="151"/>
      <c r="H503" s="151"/>
      <c r="I503" s="151"/>
      <c r="J503" s="145"/>
    </row>
    <row r="504" spans="2:10">
      <c r="B504" s="144"/>
      <c r="C504" s="144"/>
      <c r="D504" s="145"/>
      <c r="E504" s="145"/>
      <c r="F504" s="151"/>
      <c r="G504" s="151"/>
      <c r="H504" s="151"/>
      <c r="I504" s="151"/>
      <c r="J504" s="145"/>
    </row>
    <row r="505" spans="2:10">
      <c r="B505" s="144"/>
      <c r="C505" s="144"/>
      <c r="D505" s="145"/>
      <c r="E505" s="145"/>
      <c r="F505" s="151"/>
      <c r="G505" s="151"/>
      <c r="H505" s="151"/>
      <c r="I505" s="151"/>
      <c r="J505" s="145"/>
    </row>
    <row r="506" spans="2:10">
      <c r="B506" s="144"/>
      <c r="C506" s="144"/>
      <c r="D506" s="145"/>
      <c r="E506" s="145"/>
      <c r="F506" s="151"/>
      <c r="G506" s="151"/>
      <c r="H506" s="151"/>
      <c r="I506" s="151"/>
      <c r="J506" s="145"/>
    </row>
    <row r="507" spans="2:10">
      <c r="B507" s="144"/>
      <c r="C507" s="144"/>
      <c r="D507" s="145"/>
      <c r="E507" s="145"/>
      <c r="F507" s="151"/>
      <c r="G507" s="151"/>
      <c r="H507" s="151"/>
      <c r="I507" s="151"/>
      <c r="J507" s="145"/>
    </row>
    <row r="508" spans="2:10">
      <c r="B508" s="144"/>
      <c r="C508" s="144"/>
      <c r="D508" s="145"/>
      <c r="E508" s="145"/>
      <c r="F508" s="151"/>
      <c r="G508" s="151"/>
      <c r="H508" s="151"/>
      <c r="I508" s="151"/>
      <c r="J508" s="145"/>
    </row>
    <row r="509" spans="2:10">
      <c r="B509" s="144"/>
      <c r="C509" s="144"/>
      <c r="D509" s="145"/>
      <c r="E509" s="145"/>
      <c r="F509" s="151"/>
      <c r="G509" s="151"/>
      <c r="H509" s="151"/>
      <c r="I509" s="151"/>
      <c r="J509" s="145"/>
    </row>
    <row r="510" spans="2:10">
      <c r="B510" s="144"/>
      <c r="C510" s="144"/>
      <c r="D510" s="145"/>
      <c r="E510" s="145"/>
      <c r="F510" s="151"/>
      <c r="G510" s="151"/>
      <c r="H510" s="151"/>
      <c r="I510" s="151"/>
      <c r="J510" s="145"/>
    </row>
    <row r="511" spans="2:10">
      <c r="B511" s="144"/>
      <c r="C511" s="144"/>
      <c r="D511" s="145"/>
      <c r="E511" s="145"/>
      <c r="F511" s="151"/>
      <c r="G511" s="151"/>
      <c r="H511" s="151"/>
      <c r="I511" s="151"/>
      <c r="J511" s="145"/>
    </row>
    <row r="512" spans="2:10">
      <c r="B512" s="144"/>
      <c r="C512" s="144"/>
      <c r="D512" s="145"/>
      <c r="E512" s="145"/>
      <c r="F512" s="151"/>
      <c r="G512" s="151"/>
      <c r="H512" s="151"/>
      <c r="I512" s="151"/>
      <c r="J512" s="145"/>
    </row>
    <row r="513" spans="2:10">
      <c r="B513" s="144"/>
      <c r="C513" s="144"/>
      <c r="D513" s="145"/>
      <c r="E513" s="145"/>
      <c r="F513" s="151"/>
      <c r="G513" s="151"/>
      <c r="H513" s="151"/>
      <c r="I513" s="151"/>
      <c r="J513" s="145"/>
    </row>
    <row r="514" spans="2:10">
      <c r="B514" s="144"/>
      <c r="C514" s="144"/>
      <c r="D514" s="145"/>
      <c r="E514" s="145"/>
      <c r="F514" s="151"/>
      <c r="G514" s="151"/>
      <c r="H514" s="151"/>
      <c r="I514" s="151"/>
      <c r="J514" s="145"/>
    </row>
    <row r="515" spans="2:10">
      <c r="B515" s="144"/>
      <c r="C515" s="144"/>
      <c r="D515" s="145"/>
      <c r="E515" s="145"/>
      <c r="F515" s="151"/>
      <c r="G515" s="151"/>
      <c r="H515" s="151"/>
      <c r="I515" s="151"/>
      <c r="J515" s="145"/>
    </row>
    <row r="516" spans="2:10">
      <c r="B516" s="144"/>
      <c r="C516" s="144"/>
      <c r="D516" s="145"/>
      <c r="E516" s="145"/>
      <c r="F516" s="151"/>
      <c r="G516" s="151"/>
      <c r="H516" s="151"/>
      <c r="I516" s="151"/>
      <c r="J516" s="145"/>
    </row>
    <row r="517" spans="2:10">
      <c r="B517" s="144"/>
      <c r="C517" s="144"/>
      <c r="D517" s="145"/>
      <c r="E517" s="145"/>
      <c r="F517" s="151"/>
      <c r="G517" s="151"/>
      <c r="H517" s="151"/>
      <c r="I517" s="151"/>
      <c r="J517" s="145"/>
    </row>
    <row r="518" spans="2:10">
      <c r="B518" s="144"/>
      <c r="C518" s="144"/>
      <c r="D518" s="145"/>
      <c r="E518" s="145"/>
      <c r="F518" s="151"/>
      <c r="G518" s="151"/>
      <c r="H518" s="151"/>
      <c r="I518" s="151"/>
      <c r="J518" s="145"/>
    </row>
    <row r="519" spans="2:10">
      <c r="B519" s="144"/>
      <c r="C519" s="144"/>
      <c r="D519" s="145"/>
      <c r="E519" s="145"/>
      <c r="F519" s="151"/>
      <c r="G519" s="151"/>
      <c r="H519" s="151"/>
      <c r="I519" s="151"/>
      <c r="J519" s="145"/>
    </row>
    <row r="520" spans="2:10">
      <c r="B520" s="144"/>
      <c r="C520" s="144"/>
      <c r="D520" s="145"/>
      <c r="E520" s="145"/>
      <c r="F520" s="151"/>
      <c r="G520" s="151"/>
      <c r="H520" s="151"/>
      <c r="I520" s="151"/>
      <c r="J520" s="145"/>
    </row>
    <row r="521" spans="2:10">
      <c r="B521" s="144"/>
      <c r="C521" s="144"/>
      <c r="D521" s="145"/>
      <c r="E521" s="145"/>
      <c r="F521" s="151"/>
      <c r="G521" s="151"/>
      <c r="H521" s="151"/>
      <c r="I521" s="151"/>
      <c r="J521" s="145"/>
    </row>
    <row r="522" spans="2:10">
      <c r="B522" s="144"/>
      <c r="C522" s="144"/>
      <c r="D522" s="145"/>
      <c r="E522" s="145"/>
      <c r="F522" s="151"/>
      <c r="G522" s="151"/>
      <c r="H522" s="151"/>
      <c r="I522" s="151"/>
      <c r="J522" s="145"/>
    </row>
    <row r="523" spans="2:10">
      <c r="B523" s="144"/>
      <c r="C523" s="144"/>
      <c r="D523" s="145"/>
      <c r="E523" s="145"/>
      <c r="F523" s="151"/>
      <c r="G523" s="151"/>
      <c r="H523" s="151"/>
      <c r="I523" s="151"/>
      <c r="J523" s="145"/>
    </row>
    <row r="524" spans="2:10">
      <c r="B524" s="144"/>
      <c r="C524" s="144"/>
      <c r="D524" s="145"/>
      <c r="E524" s="145"/>
      <c r="F524" s="151"/>
      <c r="G524" s="151"/>
      <c r="H524" s="151"/>
      <c r="I524" s="151"/>
      <c r="J524" s="145"/>
    </row>
    <row r="525" spans="2:10">
      <c r="B525" s="144"/>
      <c r="C525" s="144"/>
      <c r="D525" s="145"/>
      <c r="E525" s="145"/>
      <c r="F525" s="151"/>
      <c r="G525" s="151"/>
      <c r="H525" s="151"/>
      <c r="I525" s="151"/>
      <c r="J525" s="145"/>
    </row>
    <row r="526" spans="2:10">
      <c r="B526" s="144"/>
      <c r="C526" s="144"/>
      <c r="D526" s="145"/>
      <c r="E526" s="145"/>
      <c r="F526" s="151"/>
      <c r="G526" s="151"/>
      <c r="H526" s="151"/>
      <c r="I526" s="151"/>
      <c r="J526" s="145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4" type="noConversion"/>
  <dataValidations count="1">
    <dataValidation allowBlank="1" showInputMessage="1" showErrorMessage="1" sqref="D1:J9 C5:C9 A1:A1048576 B1:B9 B117:J1048576 B20:B21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52" t="s">
        <v>154</v>
      </c>
      <c r="C1" s="70" t="s" vm="1">
        <v>227</v>
      </c>
    </row>
    <row r="2" spans="2:34">
      <c r="B2" s="52" t="s">
        <v>153</v>
      </c>
      <c r="C2" s="70" t="s">
        <v>228</v>
      </c>
    </row>
    <row r="3" spans="2:34">
      <c r="B3" s="52" t="s">
        <v>155</v>
      </c>
      <c r="C3" s="70" t="s">
        <v>229</v>
      </c>
    </row>
    <row r="4" spans="2:34">
      <c r="B4" s="52" t="s">
        <v>156</v>
      </c>
      <c r="C4" s="70">
        <v>74</v>
      </c>
    </row>
    <row r="6" spans="2:34" ht="26.25" customHeight="1">
      <c r="B6" s="135" t="s">
        <v>186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34" s="3" customFormat="1" ht="66">
      <c r="B7" s="55" t="s">
        <v>127</v>
      </c>
      <c r="C7" s="55" t="s">
        <v>128</v>
      </c>
      <c r="D7" s="55" t="s">
        <v>15</v>
      </c>
      <c r="E7" s="55" t="s">
        <v>16</v>
      </c>
      <c r="F7" s="55" t="s">
        <v>61</v>
      </c>
      <c r="G7" s="55" t="s">
        <v>112</v>
      </c>
      <c r="H7" s="55" t="s">
        <v>57</v>
      </c>
      <c r="I7" s="55" t="s">
        <v>121</v>
      </c>
      <c r="J7" s="55" t="s">
        <v>157</v>
      </c>
      <c r="K7" s="55" t="s">
        <v>158</v>
      </c>
    </row>
    <row r="8" spans="2:34" s="3" customFormat="1" ht="21.75" customHeight="1">
      <c r="B8" s="15"/>
      <c r="C8" s="62"/>
      <c r="D8" s="16"/>
      <c r="E8" s="16"/>
      <c r="F8" s="16" t="s">
        <v>20</v>
      </c>
      <c r="G8" s="16"/>
      <c r="H8" s="16" t="s">
        <v>20</v>
      </c>
      <c r="I8" s="16" t="s">
        <v>213</v>
      </c>
      <c r="J8" s="29" t="s">
        <v>20</v>
      </c>
      <c r="K8" s="17" t="s">
        <v>20</v>
      </c>
    </row>
    <row r="9" spans="2:3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34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AH10" s="1"/>
    </row>
    <row r="11" spans="2:34" ht="21" customHeight="1">
      <c r="B11" s="147"/>
      <c r="C11" s="91"/>
      <c r="D11" s="91"/>
      <c r="E11" s="91"/>
      <c r="F11" s="91"/>
      <c r="G11" s="91"/>
      <c r="H11" s="91"/>
      <c r="I11" s="91"/>
      <c r="J11" s="91"/>
      <c r="K11" s="91"/>
    </row>
    <row r="12" spans="2:34">
      <c r="B12" s="147"/>
      <c r="C12" s="91"/>
      <c r="D12" s="91"/>
      <c r="E12" s="91"/>
      <c r="F12" s="91"/>
      <c r="G12" s="91"/>
      <c r="H12" s="91"/>
      <c r="I12" s="91"/>
      <c r="J12" s="91"/>
      <c r="K12" s="9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34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144"/>
      <c r="C110" s="144"/>
      <c r="D110" s="151"/>
      <c r="E110" s="151"/>
      <c r="F110" s="151"/>
      <c r="G110" s="151"/>
      <c r="H110" s="151"/>
      <c r="I110" s="145"/>
      <c r="J110" s="145"/>
      <c r="K110" s="145"/>
    </row>
    <row r="111" spans="2:11">
      <c r="B111" s="144"/>
      <c r="C111" s="144"/>
      <c r="D111" s="151"/>
      <c r="E111" s="151"/>
      <c r="F111" s="151"/>
      <c r="G111" s="151"/>
      <c r="H111" s="151"/>
      <c r="I111" s="145"/>
      <c r="J111" s="145"/>
      <c r="K111" s="145"/>
    </row>
    <row r="112" spans="2:11">
      <c r="B112" s="144"/>
      <c r="C112" s="144"/>
      <c r="D112" s="151"/>
      <c r="E112" s="151"/>
      <c r="F112" s="151"/>
      <c r="G112" s="151"/>
      <c r="H112" s="151"/>
      <c r="I112" s="145"/>
      <c r="J112" s="145"/>
      <c r="K112" s="145"/>
    </row>
    <row r="113" spans="2:11">
      <c r="B113" s="144"/>
      <c r="C113" s="144"/>
      <c r="D113" s="151"/>
      <c r="E113" s="151"/>
      <c r="F113" s="151"/>
      <c r="G113" s="151"/>
      <c r="H113" s="151"/>
      <c r="I113" s="145"/>
      <c r="J113" s="145"/>
      <c r="K113" s="145"/>
    </row>
    <row r="114" spans="2:11">
      <c r="B114" s="144"/>
      <c r="C114" s="144"/>
      <c r="D114" s="151"/>
      <c r="E114" s="151"/>
      <c r="F114" s="151"/>
      <c r="G114" s="151"/>
      <c r="H114" s="151"/>
      <c r="I114" s="145"/>
      <c r="J114" s="145"/>
      <c r="K114" s="145"/>
    </row>
    <row r="115" spans="2:11">
      <c r="B115" s="144"/>
      <c r="C115" s="144"/>
      <c r="D115" s="151"/>
      <c r="E115" s="151"/>
      <c r="F115" s="151"/>
      <c r="G115" s="151"/>
      <c r="H115" s="151"/>
      <c r="I115" s="145"/>
      <c r="J115" s="145"/>
      <c r="K115" s="145"/>
    </row>
    <row r="116" spans="2:11">
      <c r="B116" s="144"/>
      <c r="C116" s="144"/>
      <c r="D116" s="151"/>
      <c r="E116" s="151"/>
      <c r="F116" s="151"/>
      <c r="G116" s="151"/>
      <c r="H116" s="151"/>
      <c r="I116" s="145"/>
      <c r="J116" s="145"/>
      <c r="K116" s="145"/>
    </row>
    <row r="117" spans="2:11">
      <c r="B117" s="144"/>
      <c r="C117" s="144"/>
      <c r="D117" s="151"/>
      <c r="E117" s="151"/>
      <c r="F117" s="151"/>
      <c r="G117" s="151"/>
      <c r="H117" s="151"/>
      <c r="I117" s="145"/>
      <c r="J117" s="145"/>
      <c r="K117" s="145"/>
    </row>
    <row r="118" spans="2:11">
      <c r="B118" s="144"/>
      <c r="C118" s="144"/>
      <c r="D118" s="151"/>
      <c r="E118" s="151"/>
      <c r="F118" s="151"/>
      <c r="G118" s="151"/>
      <c r="H118" s="151"/>
      <c r="I118" s="145"/>
      <c r="J118" s="145"/>
      <c r="K118" s="145"/>
    </row>
    <row r="119" spans="2:11">
      <c r="B119" s="144"/>
      <c r="C119" s="144"/>
      <c r="D119" s="151"/>
      <c r="E119" s="151"/>
      <c r="F119" s="151"/>
      <c r="G119" s="151"/>
      <c r="H119" s="151"/>
      <c r="I119" s="145"/>
      <c r="J119" s="145"/>
      <c r="K119" s="145"/>
    </row>
    <row r="120" spans="2:11">
      <c r="B120" s="144"/>
      <c r="C120" s="144"/>
      <c r="D120" s="151"/>
      <c r="E120" s="151"/>
      <c r="F120" s="151"/>
      <c r="G120" s="151"/>
      <c r="H120" s="151"/>
      <c r="I120" s="145"/>
      <c r="J120" s="145"/>
      <c r="K120" s="145"/>
    </row>
    <row r="121" spans="2:11">
      <c r="B121" s="144"/>
      <c r="C121" s="144"/>
      <c r="D121" s="151"/>
      <c r="E121" s="151"/>
      <c r="F121" s="151"/>
      <c r="G121" s="151"/>
      <c r="H121" s="151"/>
      <c r="I121" s="145"/>
      <c r="J121" s="145"/>
      <c r="K121" s="145"/>
    </row>
    <row r="122" spans="2:11">
      <c r="B122" s="144"/>
      <c r="C122" s="144"/>
      <c r="D122" s="151"/>
      <c r="E122" s="151"/>
      <c r="F122" s="151"/>
      <c r="G122" s="151"/>
      <c r="H122" s="151"/>
      <c r="I122" s="145"/>
      <c r="J122" s="145"/>
      <c r="K122" s="145"/>
    </row>
    <row r="123" spans="2:11">
      <c r="B123" s="144"/>
      <c r="C123" s="144"/>
      <c r="D123" s="151"/>
      <c r="E123" s="151"/>
      <c r="F123" s="151"/>
      <c r="G123" s="151"/>
      <c r="H123" s="151"/>
      <c r="I123" s="145"/>
      <c r="J123" s="145"/>
      <c r="K123" s="145"/>
    </row>
    <row r="124" spans="2:11">
      <c r="B124" s="144"/>
      <c r="C124" s="144"/>
      <c r="D124" s="151"/>
      <c r="E124" s="151"/>
      <c r="F124" s="151"/>
      <c r="G124" s="151"/>
      <c r="H124" s="151"/>
      <c r="I124" s="145"/>
      <c r="J124" s="145"/>
      <c r="K124" s="145"/>
    </row>
    <row r="125" spans="2:11">
      <c r="B125" s="144"/>
      <c r="C125" s="144"/>
      <c r="D125" s="151"/>
      <c r="E125" s="151"/>
      <c r="F125" s="151"/>
      <c r="G125" s="151"/>
      <c r="H125" s="151"/>
      <c r="I125" s="145"/>
      <c r="J125" s="145"/>
      <c r="K125" s="145"/>
    </row>
    <row r="126" spans="2:11">
      <c r="B126" s="144"/>
      <c r="C126" s="144"/>
      <c r="D126" s="151"/>
      <c r="E126" s="151"/>
      <c r="F126" s="151"/>
      <c r="G126" s="151"/>
      <c r="H126" s="151"/>
      <c r="I126" s="145"/>
      <c r="J126" s="145"/>
      <c r="K126" s="145"/>
    </row>
    <row r="127" spans="2:11">
      <c r="B127" s="144"/>
      <c r="C127" s="144"/>
      <c r="D127" s="151"/>
      <c r="E127" s="151"/>
      <c r="F127" s="151"/>
      <c r="G127" s="151"/>
      <c r="H127" s="151"/>
      <c r="I127" s="145"/>
      <c r="J127" s="145"/>
      <c r="K127" s="145"/>
    </row>
    <row r="128" spans="2:11">
      <c r="B128" s="144"/>
      <c r="C128" s="144"/>
      <c r="D128" s="151"/>
      <c r="E128" s="151"/>
      <c r="F128" s="151"/>
      <c r="G128" s="151"/>
      <c r="H128" s="151"/>
      <c r="I128" s="145"/>
      <c r="J128" s="145"/>
      <c r="K128" s="145"/>
    </row>
    <row r="129" spans="2:11">
      <c r="B129" s="144"/>
      <c r="C129" s="144"/>
      <c r="D129" s="151"/>
      <c r="E129" s="151"/>
      <c r="F129" s="151"/>
      <c r="G129" s="151"/>
      <c r="H129" s="151"/>
      <c r="I129" s="145"/>
      <c r="J129" s="145"/>
      <c r="K129" s="145"/>
    </row>
    <row r="130" spans="2:11">
      <c r="B130" s="144"/>
      <c r="C130" s="144"/>
      <c r="D130" s="151"/>
      <c r="E130" s="151"/>
      <c r="F130" s="151"/>
      <c r="G130" s="151"/>
      <c r="H130" s="151"/>
      <c r="I130" s="145"/>
      <c r="J130" s="145"/>
      <c r="K130" s="145"/>
    </row>
    <row r="131" spans="2:11">
      <c r="B131" s="144"/>
      <c r="C131" s="144"/>
      <c r="D131" s="151"/>
      <c r="E131" s="151"/>
      <c r="F131" s="151"/>
      <c r="G131" s="151"/>
      <c r="H131" s="151"/>
      <c r="I131" s="145"/>
      <c r="J131" s="145"/>
      <c r="K131" s="145"/>
    </row>
    <row r="132" spans="2:11">
      <c r="B132" s="144"/>
      <c r="C132" s="144"/>
      <c r="D132" s="151"/>
      <c r="E132" s="151"/>
      <c r="F132" s="151"/>
      <c r="G132" s="151"/>
      <c r="H132" s="151"/>
      <c r="I132" s="145"/>
      <c r="J132" s="145"/>
      <c r="K132" s="145"/>
    </row>
    <row r="133" spans="2:11">
      <c r="B133" s="144"/>
      <c r="C133" s="144"/>
      <c r="D133" s="151"/>
      <c r="E133" s="151"/>
      <c r="F133" s="151"/>
      <c r="G133" s="151"/>
      <c r="H133" s="151"/>
      <c r="I133" s="145"/>
      <c r="J133" s="145"/>
      <c r="K133" s="145"/>
    </row>
    <row r="134" spans="2:11">
      <c r="B134" s="144"/>
      <c r="C134" s="144"/>
      <c r="D134" s="151"/>
      <c r="E134" s="151"/>
      <c r="F134" s="151"/>
      <c r="G134" s="151"/>
      <c r="H134" s="151"/>
      <c r="I134" s="145"/>
      <c r="J134" s="145"/>
      <c r="K134" s="145"/>
    </row>
    <row r="135" spans="2:11">
      <c r="B135" s="144"/>
      <c r="C135" s="144"/>
      <c r="D135" s="151"/>
      <c r="E135" s="151"/>
      <c r="F135" s="151"/>
      <c r="G135" s="151"/>
      <c r="H135" s="151"/>
      <c r="I135" s="145"/>
      <c r="J135" s="145"/>
      <c r="K135" s="145"/>
    </row>
    <row r="136" spans="2:11">
      <c r="B136" s="144"/>
      <c r="C136" s="144"/>
      <c r="D136" s="151"/>
      <c r="E136" s="151"/>
      <c r="F136" s="151"/>
      <c r="G136" s="151"/>
      <c r="H136" s="151"/>
      <c r="I136" s="145"/>
      <c r="J136" s="145"/>
      <c r="K136" s="145"/>
    </row>
    <row r="137" spans="2:11">
      <c r="B137" s="144"/>
      <c r="C137" s="144"/>
      <c r="D137" s="151"/>
      <c r="E137" s="151"/>
      <c r="F137" s="151"/>
      <c r="G137" s="151"/>
      <c r="H137" s="151"/>
      <c r="I137" s="145"/>
      <c r="J137" s="145"/>
      <c r="K137" s="145"/>
    </row>
    <row r="138" spans="2:11">
      <c r="B138" s="144"/>
      <c r="C138" s="144"/>
      <c r="D138" s="151"/>
      <c r="E138" s="151"/>
      <c r="F138" s="151"/>
      <c r="G138" s="151"/>
      <c r="H138" s="151"/>
      <c r="I138" s="145"/>
      <c r="J138" s="145"/>
      <c r="K138" s="145"/>
    </row>
    <row r="139" spans="2:11">
      <c r="B139" s="144"/>
      <c r="C139" s="144"/>
      <c r="D139" s="151"/>
      <c r="E139" s="151"/>
      <c r="F139" s="151"/>
      <c r="G139" s="151"/>
      <c r="H139" s="151"/>
      <c r="I139" s="145"/>
      <c r="J139" s="145"/>
      <c r="K139" s="145"/>
    </row>
    <row r="140" spans="2:11">
      <c r="B140" s="144"/>
      <c r="C140" s="144"/>
      <c r="D140" s="151"/>
      <c r="E140" s="151"/>
      <c r="F140" s="151"/>
      <c r="G140" s="151"/>
      <c r="H140" s="151"/>
      <c r="I140" s="145"/>
      <c r="J140" s="145"/>
      <c r="K140" s="145"/>
    </row>
    <row r="141" spans="2:11">
      <c r="B141" s="144"/>
      <c r="C141" s="144"/>
      <c r="D141" s="151"/>
      <c r="E141" s="151"/>
      <c r="F141" s="151"/>
      <c r="G141" s="151"/>
      <c r="H141" s="151"/>
      <c r="I141" s="145"/>
      <c r="J141" s="145"/>
      <c r="K141" s="145"/>
    </row>
    <row r="142" spans="2:11">
      <c r="B142" s="144"/>
      <c r="C142" s="144"/>
      <c r="D142" s="151"/>
      <c r="E142" s="151"/>
      <c r="F142" s="151"/>
      <c r="G142" s="151"/>
      <c r="H142" s="151"/>
      <c r="I142" s="145"/>
      <c r="J142" s="145"/>
      <c r="K142" s="145"/>
    </row>
    <row r="143" spans="2:11">
      <c r="B143" s="144"/>
      <c r="C143" s="144"/>
      <c r="D143" s="151"/>
      <c r="E143" s="151"/>
      <c r="F143" s="151"/>
      <c r="G143" s="151"/>
      <c r="H143" s="151"/>
      <c r="I143" s="145"/>
      <c r="J143" s="145"/>
      <c r="K143" s="145"/>
    </row>
    <row r="144" spans="2:11">
      <c r="B144" s="144"/>
      <c r="C144" s="144"/>
      <c r="D144" s="151"/>
      <c r="E144" s="151"/>
      <c r="F144" s="151"/>
      <c r="G144" s="151"/>
      <c r="H144" s="151"/>
      <c r="I144" s="145"/>
      <c r="J144" s="145"/>
      <c r="K144" s="145"/>
    </row>
    <row r="145" spans="2:11">
      <c r="B145" s="144"/>
      <c r="C145" s="144"/>
      <c r="D145" s="151"/>
      <c r="E145" s="151"/>
      <c r="F145" s="151"/>
      <c r="G145" s="151"/>
      <c r="H145" s="151"/>
      <c r="I145" s="145"/>
      <c r="J145" s="145"/>
      <c r="K145" s="145"/>
    </row>
    <row r="146" spans="2:11">
      <c r="B146" s="144"/>
      <c r="C146" s="144"/>
      <c r="D146" s="151"/>
      <c r="E146" s="151"/>
      <c r="F146" s="151"/>
      <c r="G146" s="151"/>
      <c r="H146" s="151"/>
      <c r="I146" s="145"/>
      <c r="J146" s="145"/>
      <c r="K146" s="145"/>
    </row>
    <row r="147" spans="2:11">
      <c r="B147" s="144"/>
      <c r="C147" s="144"/>
      <c r="D147" s="151"/>
      <c r="E147" s="151"/>
      <c r="F147" s="151"/>
      <c r="G147" s="151"/>
      <c r="H147" s="151"/>
      <c r="I147" s="145"/>
      <c r="J147" s="145"/>
      <c r="K147" s="145"/>
    </row>
    <row r="148" spans="2:11">
      <c r="B148" s="144"/>
      <c r="C148" s="144"/>
      <c r="D148" s="151"/>
      <c r="E148" s="151"/>
      <c r="F148" s="151"/>
      <c r="G148" s="151"/>
      <c r="H148" s="151"/>
      <c r="I148" s="145"/>
      <c r="J148" s="145"/>
      <c r="K148" s="145"/>
    </row>
    <row r="149" spans="2:11">
      <c r="B149" s="144"/>
      <c r="C149" s="144"/>
      <c r="D149" s="151"/>
      <c r="E149" s="151"/>
      <c r="F149" s="151"/>
      <c r="G149" s="151"/>
      <c r="H149" s="151"/>
      <c r="I149" s="145"/>
      <c r="J149" s="145"/>
      <c r="K149" s="145"/>
    </row>
    <row r="150" spans="2:11">
      <c r="B150" s="144"/>
      <c r="C150" s="144"/>
      <c r="D150" s="151"/>
      <c r="E150" s="151"/>
      <c r="F150" s="151"/>
      <c r="G150" s="151"/>
      <c r="H150" s="151"/>
      <c r="I150" s="145"/>
      <c r="J150" s="145"/>
      <c r="K150" s="145"/>
    </row>
    <row r="151" spans="2:11">
      <c r="B151" s="144"/>
      <c r="C151" s="144"/>
      <c r="D151" s="151"/>
      <c r="E151" s="151"/>
      <c r="F151" s="151"/>
      <c r="G151" s="151"/>
      <c r="H151" s="151"/>
      <c r="I151" s="145"/>
      <c r="J151" s="145"/>
      <c r="K151" s="145"/>
    </row>
    <row r="152" spans="2:11">
      <c r="B152" s="144"/>
      <c r="C152" s="144"/>
      <c r="D152" s="151"/>
      <c r="E152" s="151"/>
      <c r="F152" s="151"/>
      <c r="G152" s="151"/>
      <c r="H152" s="151"/>
      <c r="I152" s="145"/>
      <c r="J152" s="145"/>
      <c r="K152" s="145"/>
    </row>
    <row r="153" spans="2:11">
      <c r="B153" s="144"/>
      <c r="C153" s="144"/>
      <c r="D153" s="151"/>
      <c r="E153" s="151"/>
      <c r="F153" s="151"/>
      <c r="G153" s="151"/>
      <c r="H153" s="151"/>
      <c r="I153" s="145"/>
      <c r="J153" s="145"/>
      <c r="K153" s="145"/>
    </row>
    <row r="154" spans="2:11">
      <c r="B154" s="144"/>
      <c r="C154" s="144"/>
      <c r="D154" s="151"/>
      <c r="E154" s="151"/>
      <c r="F154" s="151"/>
      <c r="G154" s="151"/>
      <c r="H154" s="151"/>
      <c r="I154" s="145"/>
      <c r="J154" s="145"/>
      <c r="K154" s="145"/>
    </row>
    <row r="155" spans="2:11">
      <c r="B155" s="144"/>
      <c r="C155" s="144"/>
      <c r="D155" s="151"/>
      <c r="E155" s="151"/>
      <c r="F155" s="151"/>
      <c r="G155" s="151"/>
      <c r="H155" s="151"/>
      <c r="I155" s="145"/>
      <c r="J155" s="145"/>
      <c r="K155" s="145"/>
    </row>
    <row r="156" spans="2:11">
      <c r="B156" s="144"/>
      <c r="C156" s="144"/>
      <c r="D156" s="151"/>
      <c r="E156" s="151"/>
      <c r="F156" s="151"/>
      <c r="G156" s="151"/>
      <c r="H156" s="151"/>
      <c r="I156" s="145"/>
      <c r="J156" s="145"/>
      <c r="K156" s="145"/>
    </row>
    <row r="157" spans="2:11">
      <c r="B157" s="144"/>
      <c r="C157" s="144"/>
      <c r="D157" s="151"/>
      <c r="E157" s="151"/>
      <c r="F157" s="151"/>
      <c r="G157" s="151"/>
      <c r="H157" s="151"/>
      <c r="I157" s="145"/>
      <c r="J157" s="145"/>
      <c r="K157" s="145"/>
    </row>
    <row r="158" spans="2:11">
      <c r="B158" s="144"/>
      <c r="C158" s="144"/>
      <c r="D158" s="151"/>
      <c r="E158" s="151"/>
      <c r="F158" s="151"/>
      <c r="G158" s="151"/>
      <c r="H158" s="151"/>
      <c r="I158" s="145"/>
      <c r="J158" s="145"/>
      <c r="K158" s="145"/>
    </row>
    <row r="159" spans="2:11">
      <c r="B159" s="144"/>
      <c r="C159" s="144"/>
      <c r="D159" s="151"/>
      <c r="E159" s="151"/>
      <c r="F159" s="151"/>
      <c r="G159" s="151"/>
      <c r="H159" s="151"/>
      <c r="I159" s="145"/>
      <c r="J159" s="145"/>
      <c r="K159" s="145"/>
    </row>
    <row r="160" spans="2:11">
      <c r="B160" s="144"/>
      <c r="C160" s="144"/>
      <c r="D160" s="151"/>
      <c r="E160" s="151"/>
      <c r="F160" s="151"/>
      <c r="G160" s="151"/>
      <c r="H160" s="151"/>
      <c r="I160" s="145"/>
      <c r="J160" s="145"/>
      <c r="K160" s="145"/>
    </row>
    <row r="161" spans="2:11">
      <c r="B161" s="144"/>
      <c r="C161" s="144"/>
      <c r="D161" s="151"/>
      <c r="E161" s="151"/>
      <c r="F161" s="151"/>
      <c r="G161" s="151"/>
      <c r="H161" s="151"/>
      <c r="I161" s="145"/>
      <c r="J161" s="145"/>
      <c r="K161" s="145"/>
    </row>
    <row r="162" spans="2:11">
      <c r="B162" s="144"/>
      <c r="C162" s="144"/>
      <c r="D162" s="151"/>
      <c r="E162" s="151"/>
      <c r="F162" s="151"/>
      <c r="G162" s="151"/>
      <c r="H162" s="151"/>
      <c r="I162" s="145"/>
      <c r="J162" s="145"/>
      <c r="K162" s="145"/>
    </row>
    <row r="163" spans="2:11">
      <c r="B163" s="144"/>
      <c r="C163" s="144"/>
      <c r="D163" s="151"/>
      <c r="E163" s="151"/>
      <c r="F163" s="151"/>
      <c r="G163" s="151"/>
      <c r="H163" s="151"/>
      <c r="I163" s="145"/>
      <c r="J163" s="145"/>
      <c r="K163" s="145"/>
    </row>
    <row r="164" spans="2:11">
      <c r="B164" s="144"/>
      <c r="C164" s="144"/>
      <c r="D164" s="151"/>
      <c r="E164" s="151"/>
      <c r="F164" s="151"/>
      <c r="G164" s="151"/>
      <c r="H164" s="151"/>
      <c r="I164" s="145"/>
      <c r="J164" s="145"/>
      <c r="K164" s="145"/>
    </row>
    <row r="165" spans="2:11">
      <c r="B165" s="144"/>
      <c r="C165" s="144"/>
      <c r="D165" s="151"/>
      <c r="E165" s="151"/>
      <c r="F165" s="151"/>
      <c r="G165" s="151"/>
      <c r="H165" s="151"/>
      <c r="I165" s="145"/>
      <c r="J165" s="145"/>
      <c r="K165" s="145"/>
    </row>
    <row r="166" spans="2:11">
      <c r="B166" s="144"/>
      <c r="C166" s="144"/>
      <c r="D166" s="151"/>
      <c r="E166" s="151"/>
      <c r="F166" s="151"/>
      <c r="G166" s="151"/>
      <c r="H166" s="151"/>
      <c r="I166" s="145"/>
      <c r="J166" s="145"/>
      <c r="K166" s="145"/>
    </row>
    <row r="167" spans="2:11">
      <c r="B167" s="144"/>
      <c r="C167" s="144"/>
      <c r="D167" s="151"/>
      <c r="E167" s="151"/>
      <c r="F167" s="151"/>
      <c r="G167" s="151"/>
      <c r="H167" s="151"/>
      <c r="I167" s="145"/>
      <c r="J167" s="145"/>
      <c r="K167" s="145"/>
    </row>
    <row r="168" spans="2:11">
      <c r="B168" s="144"/>
      <c r="C168" s="144"/>
      <c r="D168" s="151"/>
      <c r="E168" s="151"/>
      <c r="F168" s="151"/>
      <c r="G168" s="151"/>
      <c r="H168" s="151"/>
      <c r="I168" s="145"/>
      <c r="J168" s="145"/>
      <c r="K168" s="145"/>
    </row>
    <row r="169" spans="2:11">
      <c r="B169" s="144"/>
      <c r="C169" s="144"/>
      <c r="D169" s="151"/>
      <c r="E169" s="151"/>
      <c r="F169" s="151"/>
      <c r="G169" s="151"/>
      <c r="H169" s="151"/>
      <c r="I169" s="145"/>
      <c r="J169" s="145"/>
      <c r="K169" s="145"/>
    </row>
    <row r="170" spans="2:11">
      <c r="B170" s="144"/>
      <c r="C170" s="144"/>
      <c r="D170" s="151"/>
      <c r="E170" s="151"/>
      <c r="F170" s="151"/>
      <c r="G170" s="151"/>
      <c r="H170" s="151"/>
      <c r="I170" s="145"/>
      <c r="J170" s="145"/>
      <c r="K170" s="145"/>
    </row>
    <row r="171" spans="2:11">
      <c r="B171" s="144"/>
      <c r="C171" s="144"/>
      <c r="D171" s="151"/>
      <c r="E171" s="151"/>
      <c r="F171" s="151"/>
      <c r="G171" s="151"/>
      <c r="H171" s="151"/>
      <c r="I171" s="145"/>
      <c r="J171" s="145"/>
      <c r="K171" s="145"/>
    </row>
    <row r="172" spans="2:11">
      <c r="B172" s="144"/>
      <c r="C172" s="144"/>
      <c r="D172" s="151"/>
      <c r="E172" s="151"/>
      <c r="F172" s="151"/>
      <c r="G172" s="151"/>
      <c r="H172" s="151"/>
      <c r="I172" s="145"/>
      <c r="J172" s="145"/>
      <c r="K172" s="145"/>
    </row>
    <row r="173" spans="2:11">
      <c r="B173" s="144"/>
      <c r="C173" s="144"/>
      <c r="D173" s="151"/>
      <c r="E173" s="151"/>
      <c r="F173" s="151"/>
      <c r="G173" s="151"/>
      <c r="H173" s="151"/>
      <c r="I173" s="145"/>
      <c r="J173" s="145"/>
      <c r="K173" s="145"/>
    </row>
    <row r="174" spans="2:11">
      <c r="B174" s="144"/>
      <c r="C174" s="144"/>
      <c r="D174" s="151"/>
      <c r="E174" s="151"/>
      <c r="F174" s="151"/>
      <c r="G174" s="151"/>
      <c r="H174" s="151"/>
      <c r="I174" s="145"/>
      <c r="J174" s="145"/>
      <c r="K174" s="145"/>
    </row>
    <row r="175" spans="2:11">
      <c r="B175" s="144"/>
      <c r="C175" s="144"/>
      <c r="D175" s="151"/>
      <c r="E175" s="151"/>
      <c r="F175" s="151"/>
      <c r="G175" s="151"/>
      <c r="H175" s="151"/>
      <c r="I175" s="145"/>
      <c r="J175" s="145"/>
      <c r="K175" s="145"/>
    </row>
    <row r="176" spans="2:11">
      <c r="B176" s="144"/>
      <c r="C176" s="144"/>
      <c r="D176" s="151"/>
      <c r="E176" s="151"/>
      <c r="F176" s="151"/>
      <c r="G176" s="151"/>
      <c r="H176" s="151"/>
      <c r="I176" s="145"/>
      <c r="J176" s="145"/>
      <c r="K176" s="145"/>
    </row>
    <row r="177" spans="2:11">
      <c r="B177" s="144"/>
      <c r="C177" s="144"/>
      <c r="D177" s="151"/>
      <c r="E177" s="151"/>
      <c r="F177" s="151"/>
      <c r="G177" s="151"/>
      <c r="H177" s="151"/>
      <c r="I177" s="145"/>
      <c r="J177" s="145"/>
      <c r="K177" s="145"/>
    </row>
    <row r="178" spans="2:11">
      <c r="B178" s="144"/>
      <c r="C178" s="144"/>
      <c r="D178" s="151"/>
      <c r="E178" s="151"/>
      <c r="F178" s="151"/>
      <c r="G178" s="151"/>
      <c r="H178" s="151"/>
      <c r="I178" s="145"/>
      <c r="J178" s="145"/>
      <c r="K178" s="145"/>
    </row>
    <row r="179" spans="2:11">
      <c r="B179" s="144"/>
      <c r="C179" s="144"/>
      <c r="D179" s="151"/>
      <c r="E179" s="151"/>
      <c r="F179" s="151"/>
      <c r="G179" s="151"/>
      <c r="H179" s="151"/>
      <c r="I179" s="145"/>
      <c r="J179" s="145"/>
      <c r="K179" s="145"/>
    </row>
    <row r="180" spans="2:11">
      <c r="B180" s="144"/>
      <c r="C180" s="144"/>
      <c r="D180" s="151"/>
      <c r="E180" s="151"/>
      <c r="F180" s="151"/>
      <c r="G180" s="151"/>
      <c r="H180" s="151"/>
      <c r="I180" s="145"/>
      <c r="J180" s="145"/>
      <c r="K180" s="145"/>
    </row>
    <row r="181" spans="2:11">
      <c r="B181" s="144"/>
      <c r="C181" s="144"/>
      <c r="D181" s="151"/>
      <c r="E181" s="151"/>
      <c r="F181" s="151"/>
      <c r="G181" s="151"/>
      <c r="H181" s="151"/>
      <c r="I181" s="145"/>
      <c r="J181" s="145"/>
      <c r="K181" s="145"/>
    </row>
    <row r="182" spans="2:11">
      <c r="B182" s="144"/>
      <c r="C182" s="144"/>
      <c r="D182" s="151"/>
      <c r="E182" s="151"/>
      <c r="F182" s="151"/>
      <c r="G182" s="151"/>
      <c r="H182" s="151"/>
      <c r="I182" s="145"/>
      <c r="J182" s="145"/>
      <c r="K182" s="145"/>
    </row>
    <row r="183" spans="2:11">
      <c r="B183" s="144"/>
      <c r="C183" s="144"/>
      <c r="D183" s="151"/>
      <c r="E183" s="151"/>
      <c r="F183" s="151"/>
      <c r="G183" s="151"/>
      <c r="H183" s="151"/>
      <c r="I183" s="145"/>
      <c r="J183" s="145"/>
      <c r="K183" s="145"/>
    </row>
    <row r="184" spans="2:11">
      <c r="B184" s="144"/>
      <c r="C184" s="144"/>
      <c r="D184" s="151"/>
      <c r="E184" s="151"/>
      <c r="F184" s="151"/>
      <c r="G184" s="151"/>
      <c r="H184" s="151"/>
      <c r="I184" s="145"/>
      <c r="J184" s="145"/>
      <c r="K184" s="145"/>
    </row>
    <row r="185" spans="2:11">
      <c r="B185" s="144"/>
      <c r="C185" s="144"/>
      <c r="D185" s="151"/>
      <c r="E185" s="151"/>
      <c r="F185" s="151"/>
      <c r="G185" s="151"/>
      <c r="H185" s="151"/>
      <c r="I185" s="145"/>
      <c r="J185" s="145"/>
      <c r="K185" s="145"/>
    </row>
    <row r="186" spans="2:11">
      <c r="B186" s="144"/>
      <c r="C186" s="144"/>
      <c r="D186" s="151"/>
      <c r="E186" s="151"/>
      <c r="F186" s="151"/>
      <c r="G186" s="151"/>
      <c r="H186" s="151"/>
      <c r="I186" s="145"/>
      <c r="J186" s="145"/>
      <c r="K186" s="145"/>
    </row>
    <row r="187" spans="2:11">
      <c r="B187" s="144"/>
      <c r="C187" s="144"/>
      <c r="D187" s="151"/>
      <c r="E187" s="151"/>
      <c r="F187" s="151"/>
      <c r="G187" s="151"/>
      <c r="H187" s="151"/>
      <c r="I187" s="145"/>
      <c r="J187" s="145"/>
      <c r="K187" s="145"/>
    </row>
    <row r="188" spans="2:11">
      <c r="B188" s="144"/>
      <c r="C188" s="144"/>
      <c r="D188" s="151"/>
      <c r="E188" s="151"/>
      <c r="F188" s="151"/>
      <c r="G188" s="151"/>
      <c r="H188" s="151"/>
      <c r="I188" s="145"/>
      <c r="J188" s="145"/>
      <c r="K188" s="145"/>
    </row>
    <row r="189" spans="2:11">
      <c r="B189" s="144"/>
      <c r="C189" s="144"/>
      <c r="D189" s="151"/>
      <c r="E189" s="151"/>
      <c r="F189" s="151"/>
      <c r="G189" s="151"/>
      <c r="H189" s="151"/>
      <c r="I189" s="145"/>
      <c r="J189" s="145"/>
      <c r="K189" s="145"/>
    </row>
    <row r="190" spans="2:11">
      <c r="B190" s="144"/>
      <c r="C190" s="144"/>
      <c r="D190" s="151"/>
      <c r="E190" s="151"/>
      <c r="F190" s="151"/>
      <c r="G190" s="151"/>
      <c r="H190" s="151"/>
      <c r="I190" s="145"/>
      <c r="J190" s="145"/>
      <c r="K190" s="145"/>
    </row>
    <row r="191" spans="2:11">
      <c r="B191" s="144"/>
      <c r="C191" s="144"/>
      <c r="D191" s="151"/>
      <c r="E191" s="151"/>
      <c r="F191" s="151"/>
      <c r="G191" s="151"/>
      <c r="H191" s="151"/>
      <c r="I191" s="145"/>
      <c r="J191" s="145"/>
      <c r="K191" s="145"/>
    </row>
    <row r="192" spans="2:11">
      <c r="B192" s="144"/>
      <c r="C192" s="144"/>
      <c r="D192" s="151"/>
      <c r="E192" s="151"/>
      <c r="F192" s="151"/>
      <c r="G192" s="151"/>
      <c r="H192" s="151"/>
      <c r="I192" s="145"/>
      <c r="J192" s="145"/>
      <c r="K192" s="145"/>
    </row>
    <row r="193" spans="2:11">
      <c r="B193" s="144"/>
      <c r="C193" s="144"/>
      <c r="D193" s="151"/>
      <c r="E193" s="151"/>
      <c r="F193" s="151"/>
      <c r="G193" s="151"/>
      <c r="H193" s="151"/>
      <c r="I193" s="145"/>
      <c r="J193" s="145"/>
      <c r="K193" s="145"/>
    </row>
    <row r="194" spans="2:11">
      <c r="B194" s="144"/>
      <c r="C194" s="144"/>
      <c r="D194" s="151"/>
      <c r="E194" s="151"/>
      <c r="F194" s="151"/>
      <c r="G194" s="151"/>
      <c r="H194" s="151"/>
      <c r="I194" s="145"/>
      <c r="J194" s="145"/>
      <c r="K194" s="145"/>
    </row>
    <row r="195" spans="2:11">
      <c r="B195" s="144"/>
      <c r="C195" s="144"/>
      <c r="D195" s="151"/>
      <c r="E195" s="151"/>
      <c r="F195" s="151"/>
      <c r="G195" s="151"/>
      <c r="H195" s="151"/>
      <c r="I195" s="145"/>
      <c r="J195" s="145"/>
      <c r="K195" s="145"/>
    </row>
    <row r="196" spans="2:11">
      <c r="B196" s="144"/>
      <c r="C196" s="144"/>
      <c r="D196" s="151"/>
      <c r="E196" s="151"/>
      <c r="F196" s="151"/>
      <c r="G196" s="151"/>
      <c r="H196" s="151"/>
      <c r="I196" s="145"/>
      <c r="J196" s="145"/>
      <c r="K196" s="145"/>
    </row>
    <row r="197" spans="2:11">
      <c r="B197" s="144"/>
      <c r="C197" s="144"/>
      <c r="D197" s="151"/>
      <c r="E197" s="151"/>
      <c r="F197" s="151"/>
      <c r="G197" s="151"/>
      <c r="H197" s="151"/>
      <c r="I197" s="145"/>
      <c r="J197" s="145"/>
      <c r="K197" s="145"/>
    </row>
    <row r="198" spans="2:11">
      <c r="B198" s="144"/>
      <c r="C198" s="144"/>
      <c r="D198" s="151"/>
      <c r="E198" s="151"/>
      <c r="F198" s="151"/>
      <c r="G198" s="151"/>
      <c r="H198" s="151"/>
      <c r="I198" s="145"/>
      <c r="J198" s="145"/>
      <c r="K198" s="145"/>
    </row>
    <row r="199" spans="2:11">
      <c r="B199" s="144"/>
      <c r="C199" s="144"/>
      <c r="D199" s="151"/>
      <c r="E199" s="151"/>
      <c r="F199" s="151"/>
      <c r="G199" s="151"/>
      <c r="H199" s="151"/>
      <c r="I199" s="145"/>
      <c r="J199" s="145"/>
      <c r="K199" s="145"/>
    </row>
    <row r="200" spans="2:11">
      <c r="B200" s="144"/>
      <c r="C200" s="144"/>
      <c r="D200" s="151"/>
      <c r="E200" s="151"/>
      <c r="F200" s="151"/>
      <c r="G200" s="151"/>
      <c r="H200" s="151"/>
      <c r="I200" s="145"/>
      <c r="J200" s="145"/>
      <c r="K200" s="145"/>
    </row>
    <row r="201" spans="2:11">
      <c r="B201" s="144"/>
      <c r="C201" s="144"/>
      <c r="D201" s="151"/>
      <c r="E201" s="151"/>
      <c r="F201" s="151"/>
      <c r="G201" s="151"/>
      <c r="H201" s="151"/>
      <c r="I201" s="145"/>
      <c r="J201" s="145"/>
      <c r="K201" s="145"/>
    </row>
    <row r="202" spans="2:11">
      <c r="B202" s="144"/>
      <c r="C202" s="144"/>
      <c r="D202" s="151"/>
      <c r="E202" s="151"/>
      <c r="F202" s="151"/>
      <c r="G202" s="151"/>
      <c r="H202" s="151"/>
      <c r="I202" s="145"/>
      <c r="J202" s="145"/>
      <c r="K202" s="145"/>
    </row>
    <row r="203" spans="2:11">
      <c r="B203" s="144"/>
      <c r="C203" s="144"/>
      <c r="D203" s="151"/>
      <c r="E203" s="151"/>
      <c r="F203" s="151"/>
      <c r="G203" s="151"/>
      <c r="H203" s="151"/>
      <c r="I203" s="145"/>
      <c r="J203" s="145"/>
      <c r="K203" s="145"/>
    </row>
    <row r="204" spans="2:11">
      <c r="B204" s="144"/>
      <c r="C204" s="144"/>
      <c r="D204" s="151"/>
      <c r="E204" s="151"/>
      <c r="F204" s="151"/>
      <c r="G204" s="151"/>
      <c r="H204" s="151"/>
      <c r="I204" s="145"/>
      <c r="J204" s="145"/>
      <c r="K204" s="145"/>
    </row>
    <row r="205" spans="2:11">
      <c r="B205" s="144"/>
      <c r="C205" s="144"/>
      <c r="D205" s="151"/>
      <c r="E205" s="151"/>
      <c r="F205" s="151"/>
      <c r="G205" s="151"/>
      <c r="H205" s="151"/>
      <c r="I205" s="145"/>
      <c r="J205" s="145"/>
      <c r="K205" s="145"/>
    </row>
    <row r="206" spans="2:11">
      <c r="B206" s="144"/>
      <c r="C206" s="144"/>
      <c r="D206" s="151"/>
      <c r="E206" s="151"/>
      <c r="F206" s="151"/>
      <c r="G206" s="151"/>
      <c r="H206" s="151"/>
      <c r="I206" s="145"/>
      <c r="J206" s="145"/>
      <c r="K206" s="145"/>
    </row>
    <row r="207" spans="2:11">
      <c r="B207" s="144"/>
      <c r="C207" s="144"/>
      <c r="D207" s="151"/>
      <c r="E207" s="151"/>
      <c r="F207" s="151"/>
      <c r="G207" s="151"/>
      <c r="H207" s="151"/>
      <c r="I207" s="145"/>
      <c r="J207" s="145"/>
      <c r="K207" s="145"/>
    </row>
    <row r="208" spans="2:11">
      <c r="B208" s="144"/>
      <c r="C208" s="144"/>
      <c r="D208" s="151"/>
      <c r="E208" s="151"/>
      <c r="F208" s="151"/>
      <c r="G208" s="151"/>
      <c r="H208" s="151"/>
      <c r="I208" s="145"/>
      <c r="J208" s="145"/>
      <c r="K208" s="145"/>
    </row>
    <row r="209" spans="2:11">
      <c r="B209" s="144"/>
      <c r="C209" s="144"/>
      <c r="D209" s="151"/>
      <c r="E209" s="151"/>
      <c r="F209" s="151"/>
      <c r="G209" s="151"/>
      <c r="H209" s="151"/>
      <c r="I209" s="145"/>
      <c r="J209" s="145"/>
      <c r="K209" s="145"/>
    </row>
    <row r="210" spans="2:11">
      <c r="B210" s="144"/>
      <c r="C210" s="144"/>
      <c r="D210" s="151"/>
      <c r="E210" s="151"/>
      <c r="F210" s="151"/>
      <c r="G210" s="151"/>
      <c r="H210" s="151"/>
      <c r="I210" s="145"/>
      <c r="J210" s="145"/>
      <c r="K210" s="145"/>
    </row>
    <row r="211" spans="2:11">
      <c r="B211" s="144"/>
      <c r="C211" s="144"/>
      <c r="D211" s="151"/>
      <c r="E211" s="151"/>
      <c r="F211" s="151"/>
      <c r="G211" s="151"/>
      <c r="H211" s="151"/>
      <c r="I211" s="145"/>
      <c r="J211" s="145"/>
      <c r="K211" s="145"/>
    </row>
    <row r="212" spans="2:11">
      <c r="B212" s="144"/>
      <c r="C212" s="144"/>
      <c r="D212" s="151"/>
      <c r="E212" s="151"/>
      <c r="F212" s="151"/>
      <c r="G212" s="151"/>
      <c r="H212" s="151"/>
      <c r="I212" s="145"/>
      <c r="J212" s="145"/>
      <c r="K212" s="145"/>
    </row>
    <row r="213" spans="2:11">
      <c r="B213" s="144"/>
      <c r="C213" s="144"/>
      <c r="D213" s="151"/>
      <c r="E213" s="151"/>
      <c r="F213" s="151"/>
      <c r="G213" s="151"/>
      <c r="H213" s="151"/>
      <c r="I213" s="145"/>
      <c r="J213" s="145"/>
      <c r="K213" s="145"/>
    </row>
    <row r="214" spans="2:11">
      <c r="B214" s="144"/>
      <c r="C214" s="144"/>
      <c r="D214" s="151"/>
      <c r="E214" s="151"/>
      <c r="F214" s="151"/>
      <c r="G214" s="151"/>
      <c r="H214" s="151"/>
      <c r="I214" s="145"/>
      <c r="J214" s="145"/>
      <c r="K214" s="145"/>
    </row>
    <row r="215" spans="2:11">
      <c r="B215" s="144"/>
      <c r="C215" s="144"/>
      <c r="D215" s="151"/>
      <c r="E215" s="151"/>
      <c r="F215" s="151"/>
      <c r="G215" s="151"/>
      <c r="H215" s="151"/>
      <c r="I215" s="145"/>
      <c r="J215" s="145"/>
      <c r="K215" s="145"/>
    </row>
    <row r="216" spans="2:11">
      <c r="B216" s="144"/>
      <c r="C216" s="144"/>
      <c r="D216" s="151"/>
      <c r="E216" s="151"/>
      <c r="F216" s="151"/>
      <c r="G216" s="151"/>
      <c r="H216" s="151"/>
      <c r="I216" s="145"/>
      <c r="J216" s="145"/>
      <c r="K216" s="145"/>
    </row>
    <row r="217" spans="2:11">
      <c r="B217" s="144"/>
      <c r="C217" s="144"/>
      <c r="D217" s="151"/>
      <c r="E217" s="151"/>
      <c r="F217" s="151"/>
      <c r="G217" s="151"/>
      <c r="H217" s="151"/>
      <c r="I217" s="145"/>
      <c r="J217" s="145"/>
      <c r="K217" s="145"/>
    </row>
    <row r="218" spans="2:11">
      <c r="B218" s="144"/>
      <c r="C218" s="144"/>
      <c r="D218" s="151"/>
      <c r="E218" s="151"/>
      <c r="F218" s="151"/>
      <c r="G218" s="151"/>
      <c r="H218" s="151"/>
      <c r="I218" s="145"/>
      <c r="J218" s="145"/>
      <c r="K218" s="145"/>
    </row>
    <row r="219" spans="2:11">
      <c r="B219" s="144"/>
      <c r="C219" s="144"/>
      <c r="D219" s="151"/>
      <c r="E219" s="151"/>
      <c r="F219" s="151"/>
      <c r="G219" s="151"/>
      <c r="H219" s="151"/>
      <c r="I219" s="145"/>
      <c r="J219" s="145"/>
      <c r="K219" s="145"/>
    </row>
    <row r="220" spans="2:11">
      <c r="B220" s="144"/>
      <c r="C220" s="144"/>
      <c r="D220" s="151"/>
      <c r="E220" s="151"/>
      <c r="F220" s="151"/>
      <c r="G220" s="151"/>
      <c r="H220" s="151"/>
      <c r="I220" s="145"/>
      <c r="J220" s="145"/>
      <c r="K220" s="145"/>
    </row>
    <row r="221" spans="2:11">
      <c r="B221" s="144"/>
      <c r="C221" s="144"/>
      <c r="D221" s="151"/>
      <c r="E221" s="151"/>
      <c r="F221" s="151"/>
      <c r="G221" s="151"/>
      <c r="H221" s="151"/>
      <c r="I221" s="145"/>
      <c r="J221" s="145"/>
      <c r="K221" s="145"/>
    </row>
    <row r="222" spans="2:11">
      <c r="B222" s="144"/>
      <c r="C222" s="144"/>
      <c r="D222" s="151"/>
      <c r="E222" s="151"/>
      <c r="F222" s="151"/>
      <c r="G222" s="151"/>
      <c r="H222" s="151"/>
      <c r="I222" s="145"/>
      <c r="J222" s="145"/>
      <c r="K222" s="145"/>
    </row>
    <row r="223" spans="2:11">
      <c r="B223" s="144"/>
      <c r="C223" s="144"/>
      <c r="D223" s="151"/>
      <c r="E223" s="151"/>
      <c r="F223" s="151"/>
      <c r="G223" s="151"/>
      <c r="H223" s="151"/>
      <c r="I223" s="145"/>
      <c r="J223" s="145"/>
      <c r="K223" s="145"/>
    </row>
    <row r="224" spans="2:11">
      <c r="B224" s="144"/>
      <c r="C224" s="144"/>
      <c r="D224" s="151"/>
      <c r="E224" s="151"/>
      <c r="F224" s="151"/>
      <c r="G224" s="151"/>
      <c r="H224" s="151"/>
      <c r="I224" s="145"/>
      <c r="J224" s="145"/>
      <c r="K224" s="145"/>
    </row>
    <row r="225" spans="2:11">
      <c r="B225" s="144"/>
      <c r="C225" s="144"/>
      <c r="D225" s="151"/>
      <c r="E225" s="151"/>
      <c r="F225" s="151"/>
      <c r="G225" s="151"/>
      <c r="H225" s="151"/>
      <c r="I225" s="145"/>
      <c r="J225" s="145"/>
      <c r="K225" s="145"/>
    </row>
    <row r="226" spans="2:11">
      <c r="B226" s="144"/>
      <c r="C226" s="144"/>
      <c r="D226" s="151"/>
      <c r="E226" s="151"/>
      <c r="F226" s="151"/>
      <c r="G226" s="151"/>
      <c r="H226" s="151"/>
      <c r="I226" s="145"/>
      <c r="J226" s="145"/>
      <c r="K226" s="145"/>
    </row>
    <row r="227" spans="2:11">
      <c r="B227" s="144"/>
      <c r="C227" s="144"/>
      <c r="D227" s="151"/>
      <c r="E227" s="151"/>
      <c r="F227" s="151"/>
      <c r="G227" s="151"/>
      <c r="H227" s="151"/>
      <c r="I227" s="145"/>
      <c r="J227" s="145"/>
      <c r="K227" s="145"/>
    </row>
    <row r="228" spans="2:11">
      <c r="B228" s="144"/>
      <c r="C228" s="144"/>
      <c r="D228" s="151"/>
      <c r="E228" s="151"/>
      <c r="F228" s="151"/>
      <c r="G228" s="151"/>
      <c r="H228" s="151"/>
      <c r="I228" s="145"/>
      <c r="J228" s="145"/>
      <c r="K228" s="145"/>
    </row>
    <row r="229" spans="2:11">
      <c r="B229" s="144"/>
      <c r="C229" s="144"/>
      <c r="D229" s="151"/>
      <c r="E229" s="151"/>
      <c r="F229" s="151"/>
      <c r="G229" s="151"/>
      <c r="H229" s="151"/>
      <c r="I229" s="145"/>
      <c r="J229" s="145"/>
      <c r="K229" s="145"/>
    </row>
    <row r="230" spans="2:11">
      <c r="B230" s="144"/>
      <c r="C230" s="144"/>
      <c r="D230" s="151"/>
      <c r="E230" s="151"/>
      <c r="F230" s="151"/>
      <c r="G230" s="151"/>
      <c r="H230" s="151"/>
      <c r="I230" s="145"/>
      <c r="J230" s="145"/>
      <c r="K230" s="145"/>
    </row>
    <row r="231" spans="2:11">
      <c r="B231" s="144"/>
      <c r="C231" s="144"/>
      <c r="D231" s="151"/>
      <c r="E231" s="151"/>
      <c r="F231" s="151"/>
      <c r="G231" s="151"/>
      <c r="H231" s="151"/>
      <c r="I231" s="145"/>
      <c r="J231" s="145"/>
      <c r="K231" s="145"/>
    </row>
    <row r="232" spans="2:11">
      <c r="B232" s="144"/>
      <c r="C232" s="144"/>
      <c r="D232" s="151"/>
      <c r="E232" s="151"/>
      <c r="F232" s="151"/>
      <c r="G232" s="151"/>
      <c r="H232" s="151"/>
      <c r="I232" s="145"/>
      <c r="J232" s="145"/>
      <c r="K232" s="145"/>
    </row>
    <row r="233" spans="2:11">
      <c r="B233" s="144"/>
      <c r="C233" s="144"/>
      <c r="D233" s="151"/>
      <c r="E233" s="151"/>
      <c r="F233" s="151"/>
      <c r="G233" s="151"/>
      <c r="H233" s="151"/>
      <c r="I233" s="145"/>
      <c r="J233" s="145"/>
      <c r="K233" s="145"/>
    </row>
    <row r="234" spans="2:11">
      <c r="B234" s="144"/>
      <c r="C234" s="144"/>
      <c r="D234" s="151"/>
      <c r="E234" s="151"/>
      <c r="F234" s="151"/>
      <c r="G234" s="151"/>
      <c r="H234" s="151"/>
      <c r="I234" s="145"/>
      <c r="J234" s="145"/>
      <c r="K234" s="145"/>
    </row>
    <row r="235" spans="2:11">
      <c r="B235" s="144"/>
      <c r="C235" s="144"/>
      <c r="D235" s="151"/>
      <c r="E235" s="151"/>
      <c r="F235" s="151"/>
      <c r="G235" s="151"/>
      <c r="H235" s="151"/>
      <c r="I235" s="145"/>
      <c r="J235" s="145"/>
      <c r="K235" s="145"/>
    </row>
    <row r="236" spans="2:11">
      <c r="B236" s="144"/>
      <c r="C236" s="144"/>
      <c r="D236" s="151"/>
      <c r="E236" s="151"/>
      <c r="F236" s="151"/>
      <c r="G236" s="151"/>
      <c r="H236" s="151"/>
      <c r="I236" s="145"/>
      <c r="J236" s="145"/>
      <c r="K236" s="145"/>
    </row>
    <row r="237" spans="2:11">
      <c r="B237" s="144"/>
      <c r="C237" s="144"/>
      <c r="D237" s="151"/>
      <c r="E237" s="151"/>
      <c r="F237" s="151"/>
      <c r="G237" s="151"/>
      <c r="H237" s="151"/>
      <c r="I237" s="145"/>
      <c r="J237" s="145"/>
      <c r="K237" s="145"/>
    </row>
    <row r="238" spans="2:11">
      <c r="B238" s="144"/>
      <c r="C238" s="144"/>
      <c r="D238" s="151"/>
      <c r="E238" s="151"/>
      <c r="F238" s="151"/>
      <c r="G238" s="151"/>
      <c r="H238" s="151"/>
      <c r="I238" s="145"/>
      <c r="J238" s="145"/>
      <c r="K238" s="145"/>
    </row>
    <row r="239" spans="2:11">
      <c r="B239" s="144"/>
      <c r="C239" s="144"/>
      <c r="D239" s="151"/>
      <c r="E239" s="151"/>
      <c r="F239" s="151"/>
      <c r="G239" s="151"/>
      <c r="H239" s="151"/>
      <c r="I239" s="145"/>
      <c r="J239" s="145"/>
      <c r="K239" s="145"/>
    </row>
    <row r="240" spans="2:11">
      <c r="B240" s="144"/>
      <c r="C240" s="144"/>
      <c r="D240" s="151"/>
      <c r="E240" s="151"/>
      <c r="F240" s="151"/>
      <c r="G240" s="151"/>
      <c r="H240" s="151"/>
      <c r="I240" s="145"/>
      <c r="J240" s="145"/>
      <c r="K240" s="145"/>
    </row>
    <row r="241" spans="2:11">
      <c r="B241" s="144"/>
      <c r="C241" s="144"/>
      <c r="D241" s="151"/>
      <c r="E241" s="151"/>
      <c r="F241" s="151"/>
      <c r="G241" s="151"/>
      <c r="H241" s="151"/>
      <c r="I241" s="145"/>
      <c r="J241" s="145"/>
      <c r="K241" s="145"/>
    </row>
    <row r="242" spans="2:11">
      <c r="B242" s="144"/>
      <c r="C242" s="144"/>
      <c r="D242" s="151"/>
      <c r="E242" s="151"/>
      <c r="F242" s="151"/>
      <c r="G242" s="151"/>
      <c r="H242" s="151"/>
      <c r="I242" s="145"/>
      <c r="J242" s="145"/>
      <c r="K242" s="145"/>
    </row>
    <row r="243" spans="2:11">
      <c r="B243" s="144"/>
      <c r="C243" s="144"/>
      <c r="D243" s="151"/>
      <c r="E243" s="151"/>
      <c r="F243" s="151"/>
      <c r="G243" s="151"/>
      <c r="H243" s="151"/>
      <c r="I243" s="145"/>
      <c r="J243" s="145"/>
      <c r="K243" s="145"/>
    </row>
    <row r="244" spans="2:11">
      <c r="B244" s="144"/>
      <c r="C244" s="144"/>
      <c r="D244" s="151"/>
      <c r="E244" s="151"/>
      <c r="F244" s="151"/>
      <c r="G244" s="151"/>
      <c r="H244" s="151"/>
      <c r="I244" s="145"/>
      <c r="J244" s="145"/>
      <c r="K244" s="145"/>
    </row>
    <row r="245" spans="2:11">
      <c r="B245" s="144"/>
      <c r="C245" s="144"/>
      <c r="D245" s="151"/>
      <c r="E245" s="151"/>
      <c r="F245" s="151"/>
      <c r="G245" s="151"/>
      <c r="H245" s="151"/>
      <c r="I245" s="145"/>
      <c r="J245" s="145"/>
      <c r="K245" s="145"/>
    </row>
    <row r="246" spans="2:11">
      <c r="B246" s="144"/>
      <c r="C246" s="144"/>
      <c r="D246" s="151"/>
      <c r="E246" s="151"/>
      <c r="F246" s="151"/>
      <c r="G246" s="151"/>
      <c r="H246" s="151"/>
      <c r="I246" s="145"/>
      <c r="J246" s="145"/>
      <c r="K246" s="145"/>
    </row>
    <row r="247" spans="2:11">
      <c r="B247" s="144"/>
      <c r="C247" s="144"/>
      <c r="D247" s="151"/>
      <c r="E247" s="151"/>
      <c r="F247" s="151"/>
      <c r="G247" s="151"/>
      <c r="H247" s="151"/>
      <c r="I247" s="145"/>
      <c r="J247" s="145"/>
      <c r="K247" s="145"/>
    </row>
    <row r="248" spans="2:11">
      <c r="B248" s="144"/>
      <c r="C248" s="144"/>
      <c r="D248" s="151"/>
      <c r="E248" s="151"/>
      <c r="F248" s="151"/>
      <c r="G248" s="151"/>
      <c r="H248" s="151"/>
      <c r="I248" s="145"/>
      <c r="J248" s="145"/>
      <c r="K248" s="145"/>
    </row>
    <row r="249" spans="2:11">
      <c r="B249" s="144"/>
      <c r="C249" s="144"/>
      <c r="D249" s="151"/>
      <c r="E249" s="151"/>
      <c r="F249" s="151"/>
      <c r="G249" s="151"/>
      <c r="H249" s="151"/>
      <c r="I249" s="145"/>
      <c r="J249" s="145"/>
      <c r="K249" s="145"/>
    </row>
    <row r="250" spans="2:11">
      <c r="B250" s="144"/>
      <c r="C250" s="144"/>
      <c r="D250" s="151"/>
      <c r="E250" s="151"/>
      <c r="F250" s="151"/>
      <c r="G250" s="151"/>
      <c r="H250" s="151"/>
      <c r="I250" s="145"/>
      <c r="J250" s="145"/>
      <c r="K250" s="145"/>
    </row>
    <row r="251" spans="2:11">
      <c r="B251" s="144"/>
      <c r="C251" s="144"/>
      <c r="D251" s="151"/>
      <c r="E251" s="151"/>
      <c r="F251" s="151"/>
      <c r="G251" s="151"/>
      <c r="H251" s="151"/>
      <c r="I251" s="145"/>
      <c r="J251" s="145"/>
      <c r="K251" s="145"/>
    </row>
    <row r="252" spans="2:11">
      <c r="B252" s="144"/>
      <c r="C252" s="144"/>
      <c r="D252" s="151"/>
      <c r="E252" s="151"/>
      <c r="F252" s="151"/>
      <c r="G252" s="151"/>
      <c r="H252" s="151"/>
      <c r="I252" s="145"/>
      <c r="J252" s="145"/>
      <c r="K252" s="145"/>
    </row>
    <row r="253" spans="2:11">
      <c r="B253" s="144"/>
      <c r="C253" s="144"/>
      <c r="D253" s="151"/>
      <c r="E253" s="151"/>
      <c r="F253" s="151"/>
      <c r="G253" s="151"/>
      <c r="H253" s="151"/>
      <c r="I253" s="145"/>
      <c r="J253" s="145"/>
      <c r="K253" s="145"/>
    </row>
    <row r="254" spans="2:11">
      <c r="B254" s="144"/>
      <c r="C254" s="144"/>
      <c r="D254" s="151"/>
      <c r="E254" s="151"/>
      <c r="F254" s="151"/>
      <c r="G254" s="151"/>
      <c r="H254" s="151"/>
      <c r="I254" s="145"/>
      <c r="J254" s="145"/>
      <c r="K254" s="145"/>
    </row>
    <row r="255" spans="2:11">
      <c r="B255" s="144"/>
      <c r="C255" s="144"/>
      <c r="D255" s="151"/>
      <c r="E255" s="151"/>
      <c r="F255" s="151"/>
      <c r="G255" s="151"/>
      <c r="H255" s="151"/>
      <c r="I255" s="145"/>
      <c r="J255" s="145"/>
      <c r="K255" s="145"/>
    </row>
    <row r="256" spans="2:11">
      <c r="B256" s="144"/>
      <c r="C256" s="144"/>
      <c r="D256" s="151"/>
      <c r="E256" s="151"/>
      <c r="F256" s="151"/>
      <c r="G256" s="151"/>
      <c r="H256" s="151"/>
      <c r="I256" s="145"/>
      <c r="J256" s="145"/>
      <c r="K256" s="145"/>
    </row>
    <row r="257" spans="2:11">
      <c r="B257" s="144"/>
      <c r="C257" s="144"/>
      <c r="D257" s="151"/>
      <c r="E257" s="151"/>
      <c r="F257" s="151"/>
      <c r="G257" s="151"/>
      <c r="H257" s="151"/>
      <c r="I257" s="145"/>
      <c r="J257" s="145"/>
      <c r="K257" s="145"/>
    </row>
    <row r="258" spans="2:11">
      <c r="B258" s="144"/>
      <c r="C258" s="144"/>
      <c r="D258" s="151"/>
      <c r="E258" s="151"/>
      <c r="F258" s="151"/>
      <c r="G258" s="151"/>
      <c r="H258" s="151"/>
      <c r="I258" s="145"/>
      <c r="J258" s="145"/>
      <c r="K258" s="145"/>
    </row>
    <row r="259" spans="2:11">
      <c r="B259" s="144"/>
      <c r="C259" s="144"/>
      <c r="D259" s="151"/>
      <c r="E259" s="151"/>
      <c r="F259" s="151"/>
      <c r="G259" s="151"/>
      <c r="H259" s="151"/>
      <c r="I259" s="145"/>
      <c r="J259" s="145"/>
      <c r="K259" s="145"/>
    </row>
    <row r="260" spans="2:11">
      <c r="B260" s="144"/>
      <c r="C260" s="144"/>
      <c r="D260" s="151"/>
      <c r="E260" s="151"/>
      <c r="F260" s="151"/>
      <c r="G260" s="151"/>
      <c r="H260" s="151"/>
      <c r="I260" s="145"/>
      <c r="J260" s="145"/>
      <c r="K260" s="145"/>
    </row>
    <row r="261" spans="2:11">
      <c r="B261" s="144"/>
      <c r="C261" s="144"/>
      <c r="D261" s="151"/>
      <c r="E261" s="151"/>
      <c r="F261" s="151"/>
      <c r="G261" s="151"/>
      <c r="H261" s="151"/>
      <c r="I261" s="145"/>
      <c r="J261" s="145"/>
      <c r="K261" s="145"/>
    </row>
    <row r="262" spans="2:11">
      <c r="B262" s="144"/>
      <c r="C262" s="144"/>
      <c r="D262" s="151"/>
      <c r="E262" s="151"/>
      <c r="F262" s="151"/>
      <c r="G262" s="151"/>
      <c r="H262" s="151"/>
      <c r="I262" s="145"/>
      <c r="J262" s="145"/>
      <c r="K262" s="145"/>
    </row>
    <row r="263" spans="2:11">
      <c r="B263" s="144"/>
      <c r="C263" s="144"/>
      <c r="D263" s="151"/>
      <c r="E263" s="151"/>
      <c r="F263" s="151"/>
      <c r="G263" s="151"/>
      <c r="H263" s="151"/>
      <c r="I263" s="145"/>
      <c r="J263" s="145"/>
      <c r="K263" s="145"/>
    </row>
    <row r="264" spans="2:11">
      <c r="B264" s="144"/>
      <c r="C264" s="144"/>
      <c r="D264" s="151"/>
      <c r="E264" s="151"/>
      <c r="F264" s="151"/>
      <c r="G264" s="151"/>
      <c r="H264" s="151"/>
      <c r="I264" s="145"/>
      <c r="J264" s="145"/>
      <c r="K264" s="145"/>
    </row>
    <row r="265" spans="2:11">
      <c r="B265" s="144"/>
      <c r="C265" s="144"/>
      <c r="D265" s="151"/>
      <c r="E265" s="151"/>
      <c r="F265" s="151"/>
      <c r="G265" s="151"/>
      <c r="H265" s="151"/>
      <c r="I265" s="145"/>
      <c r="J265" s="145"/>
      <c r="K265" s="145"/>
    </row>
    <row r="266" spans="2:11">
      <c r="B266" s="144"/>
      <c r="C266" s="144"/>
      <c r="D266" s="151"/>
      <c r="E266" s="151"/>
      <c r="F266" s="151"/>
      <c r="G266" s="151"/>
      <c r="H266" s="151"/>
      <c r="I266" s="145"/>
      <c r="J266" s="145"/>
      <c r="K266" s="145"/>
    </row>
    <row r="267" spans="2:11">
      <c r="B267" s="144"/>
      <c r="C267" s="144"/>
      <c r="D267" s="151"/>
      <c r="E267" s="151"/>
      <c r="F267" s="151"/>
      <c r="G267" s="151"/>
      <c r="H267" s="151"/>
      <c r="I267" s="145"/>
      <c r="J267" s="145"/>
      <c r="K267" s="145"/>
    </row>
    <row r="268" spans="2:11">
      <c r="B268" s="144"/>
      <c r="C268" s="144"/>
      <c r="D268" s="151"/>
      <c r="E268" s="151"/>
      <c r="F268" s="151"/>
      <c r="G268" s="151"/>
      <c r="H268" s="151"/>
      <c r="I268" s="145"/>
      <c r="J268" s="145"/>
      <c r="K268" s="145"/>
    </row>
    <row r="269" spans="2:11">
      <c r="B269" s="144"/>
      <c r="C269" s="144"/>
      <c r="D269" s="151"/>
      <c r="E269" s="151"/>
      <c r="F269" s="151"/>
      <c r="G269" s="151"/>
      <c r="H269" s="151"/>
      <c r="I269" s="145"/>
      <c r="J269" s="145"/>
      <c r="K269" s="145"/>
    </row>
    <row r="270" spans="2:11">
      <c r="B270" s="144"/>
      <c r="C270" s="144"/>
      <c r="D270" s="151"/>
      <c r="E270" s="151"/>
      <c r="F270" s="151"/>
      <c r="G270" s="151"/>
      <c r="H270" s="151"/>
      <c r="I270" s="145"/>
      <c r="J270" s="145"/>
      <c r="K270" s="145"/>
    </row>
    <row r="271" spans="2:11">
      <c r="B271" s="144"/>
      <c r="C271" s="144"/>
      <c r="D271" s="151"/>
      <c r="E271" s="151"/>
      <c r="F271" s="151"/>
      <c r="G271" s="151"/>
      <c r="H271" s="151"/>
      <c r="I271" s="145"/>
      <c r="J271" s="145"/>
      <c r="K271" s="145"/>
    </row>
    <row r="272" spans="2:11">
      <c r="B272" s="144"/>
      <c r="C272" s="144"/>
      <c r="D272" s="151"/>
      <c r="E272" s="151"/>
      <c r="F272" s="151"/>
      <c r="G272" s="151"/>
      <c r="H272" s="151"/>
      <c r="I272" s="145"/>
      <c r="J272" s="145"/>
      <c r="K272" s="145"/>
    </row>
    <row r="273" spans="2:11">
      <c r="B273" s="144"/>
      <c r="C273" s="144"/>
      <c r="D273" s="151"/>
      <c r="E273" s="151"/>
      <c r="F273" s="151"/>
      <c r="G273" s="151"/>
      <c r="H273" s="151"/>
      <c r="I273" s="145"/>
      <c r="J273" s="145"/>
      <c r="K273" s="145"/>
    </row>
    <row r="274" spans="2:11">
      <c r="B274" s="144"/>
      <c r="C274" s="144"/>
      <c r="D274" s="151"/>
      <c r="E274" s="151"/>
      <c r="F274" s="151"/>
      <c r="G274" s="151"/>
      <c r="H274" s="151"/>
      <c r="I274" s="145"/>
      <c r="J274" s="145"/>
      <c r="K274" s="145"/>
    </row>
    <row r="275" spans="2:11">
      <c r="B275" s="144"/>
      <c r="C275" s="144"/>
      <c r="D275" s="151"/>
      <c r="E275" s="151"/>
      <c r="F275" s="151"/>
      <c r="G275" s="151"/>
      <c r="H275" s="151"/>
      <c r="I275" s="145"/>
      <c r="J275" s="145"/>
      <c r="K275" s="145"/>
    </row>
    <row r="276" spans="2:11">
      <c r="B276" s="144"/>
      <c r="C276" s="144"/>
      <c r="D276" s="151"/>
      <c r="E276" s="151"/>
      <c r="F276" s="151"/>
      <c r="G276" s="151"/>
      <c r="H276" s="151"/>
      <c r="I276" s="145"/>
      <c r="J276" s="145"/>
      <c r="K276" s="145"/>
    </row>
    <row r="277" spans="2:11">
      <c r="B277" s="144"/>
      <c r="C277" s="144"/>
      <c r="D277" s="151"/>
      <c r="E277" s="151"/>
      <c r="F277" s="151"/>
      <c r="G277" s="151"/>
      <c r="H277" s="151"/>
      <c r="I277" s="145"/>
      <c r="J277" s="145"/>
      <c r="K277" s="145"/>
    </row>
    <row r="278" spans="2:11">
      <c r="B278" s="144"/>
      <c r="C278" s="144"/>
      <c r="D278" s="151"/>
      <c r="E278" s="151"/>
      <c r="F278" s="151"/>
      <c r="G278" s="151"/>
      <c r="H278" s="151"/>
      <c r="I278" s="145"/>
      <c r="J278" s="145"/>
      <c r="K278" s="145"/>
    </row>
    <row r="279" spans="2:11">
      <c r="B279" s="144"/>
      <c r="C279" s="144"/>
      <c r="D279" s="151"/>
      <c r="E279" s="151"/>
      <c r="F279" s="151"/>
      <c r="G279" s="151"/>
      <c r="H279" s="151"/>
      <c r="I279" s="145"/>
      <c r="J279" s="145"/>
      <c r="K279" s="145"/>
    </row>
    <row r="280" spans="2:11">
      <c r="B280" s="144"/>
      <c r="C280" s="144"/>
      <c r="D280" s="151"/>
      <c r="E280" s="151"/>
      <c r="F280" s="151"/>
      <c r="G280" s="151"/>
      <c r="H280" s="151"/>
      <c r="I280" s="145"/>
      <c r="J280" s="145"/>
      <c r="K280" s="145"/>
    </row>
    <row r="281" spans="2:11">
      <c r="B281" s="144"/>
      <c r="C281" s="144"/>
      <c r="D281" s="151"/>
      <c r="E281" s="151"/>
      <c r="F281" s="151"/>
      <c r="G281" s="151"/>
      <c r="H281" s="151"/>
      <c r="I281" s="145"/>
      <c r="J281" s="145"/>
      <c r="K281" s="145"/>
    </row>
    <row r="282" spans="2:11">
      <c r="B282" s="144"/>
      <c r="C282" s="144"/>
      <c r="D282" s="151"/>
      <c r="E282" s="151"/>
      <c r="F282" s="151"/>
      <c r="G282" s="151"/>
      <c r="H282" s="151"/>
      <c r="I282" s="145"/>
      <c r="J282" s="145"/>
      <c r="K282" s="145"/>
    </row>
    <row r="283" spans="2:11">
      <c r="B283" s="144"/>
      <c r="C283" s="144"/>
      <c r="D283" s="151"/>
      <c r="E283" s="151"/>
      <c r="F283" s="151"/>
      <c r="G283" s="151"/>
      <c r="H283" s="151"/>
      <c r="I283" s="145"/>
      <c r="J283" s="145"/>
      <c r="K283" s="145"/>
    </row>
    <row r="284" spans="2:11">
      <c r="B284" s="144"/>
      <c r="C284" s="144"/>
      <c r="D284" s="151"/>
      <c r="E284" s="151"/>
      <c r="F284" s="151"/>
      <c r="G284" s="151"/>
      <c r="H284" s="151"/>
      <c r="I284" s="145"/>
      <c r="J284" s="145"/>
      <c r="K284" s="145"/>
    </row>
    <row r="285" spans="2:11">
      <c r="B285" s="144"/>
      <c r="C285" s="144"/>
      <c r="D285" s="151"/>
      <c r="E285" s="151"/>
      <c r="F285" s="151"/>
      <c r="G285" s="151"/>
      <c r="H285" s="151"/>
      <c r="I285" s="145"/>
      <c r="J285" s="145"/>
      <c r="K285" s="145"/>
    </row>
    <row r="286" spans="2:11">
      <c r="B286" s="144"/>
      <c r="C286" s="144"/>
      <c r="D286" s="151"/>
      <c r="E286" s="151"/>
      <c r="F286" s="151"/>
      <c r="G286" s="151"/>
      <c r="H286" s="151"/>
      <c r="I286" s="145"/>
      <c r="J286" s="145"/>
      <c r="K286" s="145"/>
    </row>
    <row r="287" spans="2:11">
      <c r="B287" s="144"/>
      <c r="C287" s="144"/>
      <c r="D287" s="151"/>
      <c r="E287" s="151"/>
      <c r="F287" s="151"/>
      <c r="G287" s="151"/>
      <c r="H287" s="151"/>
      <c r="I287" s="145"/>
      <c r="J287" s="145"/>
      <c r="K287" s="145"/>
    </row>
    <row r="288" spans="2:11">
      <c r="B288" s="144"/>
      <c r="C288" s="144"/>
      <c r="D288" s="151"/>
      <c r="E288" s="151"/>
      <c r="F288" s="151"/>
      <c r="G288" s="151"/>
      <c r="H288" s="151"/>
      <c r="I288" s="145"/>
      <c r="J288" s="145"/>
      <c r="K288" s="145"/>
    </row>
    <row r="289" spans="2:11">
      <c r="B289" s="144"/>
      <c r="C289" s="144"/>
      <c r="D289" s="151"/>
      <c r="E289" s="151"/>
      <c r="F289" s="151"/>
      <c r="G289" s="151"/>
      <c r="H289" s="151"/>
      <c r="I289" s="145"/>
      <c r="J289" s="145"/>
      <c r="K289" s="145"/>
    </row>
    <row r="290" spans="2:11">
      <c r="B290" s="144"/>
      <c r="C290" s="144"/>
      <c r="D290" s="151"/>
      <c r="E290" s="151"/>
      <c r="F290" s="151"/>
      <c r="G290" s="151"/>
      <c r="H290" s="151"/>
      <c r="I290" s="145"/>
      <c r="J290" s="145"/>
      <c r="K290" s="145"/>
    </row>
    <row r="291" spans="2:11">
      <c r="B291" s="144"/>
      <c r="C291" s="144"/>
      <c r="D291" s="151"/>
      <c r="E291" s="151"/>
      <c r="F291" s="151"/>
      <c r="G291" s="151"/>
      <c r="H291" s="151"/>
      <c r="I291" s="145"/>
      <c r="J291" s="145"/>
      <c r="K291" s="145"/>
    </row>
    <row r="292" spans="2:11">
      <c r="B292" s="144"/>
      <c r="C292" s="144"/>
      <c r="D292" s="151"/>
      <c r="E292" s="151"/>
      <c r="F292" s="151"/>
      <c r="G292" s="151"/>
      <c r="H292" s="151"/>
      <c r="I292" s="145"/>
      <c r="J292" s="145"/>
      <c r="K292" s="145"/>
    </row>
    <row r="293" spans="2:11">
      <c r="B293" s="144"/>
      <c r="C293" s="144"/>
      <c r="D293" s="151"/>
      <c r="E293" s="151"/>
      <c r="F293" s="151"/>
      <c r="G293" s="151"/>
      <c r="H293" s="151"/>
      <c r="I293" s="145"/>
      <c r="J293" s="145"/>
      <c r="K293" s="145"/>
    </row>
    <row r="294" spans="2:11">
      <c r="B294" s="144"/>
      <c r="C294" s="144"/>
      <c r="D294" s="151"/>
      <c r="E294" s="151"/>
      <c r="F294" s="151"/>
      <c r="G294" s="151"/>
      <c r="H294" s="151"/>
      <c r="I294" s="145"/>
      <c r="J294" s="145"/>
      <c r="K294" s="145"/>
    </row>
    <row r="295" spans="2:11">
      <c r="B295" s="144"/>
      <c r="C295" s="144"/>
      <c r="D295" s="151"/>
      <c r="E295" s="151"/>
      <c r="F295" s="151"/>
      <c r="G295" s="151"/>
      <c r="H295" s="151"/>
      <c r="I295" s="145"/>
      <c r="J295" s="145"/>
      <c r="K295" s="145"/>
    </row>
    <row r="296" spans="2:11">
      <c r="B296" s="144"/>
      <c r="C296" s="144"/>
      <c r="D296" s="151"/>
      <c r="E296" s="151"/>
      <c r="F296" s="151"/>
      <c r="G296" s="151"/>
      <c r="H296" s="151"/>
      <c r="I296" s="145"/>
      <c r="J296" s="145"/>
      <c r="K296" s="145"/>
    </row>
    <row r="297" spans="2:11">
      <c r="B297" s="144"/>
      <c r="C297" s="144"/>
      <c r="D297" s="151"/>
      <c r="E297" s="151"/>
      <c r="F297" s="151"/>
      <c r="G297" s="151"/>
      <c r="H297" s="151"/>
      <c r="I297" s="145"/>
      <c r="J297" s="145"/>
      <c r="K297" s="145"/>
    </row>
    <row r="298" spans="2:11">
      <c r="B298" s="144"/>
      <c r="C298" s="144"/>
      <c r="D298" s="151"/>
      <c r="E298" s="151"/>
      <c r="F298" s="151"/>
      <c r="G298" s="151"/>
      <c r="H298" s="151"/>
      <c r="I298" s="145"/>
      <c r="J298" s="145"/>
      <c r="K298" s="145"/>
    </row>
    <row r="299" spans="2:11">
      <c r="B299" s="144"/>
      <c r="C299" s="144"/>
      <c r="D299" s="151"/>
      <c r="E299" s="151"/>
      <c r="F299" s="151"/>
      <c r="G299" s="151"/>
      <c r="H299" s="151"/>
      <c r="I299" s="145"/>
      <c r="J299" s="145"/>
      <c r="K299" s="145"/>
    </row>
    <row r="300" spans="2:11">
      <c r="B300" s="144"/>
      <c r="C300" s="144"/>
      <c r="D300" s="151"/>
      <c r="E300" s="151"/>
      <c r="F300" s="151"/>
      <c r="G300" s="151"/>
      <c r="H300" s="151"/>
      <c r="I300" s="145"/>
      <c r="J300" s="145"/>
      <c r="K300" s="145"/>
    </row>
    <row r="301" spans="2:11">
      <c r="B301" s="144"/>
      <c r="C301" s="144"/>
      <c r="D301" s="151"/>
      <c r="E301" s="151"/>
      <c r="F301" s="151"/>
      <c r="G301" s="151"/>
      <c r="H301" s="151"/>
      <c r="I301" s="145"/>
      <c r="J301" s="145"/>
      <c r="K301" s="145"/>
    </row>
    <row r="302" spans="2:11">
      <c r="B302" s="144"/>
      <c r="C302" s="144"/>
      <c r="D302" s="151"/>
      <c r="E302" s="151"/>
      <c r="F302" s="151"/>
      <c r="G302" s="151"/>
      <c r="H302" s="151"/>
      <c r="I302" s="145"/>
      <c r="J302" s="145"/>
      <c r="K302" s="145"/>
    </row>
    <row r="303" spans="2:11">
      <c r="B303" s="144"/>
      <c r="C303" s="144"/>
      <c r="D303" s="151"/>
      <c r="E303" s="151"/>
      <c r="F303" s="151"/>
      <c r="G303" s="151"/>
      <c r="H303" s="151"/>
      <c r="I303" s="145"/>
      <c r="J303" s="145"/>
      <c r="K303" s="145"/>
    </row>
    <row r="304" spans="2:11">
      <c r="B304" s="144"/>
      <c r="C304" s="144"/>
      <c r="D304" s="151"/>
      <c r="E304" s="151"/>
      <c r="F304" s="151"/>
      <c r="G304" s="151"/>
      <c r="H304" s="151"/>
      <c r="I304" s="145"/>
      <c r="J304" s="145"/>
      <c r="K304" s="145"/>
    </row>
    <row r="305" spans="2:11">
      <c r="B305" s="144"/>
      <c r="C305" s="144"/>
      <c r="D305" s="151"/>
      <c r="E305" s="151"/>
      <c r="F305" s="151"/>
      <c r="G305" s="151"/>
      <c r="H305" s="151"/>
      <c r="I305" s="145"/>
      <c r="J305" s="145"/>
      <c r="K305" s="145"/>
    </row>
    <row r="306" spans="2:11">
      <c r="B306" s="144"/>
      <c r="C306" s="144"/>
      <c r="D306" s="151"/>
      <c r="E306" s="151"/>
      <c r="F306" s="151"/>
      <c r="G306" s="151"/>
      <c r="H306" s="151"/>
      <c r="I306" s="145"/>
      <c r="J306" s="145"/>
      <c r="K306" s="145"/>
    </row>
    <row r="307" spans="2:11">
      <c r="B307" s="144"/>
      <c r="C307" s="144"/>
      <c r="D307" s="151"/>
      <c r="E307" s="151"/>
      <c r="F307" s="151"/>
      <c r="G307" s="151"/>
      <c r="H307" s="151"/>
      <c r="I307" s="145"/>
      <c r="J307" s="145"/>
      <c r="K307" s="145"/>
    </row>
    <row r="308" spans="2:11">
      <c r="B308" s="144"/>
      <c r="C308" s="144"/>
      <c r="D308" s="151"/>
      <c r="E308" s="151"/>
      <c r="F308" s="151"/>
      <c r="G308" s="151"/>
      <c r="H308" s="151"/>
      <c r="I308" s="145"/>
      <c r="J308" s="145"/>
      <c r="K308" s="145"/>
    </row>
    <row r="309" spans="2:11">
      <c r="B309" s="144"/>
      <c r="C309" s="144"/>
      <c r="D309" s="151"/>
      <c r="E309" s="151"/>
      <c r="F309" s="151"/>
      <c r="G309" s="151"/>
      <c r="H309" s="151"/>
      <c r="I309" s="145"/>
      <c r="J309" s="145"/>
      <c r="K309" s="145"/>
    </row>
    <row r="310" spans="2:11">
      <c r="B310" s="144"/>
      <c r="C310" s="144"/>
      <c r="D310" s="151"/>
      <c r="E310" s="151"/>
      <c r="F310" s="151"/>
      <c r="G310" s="151"/>
      <c r="H310" s="151"/>
      <c r="I310" s="145"/>
      <c r="J310" s="145"/>
      <c r="K310" s="145"/>
    </row>
    <row r="311" spans="2:11">
      <c r="B311" s="144"/>
      <c r="C311" s="144"/>
      <c r="D311" s="151"/>
      <c r="E311" s="151"/>
      <c r="F311" s="151"/>
      <c r="G311" s="151"/>
      <c r="H311" s="151"/>
      <c r="I311" s="145"/>
      <c r="J311" s="145"/>
      <c r="K311" s="145"/>
    </row>
    <row r="312" spans="2:11">
      <c r="B312" s="144"/>
      <c r="C312" s="144"/>
      <c r="D312" s="151"/>
      <c r="E312" s="151"/>
      <c r="F312" s="151"/>
      <c r="G312" s="151"/>
      <c r="H312" s="151"/>
      <c r="I312" s="145"/>
      <c r="J312" s="145"/>
      <c r="K312" s="145"/>
    </row>
    <row r="313" spans="2:11">
      <c r="B313" s="144"/>
      <c r="C313" s="144"/>
      <c r="D313" s="151"/>
      <c r="E313" s="151"/>
      <c r="F313" s="151"/>
      <c r="G313" s="151"/>
      <c r="H313" s="151"/>
      <c r="I313" s="145"/>
      <c r="J313" s="145"/>
      <c r="K313" s="145"/>
    </row>
    <row r="314" spans="2:11">
      <c r="B314" s="144"/>
      <c r="C314" s="144"/>
      <c r="D314" s="151"/>
      <c r="E314" s="151"/>
      <c r="F314" s="151"/>
      <c r="G314" s="151"/>
      <c r="H314" s="151"/>
      <c r="I314" s="145"/>
      <c r="J314" s="145"/>
      <c r="K314" s="145"/>
    </row>
    <row r="315" spans="2:11">
      <c r="B315" s="144"/>
      <c r="C315" s="144"/>
      <c r="D315" s="151"/>
      <c r="E315" s="151"/>
      <c r="F315" s="151"/>
      <c r="G315" s="151"/>
      <c r="H315" s="151"/>
      <c r="I315" s="145"/>
      <c r="J315" s="145"/>
      <c r="K315" s="145"/>
    </row>
    <row r="316" spans="2:11">
      <c r="B316" s="144"/>
      <c r="C316" s="144"/>
      <c r="D316" s="151"/>
      <c r="E316" s="151"/>
      <c r="F316" s="151"/>
      <c r="G316" s="151"/>
      <c r="H316" s="151"/>
      <c r="I316" s="145"/>
      <c r="J316" s="145"/>
      <c r="K316" s="145"/>
    </row>
    <row r="317" spans="2:11">
      <c r="B317" s="144"/>
      <c r="C317" s="144"/>
      <c r="D317" s="151"/>
      <c r="E317" s="151"/>
      <c r="F317" s="151"/>
      <c r="G317" s="151"/>
      <c r="H317" s="151"/>
      <c r="I317" s="145"/>
      <c r="J317" s="145"/>
      <c r="K317" s="145"/>
    </row>
    <row r="318" spans="2:11">
      <c r="B318" s="144"/>
      <c r="C318" s="144"/>
      <c r="D318" s="151"/>
      <c r="E318" s="151"/>
      <c r="F318" s="151"/>
      <c r="G318" s="151"/>
      <c r="H318" s="151"/>
      <c r="I318" s="145"/>
      <c r="J318" s="145"/>
      <c r="K318" s="145"/>
    </row>
    <row r="319" spans="2:11">
      <c r="B319" s="144"/>
      <c r="C319" s="144"/>
      <c r="D319" s="151"/>
      <c r="E319" s="151"/>
      <c r="F319" s="151"/>
      <c r="G319" s="151"/>
      <c r="H319" s="151"/>
      <c r="I319" s="145"/>
      <c r="J319" s="145"/>
      <c r="K319" s="145"/>
    </row>
    <row r="320" spans="2:11">
      <c r="B320" s="144"/>
      <c r="C320" s="144"/>
      <c r="D320" s="151"/>
      <c r="E320" s="151"/>
      <c r="F320" s="151"/>
      <c r="G320" s="151"/>
      <c r="H320" s="151"/>
      <c r="I320" s="145"/>
      <c r="J320" s="145"/>
      <c r="K320" s="145"/>
    </row>
    <row r="321" spans="2:11">
      <c r="B321" s="144"/>
      <c r="C321" s="144"/>
      <c r="D321" s="151"/>
      <c r="E321" s="151"/>
      <c r="F321" s="151"/>
      <c r="G321" s="151"/>
      <c r="H321" s="151"/>
      <c r="I321" s="145"/>
      <c r="J321" s="145"/>
      <c r="K321" s="145"/>
    </row>
    <row r="322" spans="2:11">
      <c r="B322" s="144"/>
      <c r="C322" s="144"/>
      <c r="D322" s="151"/>
      <c r="E322" s="151"/>
      <c r="F322" s="151"/>
      <c r="G322" s="151"/>
      <c r="H322" s="151"/>
      <c r="I322" s="145"/>
      <c r="J322" s="145"/>
      <c r="K322" s="145"/>
    </row>
    <row r="323" spans="2:11">
      <c r="B323" s="144"/>
      <c r="C323" s="144"/>
      <c r="D323" s="151"/>
      <c r="E323" s="151"/>
      <c r="F323" s="151"/>
      <c r="G323" s="151"/>
      <c r="H323" s="151"/>
      <c r="I323" s="145"/>
      <c r="J323" s="145"/>
      <c r="K323" s="145"/>
    </row>
    <row r="324" spans="2:11">
      <c r="B324" s="144"/>
      <c r="C324" s="144"/>
      <c r="D324" s="151"/>
      <c r="E324" s="151"/>
      <c r="F324" s="151"/>
      <c r="G324" s="151"/>
      <c r="H324" s="151"/>
      <c r="I324" s="145"/>
      <c r="J324" s="145"/>
      <c r="K324" s="145"/>
    </row>
    <row r="325" spans="2:11">
      <c r="B325" s="144"/>
      <c r="C325" s="144"/>
      <c r="D325" s="151"/>
      <c r="E325" s="151"/>
      <c r="F325" s="151"/>
      <c r="G325" s="151"/>
      <c r="H325" s="151"/>
      <c r="I325" s="145"/>
      <c r="J325" s="145"/>
      <c r="K325" s="145"/>
    </row>
    <row r="326" spans="2:11">
      <c r="B326" s="144"/>
      <c r="C326" s="144"/>
      <c r="D326" s="151"/>
      <c r="E326" s="151"/>
      <c r="F326" s="151"/>
      <c r="G326" s="151"/>
      <c r="H326" s="151"/>
      <c r="I326" s="145"/>
      <c r="J326" s="145"/>
      <c r="K326" s="145"/>
    </row>
    <row r="327" spans="2:11">
      <c r="B327" s="144"/>
      <c r="C327" s="144"/>
      <c r="D327" s="151"/>
      <c r="E327" s="151"/>
      <c r="F327" s="151"/>
      <c r="G327" s="151"/>
      <c r="H327" s="151"/>
      <c r="I327" s="145"/>
      <c r="J327" s="145"/>
      <c r="K327" s="145"/>
    </row>
    <row r="328" spans="2:11">
      <c r="B328" s="144"/>
      <c r="C328" s="144"/>
      <c r="D328" s="151"/>
      <c r="E328" s="151"/>
      <c r="F328" s="151"/>
      <c r="G328" s="151"/>
      <c r="H328" s="151"/>
      <c r="I328" s="145"/>
      <c r="J328" s="145"/>
      <c r="K328" s="145"/>
    </row>
    <row r="329" spans="2:11">
      <c r="B329" s="144"/>
      <c r="C329" s="144"/>
      <c r="D329" s="151"/>
      <c r="E329" s="151"/>
      <c r="F329" s="151"/>
      <c r="G329" s="151"/>
      <c r="H329" s="151"/>
      <c r="I329" s="145"/>
      <c r="J329" s="145"/>
      <c r="K329" s="145"/>
    </row>
    <row r="330" spans="2:11">
      <c r="B330" s="144"/>
      <c r="C330" s="144"/>
      <c r="D330" s="151"/>
      <c r="E330" s="151"/>
      <c r="F330" s="151"/>
      <c r="G330" s="151"/>
      <c r="H330" s="151"/>
      <c r="I330" s="145"/>
      <c r="J330" s="145"/>
      <c r="K330" s="145"/>
    </row>
    <row r="331" spans="2:11">
      <c r="B331" s="144"/>
      <c r="C331" s="144"/>
      <c r="D331" s="151"/>
      <c r="E331" s="151"/>
      <c r="F331" s="151"/>
      <c r="G331" s="151"/>
      <c r="H331" s="151"/>
      <c r="I331" s="145"/>
      <c r="J331" s="145"/>
      <c r="K331" s="145"/>
    </row>
    <row r="332" spans="2:11">
      <c r="B332" s="144"/>
      <c r="C332" s="144"/>
      <c r="D332" s="151"/>
      <c r="E332" s="151"/>
      <c r="F332" s="151"/>
      <c r="G332" s="151"/>
      <c r="H332" s="151"/>
      <c r="I332" s="145"/>
      <c r="J332" s="145"/>
      <c r="K332" s="145"/>
    </row>
    <row r="333" spans="2:11">
      <c r="B333" s="144"/>
      <c r="C333" s="144"/>
      <c r="D333" s="151"/>
      <c r="E333" s="151"/>
      <c r="F333" s="151"/>
      <c r="G333" s="151"/>
      <c r="H333" s="151"/>
      <c r="I333" s="145"/>
      <c r="J333" s="145"/>
      <c r="K333" s="145"/>
    </row>
    <row r="334" spans="2:11">
      <c r="B334" s="144"/>
      <c r="C334" s="144"/>
      <c r="D334" s="151"/>
      <c r="E334" s="151"/>
      <c r="F334" s="151"/>
      <c r="G334" s="151"/>
      <c r="H334" s="151"/>
      <c r="I334" s="145"/>
      <c r="J334" s="145"/>
      <c r="K334" s="145"/>
    </row>
    <row r="335" spans="2:11">
      <c r="B335" s="144"/>
      <c r="C335" s="144"/>
      <c r="D335" s="151"/>
      <c r="E335" s="151"/>
      <c r="F335" s="151"/>
      <c r="G335" s="151"/>
      <c r="H335" s="151"/>
      <c r="I335" s="145"/>
      <c r="J335" s="145"/>
      <c r="K335" s="145"/>
    </row>
    <row r="336" spans="2:11">
      <c r="B336" s="144"/>
      <c r="C336" s="144"/>
      <c r="D336" s="151"/>
      <c r="E336" s="151"/>
      <c r="F336" s="151"/>
      <c r="G336" s="151"/>
      <c r="H336" s="151"/>
      <c r="I336" s="145"/>
      <c r="J336" s="145"/>
      <c r="K336" s="145"/>
    </row>
    <row r="337" spans="2:11">
      <c r="B337" s="144"/>
      <c r="C337" s="144"/>
      <c r="D337" s="151"/>
      <c r="E337" s="151"/>
      <c r="F337" s="151"/>
      <c r="G337" s="151"/>
      <c r="H337" s="151"/>
      <c r="I337" s="145"/>
      <c r="J337" s="145"/>
      <c r="K337" s="145"/>
    </row>
    <row r="338" spans="2:11">
      <c r="B338" s="144"/>
      <c r="C338" s="144"/>
      <c r="D338" s="151"/>
      <c r="E338" s="151"/>
      <c r="F338" s="151"/>
      <c r="G338" s="151"/>
      <c r="H338" s="151"/>
      <c r="I338" s="145"/>
      <c r="J338" s="145"/>
      <c r="K338" s="145"/>
    </row>
    <row r="339" spans="2:11">
      <c r="B339" s="144"/>
      <c r="C339" s="144"/>
      <c r="D339" s="151"/>
      <c r="E339" s="151"/>
      <c r="F339" s="151"/>
      <c r="G339" s="151"/>
      <c r="H339" s="151"/>
      <c r="I339" s="145"/>
      <c r="J339" s="145"/>
      <c r="K339" s="145"/>
    </row>
    <row r="340" spans="2:11">
      <c r="B340" s="144"/>
      <c r="C340" s="144"/>
      <c r="D340" s="151"/>
      <c r="E340" s="151"/>
      <c r="F340" s="151"/>
      <c r="G340" s="151"/>
      <c r="H340" s="151"/>
      <c r="I340" s="145"/>
      <c r="J340" s="145"/>
      <c r="K340" s="145"/>
    </row>
    <row r="341" spans="2:11">
      <c r="B341" s="144"/>
      <c r="C341" s="144"/>
      <c r="D341" s="151"/>
      <c r="E341" s="151"/>
      <c r="F341" s="151"/>
      <c r="G341" s="151"/>
      <c r="H341" s="151"/>
      <c r="I341" s="145"/>
      <c r="J341" s="145"/>
      <c r="K341" s="145"/>
    </row>
    <row r="342" spans="2:11">
      <c r="B342" s="144"/>
      <c r="C342" s="144"/>
      <c r="D342" s="151"/>
      <c r="E342" s="151"/>
      <c r="F342" s="151"/>
      <c r="G342" s="151"/>
      <c r="H342" s="151"/>
      <c r="I342" s="145"/>
      <c r="J342" s="145"/>
      <c r="K342" s="145"/>
    </row>
    <row r="343" spans="2:11">
      <c r="B343" s="144"/>
      <c r="C343" s="144"/>
      <c r="D343" s="151"/>
      <c r="E343" s="151"/>
      <c r="F343" s="151"/>
      <c r="G343" s="151"/>
      <c r="H343" s="151"/>
      <c r="I343" s="145"/>
      <c r="J343" s="145"/>
      <c r="K343" s="145"/>
    </row>
    <row r="344" spans="2:11">
      <c r="B344" s="144"/>
      <c r="C344" s="144"/>
      <c r="D344" s="151"/>
      <c r="E344" s="151"/>
      <c r="F344" s="151"/>
      <c r="G344" s="151"/>
      <c r="H344" s="151"/>
      <c r="I344" s="145"/>
      <c r="J344" s="145"/>
      <c r="K344" s="145"/>
    </row>
    <row r="345" spans="2:11">
      <c r="B345" s="144"/>
      <c r="C345" s="144"/>
      <c r="D345" s="151"/>
      <c r="E345" s="151"/>
      <c r="F345" s="151"/>
      <c r="G345" s="151"/>
      <c r="H345" s="151"/>
      <c r="I345" s="145"/>
      <c r="J345" s="145"/>
      <c r="K345" s="145"/>
    </row>
    <row r="346" spans="2:11">
      <c r="B346" s="144"/>
      <c r="C346" s="144"/>
      <c r="D346" s="151"/>
      <c r="E346" s="151"/>
      <c r="F346" s="151"/>
      <c r="G346" s="151"/>
      <c r="H346" s="151"/>
      <c r="I346" s="145"/>
      <c r="J346" s="145"/>
      <c r="K346" s="145"/>
    </row>
    <row r="347" spans="2:11">
      <c r="B347" s="144"/>
      <c r="C347" s="144"/>
      <c r="D347" s="151"/>
      <c r="E347" s="151"/>
      <c r="F347" s="151"/>
      <c r="G347" s="151"/>
      <c r="H347" s="151"/>
      <c r="I347" s="145"/>
      <c r="J347" s="145"/>
      <c r="K347" s="145"/>
    </row>
    <row r="348" spans="2:11">
      <c r="B348" s="144"/>
      <c r="C348" s="144"/>
      <c r="D348" s="151"/>
      <c r="E348" s="151"/>
      <c r="F348" s="151"/>
      <c r="G348" s="151"/>
      <c r="H348" s="151"/>
      <c r="I348" s="145"/>
      <c r="J348" s="145"/>
      <c r="K348" s="145"/>
    </row>
    <row r="349" spans="2:11">
      <c r="B349" s="144"/>
      <c r="C349" s="144"/>
      <c r="D349" s="151"/>
      <c r="E349" s="151"/>
      <c r="F349" s="151"/>
      <c r="G349" s="151"/>
      <c r="H349" s="151"/>
      <c r="I349" s="145"/>
      <c r="J349" s="145"/>
      <c r="K349" s="145"/>
    </row>
    <row r="350" spans="2:11">
      <c r="B350" s="144"/>
      <c r="C350" s="144"/>
      <c r="D350" s="151"/>
      <c r="E350" s="151"/>
      <c r="F350" s="151"/>
      <c r="G350" s="151"/>
      <c r="H350" s="151"/>
      <c r="I350" s="145"/>
      <c r="J350" s="145"/>
      <c r="K350" s="145"/>
    </row>
    <row r="351" spans="2:11">
      <c r="B351" s="144"/>
      <c r="C351" s="144"/>
      <c r="D351" s="151"/>
      <c r="E351" s="151"/>
      <c r="F351" s="151"/>
      <c r="G351" s="151"/>
      <c r="H351" s="151"/>
      <c r="I351" s="145"/>
      <c r="J351" s="145"/>
      <c r="K351" s="145"/>
    </row>
    <row r="352" spans="2:11">
      <c r="B352" s="144"/>
      <c r="C352" s="144"/>
      <c r="D352" s="151"/>
      <c r="E352" s="151"/>
      <c r="F352" s="151"/>
      <c r="G352" s="151"/>
      <c r="H352" s="151"/>
      <c r="I352" s="145"/>
      <c r="J352" s="145"/>
      <c r="K352" s="145"/>
    </row>
    <row r="353" spans="2:11">
      <c r="B353" s="144"/>
      <c r="C353" s="144"/>
      <c r="D353" s="151"/>
      <c r="E353" s="151"/>
      <c r="F353" s="151"/>
      <c r="G353" s="151"/>
      <c r="H353" s="151"/>
      <c r="I353" s="145"/>
      <c r="J353" s="145"/>
      <c r="K353" s="145"/>
    </row>
    <row r="354" spans="2:11">
      <c r="B354" s="144"/>
      <c r="C354" s="144"/>
      <c r="D354" s="151"/>
      <c r="E354" s="151"/>
      <c r="F354" s="151"/>
      <c r="G354" s="151"/>
      <c r="H354" s="151"/>
      <c r="I354" s="145"/>
      <c r="J354" s="145"/>
      <c r="K354" s="145"/>
    </row>
    <row r="355" spans="2:11">
      <c r="B355" s="144"/>
      <c r="C355" s="144"/>
      <c r="D355" s="151"/>
      <c r="E355" s="151"/>
      <c r="F355" s="151"/>
      <c r="G355" s="151"/>
      <c r="H355" s="151"/>
      <c r="I355" s="145"/>
      <c r="J355" s="145"/>
      <c r="K355" s="145"/>
    </row>
    <row r="356" spans="2:11">
      <c r="B356" s="144"/>
      <c r="C356" s="144"/>
      <c r="D356" s="151"/>
      <c r="E356" s="151"/>
      <c r="F356" s="151"/>
      <c r="G356" s="151"/>
      <c r="H356" s="151"/>
      <c r="I356" s="145"/>
      <c r="J356" s="145"/>
      <c r="K356" s="145"/>
    </row>
    <row r="357" spans="2:11">
      <c r="B357" s="144"/>
      <c r="C357" s="144"/>
      <c r="D357" s="151"/>
      <c r="E357" s="151"/>
      <c r="F357" s="151"/>
      <c r="G357" s="151"/>
      <c r="H357" s="151"/>
      <c r="I357" s="145"/>
      <c r="J357" s="145"/>
      <c r="K357" s="145"/>
    </row>
    <row r="358" spans="2:11">
      <c r="B358" s="144"/>
      <c r="C358" s="144"/>
      <c r="D358" s="151"/>
      <c r="E358" s="151"/>
      <c r="F358" s="151"/>
      <c r="G358" s="151"/>
      <c r="H358" s="151"/>
      <c r="I358" s="145"/>
      <c r="J358" s="145"/>
      <c r="K358" s="145"/>
    </row>
    <row r="359" spans="2:11">
      <c r="B359" s="144"/>
      <c r="C359" s="144"/>
      <c r="D359" s="151"/>
      <c r="E359" s="151"/>
      <c r="F359" s="151"/>
      <c r="G359" s="151"/>
      <c r="H359" s="151"/>
      <c r="I359" s="145"/>
      <c r="J359" s="145"/>
      <c r="K359" s="145"/>
    </row>
    <row r="360" spans="2:11">
      <c r="B360" s="144"/>
      <c r="C360" s="144"/>
      <c r="D360" s="151"/>
      <c r="E360" s="151"/>
      <c r="F360" s="151"/>
      <c r="G360" s="151"/>
      <c r="H360" s="151"/>
      <c r="I360" s="145"/>
      <c r="J360" s="145"/>
      <c r="K360" s="145"/>
    </row>
    <row r="361" spans="2:11">
      <c r="B361" s="144"/>
      <c r="C361" s="144"/>
      <c r="D361" s="151"/>
      <c r="E361" s="151"/>
      <c r="F361" s="151"/>
      <c r="G361" s="151"/>
      <c r="H361" s="151"/>
      <c r="I361" s="145"/>
      <c r="J361" s="145"/>
      <c r="K361" s="145"/>
    </row>
    <row r="362" spans="2:11">
      <c r="B362" s="144"/>
      <c r="C362" s="144"/>
      <c r="D362" s="151"/>
      <c r="E362" s="151"/>
      <c r="F362" s="151"/>
      <c r="G362" s="151"/>
      <c r="H362" s="151"/>
      <c r="I362" s="145"/>
      <c r="J362" s="145"/>
      <c r="K362" s="145"/>
    </row>
    <row r="363" spans="2:11">
      <c r="B363" s="144"/>
      <c r="C363" s="144"/>
      <c r="D363" s="151"/>
      <c r="E363" s="151"/>
      <c r="F363" s="151"/>
      <c r="G363" s="151"/>
      <c r="H363" s="151"/>
      <c r="I363" s="145"/>
      <c r="J363" s="145"/>
      <c r="K363" s="145"/>
    </row>
    <row r="364" spans="2:11">
      <c r="B364" s="144"/>
      <c r="C364" s="144"/>
      <c r="D364" s="151"/>
      <c r="E364" s="151"/>
      <c r="F364" s="151"/>
      <c r="G364" s="151"/>
      <c r="H364" s="151"/>
      <c r="I364" s="145"/>
      <c r="J364" s="145"/>
      <c r="K364" s="145"/>
    </row>
    <row r="365" spans="2:11">
      <c r="B365" s="144"/>
      <c r="C365" s="144"/>
      <c r="D365" s="151"/>
      <c r="E365" s="151"/>
      <c r="F365" s="151"/>
      <c r="G365" s="151"/>
      <c r="H365" s="151"/>
      <c r="I365" s="145"/>
      <c r="J365" s="145"/>
      <c r="K365" s="145"/>
    </row>
    <row r="366" spans="2:11">
      <c r="B366" s="144"/>
      <c r="C366" s="144"/>
      <c r="D366" s="151"/>
      <c r="E366" s="151"/>
      <c r="F366" s="151"/>
      <c r="G366" s="151"/>
      <c r="H366" s="151"/>
      <c r="I366" s="145"/>
      <c r="J366" s="145"/>
      <c r="K366" s="145"/>
    </row>
    <row r="367" spans="2:11">
      <c r="B367" s="144"/>
      <c r="C367" s="144"/>
      <c r="D367" s="151"/>
      <c r="E367" s="151"/>
      <c r="F367" s="151"/>
      <c r="G367" s="151"/>
      <c r="H367" s="151"/>
      <c r="I367" s="145"/>
      <c r="J367" s="145"/>
      <c r="K367" s="145"/>
    </row>
    <row r="368" spans="2:11">
      <c r="B368" s="144"/>
      <c r="C368" s="144"/>
      <c r="D368" s="151"/>
      <c r="E368" s="151"/>
      <c r="F368" s="151"/>
      <c r="G368" s="151"/>
      <c r="H368" s="151"/>
      <c r="I368" s="145"/>
      <c r="J368" s="145"/>
      <c r="K368" s="145"/>
    </row>
    <row r="369" spans="2:11">
      <c r="B369" s="144"/>
      <c r="C369" s="144"/>
      <c r="D369" s="151"/>
      <c r="E369" s="151"/>
      <c r="F369" s="151"/>
      <c r="G369" s="151"/>
      <c r="H369" s="151"/>
      <c r="I369" s="145"/>
      <c r="J369" s="145"/>
      <c r="K369" s="145"/>
    </row>
    <row r="370" spans="2:11">
      <c r="B370" s="144"/>
      <c r="C370" s="144"/>
      <c r="D370" s="151"/>
      <c r="E370" s="151"/>
      <c r="F370" s="151"/>
      <c r="G370" s="151"/>
      <c r="H370" s="151"/>
      <c r="I370" s="145"/>
      <c r="J370" s="145"/>
      <c r="K370" s="145"/>
    </row>
    <row r="371" spans="2:11">
      <c r="B371" s="144"/>
      <c r="C371" s="144"/>
      <c r="D371" s="151"/>
      <c r="E371" s="151"/>
      <c r="F371" s="151"/>
      <c r="G371" s="151"/>
      <c r="H371" s="151"/>
      <c r="I371" s="145"/>
      <c r="J371" s="145"/>
      <c r="K371" s="145"/>
    </row>
    <row r="372" spans="2:11">
      <c r="B372" s="144"/>
      <c r="C372" s="144"/>
      <c r="D372" s="151"/>
      <c r="E372" s="151"/>
      <c r="F372" s="151"/>
      <c r="G372" s="151"/>
      <c r="H372" s="151"/>
      <c r="I372" s="145"/>
      <c r="J372" s="145"/>
      <c r="K372" s="145"/>
    </row>
    <row r="373" spans="2:11">
      <c r="B373" s="144"/>
      <c r="C373" s="144"/>
      <c r="D373" s="151"/>
      <c r="E373" s="151"/>
      <c r="F373" s="151"/>
      <c r="G373" s="151"/>
      <c r="H373" s="151"/>
      <c r="I373" s="145"/>
      <c r="J373" s="145"/>
      <c r="K373" s="145"/>
    </row>
    <row r="374" spans="2:11">
      <c r="B374" s="144"/>
      <c r="C374" s="144"/>
      <c r="D374" s="151"/>
      <c r="E374" s="151"/>
      <c r="F374" s="151"/>
      <c r="G374" s="151"/>
      <c r="H374" s="151"/>
      <c r="I374" s="145"/>
      <c r="J374" s="145"/>
      <c r="K374" s="145"/>
    </row>
    <row r="375" spans="2:11">
      <c r="B375" s="144"/>
      <c r="C375" s="144"/>
      <c r="D375" s="151"/>
      <c r="E375" s="151"/>
      <c r="F375" s="151"/>
      <c r="G375" s="151"/>
      <c r="H375" s="151"/>
      <c r="I375" s="145"/>
      <c r="J375" s="145"/>
      <c r="K375" s="145"/>
    </row>
    <row r="376" spans="2:11">
      <c r="B376" s="144"/>
      <c r="C376" s="144"/>
      <c r="D376" s="151"/>
      <c r="E376" s="151"/>
      <c r="F376" s="151"/>
      <c r="G376" s="151"/>
      <c r="H376" s="151"/>
      <c r="I376" s="145"/>
      <c r="J376" s="145"/>
      <c r="K376" s="145"/>
    </row>
    <row r="377" spans="2:11">
      <c r="B377" s="144"/>
      <c r="C377" s="144"/>
      <c r="D377" s="151"/>
      <c r="E377" s="151"/>
      <c r="F377" s="151"/>
      <c r="G377" s="151"/>
      <c r="H377" s="151"/>
      <c r="I377" s="145"/>
      <c r="J377" s="145"/>
      <c r="K377" s="145"/>
    </row>
    <row r="378" spans="2:11">
      <c r="B378" s="144"/>
      <c r="C378" s="144"/>
      <c r="D378" s="151"/>
      <c r="E378" s="151"/>
      <c r="F378" s="151"/>
      <c r="G378" s="151"/>
      <c r="H378" s="151"/>
      <c r="I378" s="145"/>
      <c r="J378" s="145"/>
      <c r="K378" s="145"/>
    </row>
    <row r="379" spans="2:11">
      <c r="B379" s="144"/>
      <c r="C379" s="144"/>
      <c r="D379" s="151"/>
      <c r="E379" s="151"/>
      <c r="F379" s="151"/>
      <c r="G379" s="151"/>
      <c r="H379" s="151"/>
      <c r="I379" s="145"/>
      <c r="J379" s="145"/>
      <c r="K379" s="145"/>
    </row>
    <row r="380" spans="2:11">
      <c r="B380" s="144"/>
      <c r="C380" s="144"/>
      <c r="D380" s="151"/>
      <c r="E380" s="151"/>
      <c r="F380" s="151"/>
      <c r="G380" s="151"/>
      <c r="H380" s="151"/>
      <c r="I380" s="145"/>
      <c r="J380" s="145"/>
      <c r="K380" s="145"/>
    </row>
    <row r="381" spans="2:11">
      <c r="B381" s="144"/>
      <c r="C381" s="144"/>
      <c r="D381" s="151"/>
      <c r="E381" s="151"/>
      <c r="F381" s="151"/>
      <c r="G381" s="151"/>
      <c r="H381" s="151"/>
      <c r="I381" s="145"/>
      <c r="J381" s="145"/>
      <c r="K381" s="145"/>
    </row>
    <row r="382" spans="2:11">
      <c r="B382" s="144"/>
      <c r="C382" s="144"/>
      <c r="D382" s="151"/>
      <c r="E382" s="151"/>
      <c r="F382" s="151"/>
      <c r="G382" s="151"/>
      <c r="H382" s="151"/>
      <c r="I382" s="145"/>
      <c r="J382" s="145"/>
      <c r="K382" s="145"/>
    </row>
    <row r="383" spans="2:11">
      <c r="B383" s="144"/>
      <c r="C383" s="144"/>
      <c r="D383" s="151"/>
      <c r="E383" s="151"/>
      <c r="F383" s="151"/>
      <c r="G383" s="151"/>
      <c r="H383" s="151"/>
      <c r="I383" s="145"/>
      <c r="J383" s="145"/>
      <c r="K383" s="145"/>
    </row>
    <row r="384" spans="2:11">
      <c r="B384" s="144"/>
      <c r="C384" s="144"/>
      <c r="D384" s="151"/>
      <c r="E384" s="151"/>
      <c r="F384" s="151"/>
      <c r="G384" s="151"/>
      <c r="H384" s="151"/>
      <c r="I384" s="145"/>
      <c r="J384" s="145"/>
      <c r="K384" s="145"/>
    </row>
    <row r="385" spans="2:11">
      <c r="B385" s="144"/>
      <c r="C385" s="144"/>
      <c r="D385" s="151"/>
      <c r="E385" s="151"/>
      <c r="F385" s="151"/>
      <c r="G385" s="151"/>
      <c r="H385" s="151"/>
      <c r="I385" s="145"/>
      <c r="J385" s="145"/>
      <c r="K385" s="145"/>
    </row>
    <row r="386" spans="2:11">
      <c r="B386" s="144"/>
      <c r="C386" s="144"/>
      <c r="D386" s="151"/>
      <c r="E386" s="151"/>
      <c r="F386" s="151"/>
      <c r="G386" s="151"/>
      <c r="H386" s="151"/>
      <c r="I386" s="145"/>
      <c r="J386" s="145"/>
      <c r="K386" s="145"/>
    </row>
    <row r="387" spans="2:11">
      <c r="B387" s="144"/>
      <c r="C387" s="144"/>
      <c r="D387" s="151"/>
      <c r="E387" s="151"/>
      <c r="F387" s="151"/>
      <c r="G387" s="151"/>
      <c r="H387" s="151"/>
      <c r="I387" s="145"/>
      <c r="J387" s="145"/>
      <c r="K387" s="145"/>
    </row>
    <row r="388" spans="2:11">
      <c r="B388" s="144"/>
      <c r="C388" s="144"/>
      <c r="D388" s="151"/>
      <c r="E388" s="151"/>
      <c r="F388" s="151"/>
      <c r="G388" s="151"/>
      <c r="H388" s="151"/>
      <c r="I388" s="145"/>
      <c r="J388" s="145"/>
      <c r="K388" s="145"/>
    </row>
    <row r="389" spans="2:11">
      <c r="B389" s="144"/>
      <c r="C389" s="144"/>
      <c r="D389" s="151"/>
      <c r="E389" s="151"/>
      <c r="F389" s="151"/>
      <c r="G389" s="151"/>
      <c r="H389" s="151"/>
      <c r="I389" s="145"/>
      <c r="J389" s="145"/>
      <c r="K389" s="145"/>
    </row>
    <row r="390" spans="2:11">
      <c r="B390" s="144"/>
      <c r="C390" s="144"/>
      <c r="D390" s="151"/>
      <c r="E390" s="151"/>
      <c r="F390" s="151"/>
      <c r="G390" s="151"/>
      <c r="H390" s="151"/>
      <c r="I390" s="145"/>
      <c r="J390" s="145"/>
      <c r="K390" s="145"/>
    </row>
    <row r="391" spans="2:11">
      <c r="B391" s="144"/>
      <c r="C391" s="144"/>
      <c r="D391" s="151"/>
      <c r="E391" s="151"/>
      <c r="F391" s="151"/>
      <c r="G391" s="151"/>
      <c r="H391" s="151"/>
      <c r="I391" s="145"/>
      <c r="J391" s="145"/>
      <c r="K391" s="145"/>
    </row>
    <row r="392" spans="2:11">
      <c r="B392" s="144"/>
      <c r="C392" s="144"/>
      <c r="D392" s="151"/>
      <c r="E392" s="151"/>
      <c r="F392" s="151"/>
      <c r="G392" s="151"/>
      <c r="H392" s="151"/>
      <c r="I392" s="145"/>
      <c r="J392" s="145"/>
      <c r="K392" s="145"/>
    </row>
    <row r="393" spans="2:11">
      <c r="B393" s="144"/>
      <c r="C393" s="144"/>
      <c r="D393" s="151"/>
      <c r="E393" s="151"/>
      <c r="F393" s="151"/>
      <c r="G393" s="151"/>
      <c r="H393" s="151"/>
      <c r="I393" s="145"/>
      <c r="J393" s="145"/>
      <c r="K393" s="145"/>
    </row>
    <row r="394" spans="2:11">
      <c r="B394" s="144"/>
      <c r="C394" s="144"/>
      <c r="D394" s="151"/>
      <c r="E394" s="151"/>
      <c r="F394" s="151"/>
      <c r="G394" s="151"/>
      <c r="H394" s="151"/>
      <c r="I394" s="145"/>
      <c r="J394" s="145"/>
      <c r="K394" s="145"/>
    </row>
    <row r="395" spans="2:11">
      <c r="B395" s="144"/>
      <c r="C395" s="144"/>
      <c r="D395" s="151"/>
      <c r="E395" s="151"/>
      <c r="F395" s="151"/>
      <c r="G395" s="151"/>
      <c r="H395" s="151"/>
      <c r="I395" s="145"/>
      <c r="J395" s="145"/>
      <c r="K395" s="145"/>
    </row>
    <row r="396" spans="2:11">
      <c r="B396" s="144"/>
      <c r="C396" s="144"/>
      <c r="D396" s="151"/>
      <c r="E396" s="151"/>
      <c r="F396" s="151"/>
      <c r="G396" s="151"/>
      <c r="H396" s="151"/>
      <c r="I396" s="145"/>
      <c r="J396" s="145"/>
      <c r="K396" s="145"/>
    </row>
    <row r="397" spans="2:11">
      <c r="B397" s="144"/>
      <c r="C397" s="144"/>
      <c r="D397" s="151"/>
      <c r="E397" s="151"/>
      <c r="F397" s="151"/>
      <c r="G397" s="151"/>
      <c r="H397" s="151"/>
      <c r="I397" s="145"/>
      <c r="J397" s="145"/>
      <c r="K397" s="145"/>
    </row>
    <row r="398" spans="2:11">
      <c r="B398" s="144"/>
      <c r="C398" s="144"/>
      <c r="D398" s="151"/>
      <c r="E398" s="151"/>
      <c r="F398" s="151"/>
      <c r="G398" s="151"/>
      <c r="H398" s="151"/>
      <c r="I398" s="145"/>
      <c r="J398" s="145"/>
      <c r="K398" s="145"/>
    </row>
    <row r="399" spans="2:11">
      <c r="B399" s="144"/>
      <c r="C399" s="144"/>
      <c r="D399" s="151"/>
      <c r="E399" s="151"/>
      <c r="F399" s="151"/>
      <c r="G399" s="151"/>
      <c r="H399" s="151"/>
      <c r="I399" s="145"/>
      <c r="J399" s="145"/>
      <c r="K399" s="145"/>
    </row>
    <row r="400" spans="2:11">
      <c r="B400" s="144"/>
      <c r="C400" s="144"/>
      <c r="D400" s="151"/>
      <c r="E400" s="151"/>
      <c r="F400" s="151"/>
      <c r="G400" s="151"/>
      <c r="H400" s="151"/>
      <c r="I400" s="145"/>
      <c r="J400" s="145"/>
      <c r="K400" s="145"/>
    </row>
    <row r="401" spans="2:11">
      <c r="B401" s="144"/>
      <c r="C401" s="144"/>
      <c r="D401" s="151"/>
      <c r="E401" s="151"/>
      <c r="F401" s="151"/>
      <c r="G401" s="151"/>
      <c r="H401" s="151"/>
      <c r="I401" s="145"/>
      <c r="J401" s="145"/>
      <c r="K401" s="145"/>
    </row>
    <row r="402" spans="2:11">
      <c r="B402" s="144"/>
      <c r="C402" s="144"/>
      <c r="D402" s="151"/>
      <c r="E402" s="151"/>
      <c r="F402" s="151"/>
      <c r="G402" s="151"/>
      <c r="H402" s="151"/>
      <c r="I402" s="145"/>
      <c r="J402" s="145"/>
      <c r="K402" s="145"/>
    </row>
    <row r="403" spans="2:11">
      <c r="B403" s="144"/>
      <c r="C403" s="144"/>
      <c r="D403" s="151"/>
      <c r="E403" s="151"/>
      <c r="F403" s="151"/>
      <c r="G403" s="151"/>
      <c r="H403" s="151"/>
      <c r="I403" s="145"/>
      <c r="J403" s="145"/>
      <c r="K403" s="145"/>
    </row>
    <row r="404" spans="2:11">
      <c r="B404" s="144"/>
      <c r="C404" s="144"/>
      <c r="D404" s="151"/>
      <c r="E404" s="151"/>
      <c r="F404" s="151"/>
      <c r="G404" s="151"/>
      <c r="H404" s="151"/>
      <c r="I404" s="145"/>
      <c r="J404" s="145"/>
      <c r="K404" s="145"/>
    </row>
    <row r="405" spans="2:11">
      <c r="B405" s="144"/>
      <c r="C405" s="144"/>
      <c r="D405" s="151"/>
      <c r="E405" s="151"/>
      <c r="F405" s="151"/>
      <c r="G405" s="151"/>
      <c r="H405" s="151"/>
      <c r="I405" s="145"/>
      <c r="J405" s="145"/>
      <c r="K405" s="145"/>
    </row>
    <row r="406" spans="2:11">
      <c r="B406" s="144"/>
      <c r="C406" s="144"/>
      <c r="D406" s="151"/>
      <c r="E406" s="151"/>
      <c r="F406" s="151"/>
      <c r="G406" s="151"/>
      <c r="H406" s="151"/>
      <c r="I406" s="145"/>
      <c r="J406" s="145"/>
      <c r="K406" s="145"/>
    </row>
    <row r="407" spans="2:11">
      <c r="B407" s="144"/>
      <c r="C407" s="144"/>
      <c r="D407" s="151"/>
      <c r="E407" s="151"/>
      <c r="F407" s="151"/>
      <c r="G407" s="151"/>
      <c r="H407" s="151"/>
      <c r="I407" s="145"/>
      <c r="J407" s="145"/>
      <c r="K407" s="145"/>
    </row>
    <row r="408" spans="2:11">
      <c r="B408" s="144"/>
      <c r="C408" s="144"/>
      <c r="D408" s="151"/>
      <c r="E408" s="151"/>
      <c r="F408" s="151"/>
      <c r="G408" s="151"/>
      <c r="H408" s="151"/>
      <c r="I408" s="145"/>
      <c r="J408" s="145"/>
      <c r="K408" s="145"/>
    </row>
    <row r="409" spans="2:11">
      <c r="B409" s="144"/>
      <c r="C409" s="144"/>
      <c r="D409" s="151"/>
      <c r="E409" s="151"/>
      <c r="F409" s="151"/>
      <c r="G409" s="151"/>
      <c r="H409" s="151"/>
      <c r="I409" s="145"/>
      <c r="J409" s="145"/>
      <c r="K409" s="145"/>
    </row>
    <row r="410" spans="2:11">
      <c r="B410" s="144"/>
      <c r="C410" s="144"/>
      <c r="D410" s="151"/>
      <c r="E410" s="151"/>
      <c r="F410" s="151"/>
      <c r="G410" s="151"/>
      <c r="H410" s="151"/>
      <c r="I410" s="145"/>
      <c r="J410" s="145"/>
      <c r="K410" s="145"/>
    </row>
    <row r="411" spans="2:11">
      <c r="B411" s="144"/>
      <c r="C411" s="144"/>
      <c r="D411" s="151"/>
      <c r="E411" s="151"/>
      <c r="F411" s="151"/>
      <c r="G411" s="151"/>
      <c r="H411" s="151"/>
      <c r="I411" s="145"/>
      <c r="J411" s="145"/>
      <c r="K411" s="145"/>
    </row>
    <row r="412" spans="2:11">
      <c r="B412" s="144"/>
      <c r="C412" s="144"/>
      <c r="D412" s="151"/>
      <c r="E412" s="151"/>
      <c r="F412" s="151"/>
      <c r="G412" s="151"/>
      <c r="H412" s="151"/>
      <c r="I412" s="145"/>
      <c r="J412" s="145"/>
      <c r="K412" s="145"/>
    </row>
    <row r="413" spans="2:11">
      <c r="B413" s="144"/>
      <c r="C413" s="144"/>
      <c r="D413" s="151"/>
      <c r="E413" s="151"/>
      <c r="F413" s="151"/>
      <c r="G413" s="151"/>
      <c r="H413" s="151"/>
      <c r="I413" s="145"/>
      <c r="J413" s="145"/>
      <c r="K413" s="145"/>
    </row>
    <row r="414" spans="2:11">
      <c r="B414" s="144"/>
      <c r="C414" s="144"/>
      <c r="D414" s="151"/>
      <c r="E414" s="151"/>
      <c r="F414" s="151"/>
      <c r="G414" s="151"/>
      <c r="H414" s="151"/>
      <c r="I414" s="145"/>
      <c r="J414" s="145"/>
      <c r="K414" s="145"/>
    </row>
    <row r="415" spans="2:11">
      <c r="B415" s="144"/>
      <c r="C415" s="144"/>
      <c r="D415" s="151"/>
      <c r="E415" s="151"/>
      <c r="F415" s="151"/>
      <c r="G415" s="151"/>
      <c r="H415" s="151"/>
      <c r="I415" s="145"/>
      <c r="J415" s="145"/>
      <c r="K415" s="145"/>
    </row>
    <row r="416" spans="2:11">
      <c r="B416" s="144"/>
      <c r="C416" s="144"/>
      <c r="D416" s="151"/>
      <c r="E416" s="151"/>
      <c r="F416" s="151"/>
      <c r="G416" s="151"/>
      <c r="H416" s="151"/>
      <c r="I416" s="145"/>
      <c r="J416" s="145"/>
      <c r="K416" s="145"/>
    </row>
    <row r="417" spans="2:11">
      <c r="B417" s="144"/>
      <c r="C417" s="144"/>
      <c r="D417" s="151"/>
      <c r="E417" s="151"/>
      <c r="F417" s="151"/>
      <c r="G417" s="151"/>
      <c r="H417" s="151"/>
      <c r="I417" s="145"/>
      <c r="J417" s="145"/>
      <c r="K417" s="145"/>
    </row>
    <row r="418" spans="2:11">
      <c r="B418" s="144"/>
      <c r="C418" s="144"/>
      <c r="D418" s="151"/>
      <c r="E418" s="151"/>
      <c r="F418" s="151"/>
      <c r="G418" s="151"/>
      <c r="H418" s="151"/>
      <c r="I418" s="145"/>
      <c r="J418" s="145"/>
      <c r="K418" s="145"/>
    </row>
    <row r="419" spans="2:11">
      <c r="B419" s="144"/>
      <c r="C419" s="144"/>
      <c r="D419" s="151"/>
      <c r="E419" s="151"/>
      <c r="F419" s="151"/>
      <c r="G419" s="151"/>
      <c r="H419" s="151"/>
      <c r="I419" s="145"/>
      <c r="J419" s="145"/>
      <c r="K419" s="145"/>
    </row>
    <row r="420" spans="2:11">
      <c r="B420" s="144"/>
      <c r="C420" s="144"/>
      <c r="D420" s="151"/>
      <c r="E420" s="151"/>
      <c r="F420" s="151"/>
      <c r="G420" s="151"/>
      <c r="H420" s="151"/>
      <c r="I420" s="145"/>
      <c r="J420" s="145"/>
      <c r="K420" s="145"/>
    </row>
    <row r="421" spans="2:11">
      <c r="B421" s="144"/>
      <c r="C421" s="144"/>
      <c r="D421" s="151"/>
      <c r="E421" s="151"/>
      <c r="F421" s="151"/>
      <c r="G421" s="151"/>
      <c r="H421" s="151"/>
      <c r="I421" s="145"/>
      <c r="J421" s="145"/>
      <c r="K421" s="145"/>
    </row>
    <row r="422" spans="2:11">
      <c r="B422" s="144"/>
      <c r="C422" s="144"/>
      <c r="D422" s="151"/>
      <c r="E422" s="151"/>
      <c r="F422" s="151"/>
      <c r="G422" s="151"/>
      <c r="H422" s="151"/>
      <c r="I422" s="145"/>
      <c r="J422" s="145"/>
      <c r="K422" s="145"/>
    </row>
    <row r="423" spans="2:11">
      <c r="B423" s="144"/>
      <c r="C423" s="144"/>
      <c r="D423" s="151"/>
      <c r="E423" s="151"/>
      <c r="F423" s="151"/>
      <c r="G423" s="151"/>
      <c r="H423" s="151"/>
      <c r="I423" s="145"/>
      <c r="J423" s="145"/>
      <c r="K423" s="145"/>
    </row>
    <row r="424" spans="2:11">
      <c r="B424" s="144"/>
      <c r="C424" s="144"/>
      <c r="D424" s="151"/>
      <c r="E424" s="151"/>
      <c r="F424" s="151"/>
      <c r="G424" s="151"/>
      <c r="H424" s="151"/>
      <c r="I424" s="145"/>
      <c r="J424" s="145"/>
      <c r="K424" s="145"/>
    </row>
    <row r="425" spans="2:11">
      <c r="B425" s="144"/>
      <c r="C425" s="144"/>
      <c r="D425" s="151"/>
      <c r="E425" s="151"/>
      <c r="F425" s="151"/>
      <c r="G425" s="151"/>
      <c r="H425" s="151"/>
      <c r="I425" s="145"/>
      <c r="J425" s="145"/>
      <c r="K425" s="145"/>
    </row>
    <row r="426" spans="2:11">
      <c r="B426" s="144"/>
      <c r="C426" s="144"/>
      <c r="D426" s="151"/>
      <c r="E426" s="151"/>
      <c r="F426" s="151"/>
      <c r="G426" s="151"/>
      <c r="H426" s="151"/>
      <c r="I426" s="145"/>
      <c r="J426" s="145"/>
      <c r="K426" s="145"/>
    </row>
    <row r="427" spans="2:11">
      <c r="B427" s="144"/>
      <c r="C427" s="144"/>
      <c r="D427" s="151"/>
      <c r="E427" s="151"/>
      <c r="F427" s="151"/>
      <c r="G427" s="151"/>
      <c r="H427" s="151"/>
      <c r="I427" s="145"/>
      <c r="J427" s="145"/>
      <c r="K427" s="145"/>
    </row>
    <row r="428" spans="2:11">
      <c r="B428" s="144"/>
      <c r="C428" s="144"/>
      <c r="D428" s="151"/>
      <c r="E428" s="151"/>
      <c r="F428" s="151"/>
      <c r="G428" s="151"/>
      <c r="H428" s="151"/>
      <c r="I428" s="145"/>
      <c r="J428" s="145"/>
      <c r="K428" s="145"/>
    </row>
    <row r="429" spans="2:11">
      <c r="B429" s="144"/>
      <c r="C429" s="144"/>
      <c r="D429" s="151"/>
      <c r="E429" s="151"/>
      <c r="F429" s="151"/>
      <c r="G429" s="151"/>
      <c r="H429" s="151"/>
      <c r="I429" s="145"/>
      <c r="J429" s="145"/>
      <c r="K429" s="145"/>
    </row>
    <row r="430" spans="2:11">
      <c r="B430" s="144"/>
      <c r="C430" s="144"/>
      <c r="D430" s="151"/>
      <c r="E430" s="151"/>
      <c r="F430" s="151"/>
      <c r="G430" s="151"/>
      <c r="H430" s="151"/>
      <c r="I430" s="145"/>
      <c r="J430" s="145"/>
      <c r="K430" s="145"/>
    </row>
    <row r="431" spans="2:11">
      <c r="B431" s="144"/>
      <c r="C431" s="144"/>
      <c r="D431" s="151"/>
      <c r="E431" s="151"/>
      <c r="F431" s="151"/>
      <c r="G431" s="151"/>
      <c r="H431" s="151"/>
      <c r="I431" s="145"/>
      <c r="J431" s="145"/>
      <c r="K431" s="145"/>
    </row>
    <row r="432" spans="2:11">
      <c r="B432" s="144"/>
      <c r="C432" s="144"/>
      <c r="D432" s="151"/>
      <c r="E432" s="151"/>
      <c r="F432" s="151"/>
      <c r="G432" s="151"/>
      <c r="H432" s="151"/>
      <c r="I432" s="145"/>
      <c r="J432" s="145"/>
      <c r="K432" s="145"/>
    </row>
    <row r="433" spans="2:11">
      <c r="B433" s="144"/>
      <c r="C433" s="144"/>
      <c r="D433" s="151"/>
      <c r="E433" s="151"/>
      <c r="F433" s="151"/>
      <c r="G433" s="151"/>
      <c r="H433" s="151"/>
      <c r="I433" s="145"/>
      <c r="J433" s="145"/>
      <c r="K433" s="145"/>
    </row>
    <row r="434" spans="2:11">
      <c r="B434" s="144"/>
      <c r="C434" s="144"/>
      <c r="D434" s="151"/>
      <c r="E434" s="151"/>
      <c r="F434" s="151"/>
      <c r="G434" s="151"/>
      <c r="H434" s="151"/>
      <c r="I434" s="145"/>
      <c r="J434" s="145"/>
      <c r="K434" s="145"/>
    </row>
    <row r="435" spans="2:11">
      <c r="B435" s="144"/>
      <c r="C435" s="144"/>
      <c r="D435" s="151"/>
      <c r="E435" s="151"/>
      <c r="F435" s="151"/>
      <c r="G435" s="151"/>
      <c r="H435" s="151"/>
      <c r="I435" s="145"/>
      <c r="J435" s="145"/>
      <c r="K435" s="145"/>
    </row>
    <row r="436" spans="2:11">
      <c r="B436" s="144"/>
      <c r="C436" s="144"/>
      <c r="D436" s="151"/>
      <c r="E436" s="151"/>
      <c r="F436" s="151"/>
      <c r="G436" s="151"/>
      <c r="H436" s="151"/>
      <c r="I436" s="145"/>
      <c r="J436" s="145"/>
      <c r="K436" s="145"/>
    </row>
    <row r="437" spans="2:11">
      <c r="B437" s="144"/>
      <c r="C437" s="144"/>
      <c r="D437" s="151"/>
      <c r="E437" s="151"/>
      <c r="F437" s="151"/>
      <c r="G437" s="151"/>
      <c r="H437" s="151"/>
      <c r="I437" s="145"/>
      <c r="J437" s="145"/>
      <c r="K437" s="145"/>
    </row>
    <row r="438" spans="2:11">
      <c r="B438" s="144"/>
      <c r="C438" s="144"/>
      <c r="D438" s="151"/>
      <c r="E438" s="151"/>
      <c r="F438" s="151"/>
      <c r="G438" s="151"/>
      <c r="H438" s="151"/>
      <c r="I438" s="145"/>
      <c r="J438" s="145"/>
      <c r="K438" s="145"/>
    </row>
    <row r="439" spans="2:11">
      <c r="B439" s="144"/>
      <c r="C439" s="144"/>
      <c r="D439" s="151"/>
      <c r="E439" s="151"/>
      <c r="F439" s="151"/>
      <c r="G439" s="151"/>
      <c r="H439" s="151"/>
      <c r="I439" s="145"/>
      <c r="J439" s="145"/>
      <c r="K439" s="145"/>
    </row>
    <row r="440" spans="2:11">
      <c r="B440" s="144"/>
      <c r="C440" s="144"/>
      <c r="D440" s="151"/>
      <c r="E440" s="151"/>
      <c r="F440" s="151"/>
      <c r="G440" s="151"/>
      <c r="H440" s="151"/>
      <c r="I440" s="145"/>
      <c r="J440" s="145"/>
      <c r="K440" s="145"/>
    </row>
    <row r="441" spans="2:11">
      <c r="B441" s="144"/>
      <c r="C441" s="144"/>
      <c r="D441" s="151"/>
      <c r="E441" s="151"/>
      <c r="F441" s="151"/>
      <c r="G441" s="151"/>
      <c r="H441" s="151"/>
      <c r="I441" s="145"/>
      <c r="J441" s="145"/>
      <c r="K441" s="145"/>
    </row>
    <row r="442" spans="2:11">
      <c r="B442" s="144"/>
      <c r="C442" s="144"/>
      <c r="D442" s="151"/>
      <c r="E442" s="151"/>
      <c r="F442" s="151"/>
      <c r="G442" s="151"/>
      <c r="H442" s="151"/>
      <c r="I442" s="145"/>
      <c r="J442" s="145"/>
      <c r="K442" s="145"/>
    </row>
    <row r="443" spans="2:11">
      <c r="B443" s="144"/>
      <c r="C443" s="144"/>
      <c r="D443" s="151"/>
      <c r="E443" s="151"/>
      <c r="F443" s="151"/>
      <c r="G443" s="151"/>
      <c r="H443" s="151"/>
      <c r="I443" s="145"/>
      <c r="J443" s="145"/>
      <c r="K443" s="145"/>
    </row>
    <row r="444" spans="2:11">
      <c r="B444" s="144"/>
      <c r="C444" s="144"/>
      <c r="D444" s="151"/>
      <c r="E444" s="151"/>
      <c r="F444" s="151"/>
      <c r="G444" s="151"/>
      <c r="H444" s="151"/>
      <c r="I444" s="145"/>
      <c r="J444" s="145"/>
      <c r="K444" s="145"/>
    </row>
    <row r="445" spans="2:11">
      <c r="B445" s="144"/>
      <c r="C445" s="144"/>
      <c r="D445" s="151"/>
      <c r="E445" s="151"/>
      <c r="F445" s="151"/>
      <c r="G445" s="151"/>
      <c r="H445" s="151"/>
      <c r="I445" s="145"/>
      <c r="J445" s="145"/>
      <c r="K445" s="145"/>
    </row>
    <row r="446" spans="2:11">
      <c r="B446" s="144"/>
      <c r="C446" s="144"/>
      <c r="D446" s="151"/>
      <c r="E446" s="151"/>
      <c r="F446" s="151"/>
      <c r="G446" s="151"/>
      <c r="H446" s="151"/>
      <c r="I446" s="145"/>
      <c r="J446" s="145"/>
      <c r="K446" s="145"/>
    </row>
    <row r="447" spans="2:11">
      <c r="B447" s="144"/>
      <c r="C447" s="144"/>
      <c r="D447" s="151"/>
      <c r="E447" s="151"/>
      <c r="F447" s="151"/>
      <c r="G447" s="151"/>
      <c r="H447" s="151"/>
      <c r="I447" s="145"/>
      <c r="J447" s="145"/>
      <c r="K447" s="145"/>
    </row>
    <row r="448" spans="2:11">
      <c r="B448" s="144"/>
      <c r="C448" s="144"/>
      <c r="D448" s="151"/>
      <c r="E448" s="151"/>
      <c r="F448" s="151"/>
      <c r="G448" s="151"/>
      <c r="H448" s="151"/>
      <c r="I448" s="145"/>
      <c r="J448" s="145"/>
      <c r="K448" s="145"/>
    </row>
    <row r="449" spans="2:11">
      <c r="B449" s="144"/>
      <c r="C449" s="144"/>
      <c r="D449" s="151"/>
      <c r="E449" s="151"/>
      <c r="F449" s="151"/>
      <c r="G449" s="151"/>
      <c r="H449" s="151"/>
      <c r="I449" s="145"/>
      <c r="J449" s="145"/>
      <c r="K449" s="145"/>
    </row>
    <row r="450" spans="2:11">
      <c r="B450" s="144"/>
      <c r="C450" s="144"/>
      <c r="D450" s="151"/>
      <c r="E450" s="151"/>
      <c r="F450" s="151"/>
      <c r="G450" s="151"/>
      <c r="H450" s="151"/>
      <c r="I450" s="145"/>
      <c r="J450" s="145"/>
      <c r="K450" s="145"/>
    </row>
    <row r="451" spans="2:11">
      <c r="B451" s="144"/>
      <c r="C451" s="144"/>
      <c r="D451" s="151"/>
      <c r="E451" s="151"/>
      <c r="F451" s="151"/>
      <c r="G451" s="151"/>
      <c r="H451" s="151"/>
      <c r="I451" s="145"/>
      <c r="J451" s="145"/>
      <c r="K451" s="145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34.140625" style="1" bestFit="1" customWidth="1"/>
    <col min="4" max="4" width="4.710937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52" t="s">
        <v>154</v>
      </c>
      <c r="C1" s="70" t="s" vm="1">
        <v>227</v>
      </c>
    </row>
    <row r="2" spans="2:27">
      <c r="B2" s="52" t="s">
        <v>153</v>
      </c>
      <c r="C2" s="70" t="s">
        <v>228</v>
      </c>
    </row>
    <row r="3" spans="2:27">
      <c r="B3" s="52" t="s">
        <v>155</v>
      </c>
      <c r="C3" s="70" t="s">
        <v>229</v>
      </c>
    </row>
    <row r="4" spans="2:27">
      <c r="B4" s="52" t="s">
        <v>156</v>
      </c>
      <c r="C4" s="70">
        <v>74</v>
      </c>
    </row>
    <row r="6" spans="2:27" ht="26.25" customHeight="1">
      <c r="B6" s="135" t="s">
        <v>187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27" s="3" customFormat="1" ht="63">
      <c r="B7" s="55" t="s">
        <v>127</v>
      </c>
      <c r="C7" s="57" t="s">
        <v>48</v>
      </c>
      <c r="D7" s="57" t="s">
        <v>15</v>
      </c>
      <c r="E7" s="57" t="s">
        <v>16</v>
      </c>
      <c r="F7" s="57" t="s">
        <v>61</v>
      </c>
      <c r="G7" s="57" t="s">
        <v>112</v>
      </c>
      <c r="H7" s="57" t="s">
        <v>57</v>
      </c>
      <c r="I7" s="57" t="s">
        <v>121</v>
      </c>
      <c r="J7" s="57" t="s">
        <v>157</v>
      </c>
      <c r="K7" s="59" t="s">
        <v>158</v>
      </c>
    </row>
    <row r="8" spans="2:27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213</v>
      </c>
      <c r="J8" s="29" t="s">
        <v>20</v>
      </c>
      <c r="K8" s="17" t="s">
        <v>20</v>
      </c>
    </row>
    <row r="9" spans="2:27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27" s="4" customFormat="1" ht="18" customHeight="1">
      <c r="B10" s="91" t="s">
        <v>60</v>
      </c>
      <c r="C10" s="76"/>
      <c r="D10" s="76"/>
      <c r="E10" s="76"/>
      <c r="F10" s="76"/>
      <c r="G10" s="76"/>
      <c r="H10" s="87">
        <v>0</v>
      </c>
      <c r="I10" s="86">
        <v>49.349888827000001</v>
      </c>
      <c r="J10" s="87">
        <v>1</v>
      </c>
      <c r="K10" s="87">
        <v>3.1514614103887991E-5</v>
      </c>
      <c r="AA10" s="1"/>
    </row>
    <row r="11" spans="2:27" ht="21" customHeight="1">
      <c r="B11" s="95" t="s">
        <v>205</v>
      </c>
      <c r="C11" s="76"/>
      <c r="D11" s="76"/>
      <c r="E11" s="76"/>
      <c r="F11" s="76"/>
      <c r="G11" s="76"/>
      <c r="H11" s="87">
        <v>0</v>
      </c>
      <c r="I11" s="86">
        <v>49.349888827000001</v>
      </c>
      <c r="J11" s="87">
        <v>1</v>
      </c>
      <c r="K11" s="87">
        <v>3.1514614103887991E-5</v>
      </c>
    </row>
    <row r="12" spans="2:27">
      <c r="B12" s="75" t="s">
        <v>2146</v>
      </c>
      <c r="C12" s="76" t="s">
        <v>2147</v>
      </c>
      <c r="D12" s="76" t="s">
        <v>693</v>
      </c>
      <c r="E12" s="76" t="s">
        <v>323</v>
      </c>
      <c r="F12" s="90">
        <v>0</v>
      </c>
      <c r="G12" s="89" t="s">
        <v>141</v>
      </c>
      <c r="H12" s="87">
        <v>0</v>
      </c>
      <c r="I12" s="86">
        <v>49.349888827000001</v>
      </c>
      <c r="J12" s="87">
        <v>1</v>
      </c>
      <c r="K12" s="87">
        <v>3.1514614103887991E-5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95"/>
      <c r="C13" s="76"/>
      <c r="D13" s="76"/>
      <c r="E13" s="76"/>
      <c r="F13" s="76"/>
      <c r="G13" s="76"/>
      <c r="H13" s="87"/>
      <c r="I13" s="76"/>
      <c r="J13" s="87"/>
      <c r="K13" s="7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27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47"/>
      <c r="C16" s="91"/>
      <c r="D16" s="91"/>
      <c r="E16" s="91"/>
      <c r="F16" s="91"/>
      <c r="G16" s="91"/>
      <c r="H16" s="91"/>
      <c r="I16" s="91"/>
      <c r="J16" s="91"/>
      <c r="K16" s="9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47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B111" s="91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1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2:11">
      <c r="B113" s="144"/>
      <c r="C113" s="145"/>
      <c r="D113" s="151"/>
      <c r="E113" s="151"/>
      <c r="F113" s="151"/>
      <c r="G113" s="151"/>
      <c r="H113" s="151"/>
      <c r="I113" s="145"/>
      <c r="J113" s="145"/>
      <c r="K113" s="145"/>
    </row>
    <row r="114" spans="2:11">
      <c r="B114" s="144"/>
      <c r="C114" s="145"/>
      <c r="D114" s="151"/>
      <c r="E114" s="151"/>
      <c r="F114" s="151"/>
      <c r="G114" s="151"/>
      <c r="H114" s="151"/>
      <c r="I114" s="145"/>
      <c r="J114" s="145"/>
      <c r="K114" s="145"/>
    </row>
    <row r="115" spans="2:11">
      <c r="B115" s="144"/>
      <c r="C115" s="145"/>
      <c r="D115" s="151"/>
      <c r="E115" s="151"/>
      <c r="F115" s="151"/>
      <c r="G115" s="151"/>
      <c r="H115" s="151"/>
      <c r="I115" s="145"/>
      <c r="J115" s="145"/>
      <c r="K115" s="145"/>
    </row>
    <row r="116" spans="2:11">
      <c r="B116" s="144"/>
      <c r="C116" s="145"/>
      <c r="D116" s="151"/>
      <c r="E116" s="151"/>
      <c r="F116" s="151"/>
      <c r="G116" s="151"/>
      <c r="H116" s="151"/>
      <c r="I116" s="145"/>
      <c r="J116" s="145"/>
      <c r="K116" s="145"/>
    </row>
    <row r="117" spans="2:11">
      <c r="B117" s="144"/>
      <c r="C117" s="145"/>
      <c r="D117" s="151"/>
      <c r="E117" s="151"/>
      <c r="F117" s="151"/>
      <c r="G117" s="151"/>
      <c r="H117" s="151"/>
      <c r="I117" s="145"/>
      <c r="J117" s="145"/>
      <c r="K117" s="145"/>
    </row>
    <row r="118" spans="2:11">
      <c r="B118" s="144"/>
      <c r="C118" s="145"/>
      <c r="D118" s="151"/>
      <c r="E118" s="151"/>
      <c r="F118" s="151"/>
      <c r="G118" s="151"/>
      <c r="H118" s="151"/>
      <c r="I118" s="145"/>
      <c r="J118" s="145"/>
      <c r="K118" s="145"/>
    </row>
    <row r="119" spans="2:11">
      <c r="B119" s="144"/>
      <c r="C119" s="145"/>
      <c r="D119" s="151"/>
      <c r="E119" s="151"/>
      <c r="F119" s="151"/>
      <c r="G119" s="151"/>
      <c r="H119" s="151"/>
      <c r="I119" s="145"/>
      <c r="J119" s="145"/>
      <c r="K119" s="145"/>
    </row>
    <row r="120" spans="2:11">
      <c r="B120" s="144"/>
      <c r="C120" s="145"/>
      <c r="D120" s="151"/>
      <c r="E120" s="151"/>
      <c r="F120" s="151"/>
      <c r="G120" s="151"/>
      <c r="H120" s="151"/>
      <c r="I120" s="145"/>
      <c r="J120" s="145"/>
      <c r="K120" s="145"/>
    </row>
    <row r="121" spans="2:11">
      <c r="B121" s="144"/>
      <c r="C121" s="145"/>
      <c r="D121" s="151"/>
      <c r="E121" s="151"/>
      <c r="F121" s="151"/>
      <c r="G121" s="151"/>
      <c r="H121" s="151"/>
      <c r="I121" s="145"/>
      <c r="J121" s="145"/>
      <c r="K121" s="145"/>
    </row>
    <row r="122" spans="2:11">
      <c r="B122" s="144"/>
      <c r="C122" s="145"/>
      <c r="D122" s="151"/>
      <c r="E122" s="151"/>
      <c r="F122" s="151"/>
      <c r="G122" s="151"/>
      <c r="H122" s="151"/>
      <c r="I122" s="145"/>
      <c r="J122" s="145"/>
      <c r="K122" s="145"/>
    </row>
    <row r="123" spans="2:11">
      <c r="B123" s="144"/>
      <c r="C123" s="145"/>
      <c r="D123" s="151"/>
      <c r="E123" s="151"/>
      <c r="F123" s="151"/>
      <c r="G123" s="151"/>
      <c r="H123" s="151"/>
      <c r="I123" s="145"/>
      <c r="J123" s="145"/>
      <c r="K123" s="145"/>
    </row>
    <row r="124" spans="2:11">
      <c r="B124" s="144"/>
      <c r="C124" s="145"/>
      <c r="D124" s="151"/>
      <c r="E124" s="151"/>
      <c r="F124" s="151"/>
      <c r="G124" s="151"/>
      <c r="H124" s="151"/>
      <c r="I124" s="145"/>
      <c r="J124" s="145"/>
      <c r="K124" s="145"/>
    </row>
    <row r="125" spans="2:11">
      <c r="B125" s="144"/>
      <c r="C125" s="145"/>
      <c r="D125" s="151"/>
      <c r="E125" s="151"/>
      <c r="F125" s="151"/>
      <c r="G125" s="151"/>
      <c r="H125" s="151"/>
      <c r="I125" s="145"/>
      <c r="J125" s="145"/>
      <c r="K125" s="145"/>
    </row>
    <row r="126" spans="2:11">
      <c r="B126" s="144"/>
      <c r="C126" s="145"/>
      <c r="D126" s="151"/>
      <c r="E126" s="151"/>
      <c r="F126" s="151"/>
      <c r="G126" s="151"/>
      <c r="H126" s="151"/>
      <c r="I126" s="145"/>
      <c r="J126" s="145"/>
      <c r="K126" s="145"/>
    </row>
    <row r="127" spans="2:11">
      <c r="B127" s="144"/>
      <c r="C127" s="145"/>
      <c r="D127" s="151"/>
      <c r="E127" s="151"/>
      <c r="F127" s="151"/>
      <c r="G127" s="151"/>
      <c r="H127" s="151"/>
      <c r="I127" s="145"/>
      <c r="J127" s="145"/>
      <c r="K127" s="145"/>
    </row>
    <row r="128" spans="2:11">
      <c r="B128" s="144"/>
      <c r="C128" s="145"/>
      <c r="D128" s="151"/>
      <c r="E128" s="151"/>
      <c r="F128" s="151"/>
      <c r="G128" s="151"/>
      <c r="H128" s="151"/>
      <c r="I128" s="145"/>
      <c r="J128" s="145"/>
      <c r="K128" s="145"/>
    </row>
    <row r="129" spans="2:11">
      <c r="B129" s="144"/>
      <c r="C129" s="145"/>
      <c r="D129" s="151"/>
      <c r="E129" s="151"/>
      <c r="F129" s="151"/>
      <c r="G129" s="151"/>
      <c r="H129" s="151"/>
      <c r="I129" s="145"/>
      <c r="J129" s="145"/>
      <c r="K129" s="145"/>
    </row>
    <row r="130" spans="2:11">
      <c r="B130" s="144"/>
      <c r="C130" s="145"/>
      <c r="D130" s="151"/>
      <c r="E130" s="151"/>
      <c r="F130" s="151"/>
      <c r="G130" s="151"/>
      <c r="H130" s="151"/>
      <c r="I130" s="145"/>
      <c r="J130" s="145"/>
      <c r="K130" s="145"/>
    </row>
    <row r="131" spans="2:11">
      <c r="B131" s="144"/>
      <c r="C131" s="145"/>
      <c r="D131" s="151"/>
      <c r="E131" s="151"/>
      <c r="F131" s="151"/>
      <c r="G131" s="151"/>
      <c r="H131" s="151"/>
      <c r="I131" s="145"/>
      <c r="J131" s="145"/>
      <c r="K131" s="145"/>
    </row>
    <row r="132" spans="2:11">
      <c r="B132" s="144"/>
      <c r="C132" s="145"/>
      <c r="D132" s="151"/>
      <c r="E132" s="151"/>
      <c r="F132" s="151"/>
      <c r="G132" s="151"/>
      <c r="H132" s="151"/>
      <c r="I132" s="145"/>
      <c r="J132" s="145"/>
      <c r="K132" s="145"/>
    </row>
    <row r="133" spans="2:11">
      <c r="B133" s="144"/>
      <c r="C133" s="145"/>
      <c r="D133" s="151"/>
      <c r="E133" s="151"/>
      <c r="F133" s="151"/>
      <c r="G133" s="151"/>
      <c r="H133" s="151"/>
      <c r="I133" s="145"/>
      <c r="J133" s="145"/>
      <c r="K133" s="145"/>
    </row>
    <row r="134" spans="2:11">
      <c r="B134" s="144"/>
      <c r="C134" s="145"/>
      <c r="D134" s="151"/>
      <c r="E134" s="151"/>
      <c r="F134" s="151"/>
      <c r="G134" s="151"/>
      <c r="H134" s="151"/>
      <c r="I134" s="145"/>
      <c r="J134" s="145"/>
      <c r="K134" s="145"/>
    </row>
    <row r="135" spans="2:11">
      <c r="B135" s="144"/>
      <c r="C135" s="145"/>
      <c r="D135" s="151"/>
      <c r="E135" s="151"/>
      <c r="F135" s="151"/>
      <c r="G135" s="151"/>
      <c r="H135" s="151"/>
      <c r="I135" s="145"/>
      <c r="J135" s="145"/>
      <c r="K135" s="145"/>
    </row>
    <row r="136" spans="2:11">
      <c r="B136" s="144"/>
      <c r="C136" s="145"/>
      <c r="D136" s="151"/>
      <c r="E136" s="151"/>
      <c r="F136" s="151"/>
      <c r="G136" s="151"/>
      <c r="H136" s="151"/>
      <c r="I136" s="145"/>
      <c r="J136" s="145"/>
      <c r="K136" s="145"/>
    </row>
    <row r="137" spans="2:11">
      <c r="B137" s="144"/>
      <c r="C137" s="145"/>
      <c r="D137" s="151"/>
      <c r="E137" s="151"/>
      <c r="F137" s="151"/>
      <c r="G137" s="151"/>
      <c r="H137" s="151"/>
      <c r="I137" s="145"/>
      <c r="J137" s="145"/>
      <c r="K137" s="145"/>
    </row>
    <row r="138" spans="2:11">
      <c r="B138" s="144"/>
      <c r="C138" s="145"/>
      <c r="D138" s="151"/>
      <c r="E138" s="151"/>
      <c r="F138" s="151"/>
      <c r="G138" s="151"/>
      <c r="H138" s="151"/>
      <c r="I138" s="145"/>
      <c r="J138" s="145"/>
      <c r="K138" s="145"/>
    </row>
    <row r="139" spans="2:11">
      <c r="B139" s="144"/>
      <c r="C139" s="145"/>
      <c r="D139" s="151"/>
      <c r="E139" s="151"/>
      <c r="F139" s="151"/>
      <c r="G139" s="151"/>
      <c r="H139" s="151"/>
      <c r="I139" s="145"/>
      <c r="J139" s="145"/>
      <c r="K139" s="145"/>
    </row>
    <row r="140" spans="2:11">
      <c r="B140" s="144"/>
      <c r="C140" s="145"/>
      <c r="D140" s="151"/>
      <c r="E140" s="151"/>
      <c r="F140" s="151"/>
      <c r="G140" s="151"/>
      <c r="H140" s="151"/>
      <c r="I140" s="145"/>
      <c r="J140" s="145"/>
      <c r="K140" s="145"/>
    </row>
    <row r="141" spans="2:11">
      <c r="B141" s="144"/>
      <c r="C141" s="145"/>
      <c r="D141" s="151"/>
      <c r="E141" s="151"/>
      <c r="F141" s="151"/>
      <c r="G141" s="151"/>
      <c r="H141" s="151"/>
      <c r="I141" s="145"/>
      <c r="J141" s="145"/>
      <c r="K141" s="145"/>
    </row>
    <row r="142" spans="2:11">
      <c r="B142" s="144"/>
      <c r="C142" s="145"/>
      <c r="D142" s="151"/>
      <c r="E142" s="151"/>
      <c r="F142" s="151"/>
      <c r="G142" s="151"/>
      <c r="H142" s="151"/>
      <c r="I142" s="145"/>
      <c r="J142" s="145"/>
      <c r="K142" s="145"/>
    </row>
    <row r="143" spans="2:11">
      <c r="B143" s="144"/>
      <c r="C143" s="145"/>
      <c r="D143" s="151"/>
      <c r="E143" s="151"/>
      <c r="F143" s="151"/>
      <c r="G143" s="151"/>
      <c r="H143" s="151"/>
      <c r="I143" s="145"/>
      <c r="J143" s="145"/>
      <c r="K143" s="145"/>
    </row>
    <row r="144" spans="2:11">
      <c r="B144" s="144"/>
      <c r="C144" s="145"/>
      <c r="D144" s="151"/>
      <c r="E144" s="151"/>
      <c r="F144" s="151"/>
      <c r="G144" s="151"/>
      <c r="H144" s="151"/>
      <c r="I144" s="145"/>
      <c r="J144" s="145"/>
      <c r="K144" s="145"/>
    </row>
    <row r="145" spans="2:11">
      <c r="B145" s="144"/>
      <c r="C145" s="145"/>
      <c r="D145" s="151"/>
      <c r="E145" s="151"/>
      <c r="F145" s="151"/>
      <c r="G145" s="151"/>
      <c r="H145" s="151"/>
      <c r="I145" s="145"/>
      <c r="J145" s="145"/>
      <c r="K145" s="145"/>
    </row>
    <row r="146" spans="2:11">
      <c r="B146" s="144"/>
      <c r="C146" s="145"/>
      <c r="D146" s="151"/>
      <c r="E146" s="151"/>
      <c r="F146" s="151"/>
      <c r="G146" s="151"/>
      <c r="H146" s="151"/>
      <c r="I146" s="145"/>
      <c r="J146" s="145"/>
      <c r="K146" s="145"/>
    </row>
    <row r="147" spans="2:11">
      <c r="B147" s="144"/>
      <c r="C147" s="145"/>
      <c r="D147" s="151"/>
      <c r="E147" s="151"/>
      <c r="F147" s="151"/>
      <c r="G147" s="151"/>
      <c r="H147" s="151"/>
      <c r="I147" s="145"/>
      <c r="J147" s="145"/>
      <c r="K147" s="145"/>
    </row>
    <row r="148" spans="2:11">
      <c r="B148" s="144"/>
      <c r="C148" s="145"/>
      <c r="D148" s="151"/>
      <c r="E148" s="151"/>
      <c r="F148" s="151"/>
      <c r="G148" s="151"/>
      <c r="H148" s="151"/>
      <c r="I148" s="145"/>
      <c r="J148" s="145"/>
      <c r="K148" s="145"/>
    </row>
    <row r="149" spans="2:11">
      <c r="B149" s="144"/>
      <c r="C149" s="145"/>
      <c r="D149" s="151"/>
      <c r="E149" s="151"/>
      <c r="F149" s="151"/>
      <c r="G149" s="151"/>
      <c r="H149" s="151"/>
      <c r="I149" s="145"/>
      <c r="J149" s="145"/>
      <c r="K149" s="145"/>
    </row>
    <row r="150" spans="2:11">
      <c r="B150" s="144"/>
      <c r="C150" s="145"/>
      <c r="D150" s="151"/>
      <c r="E150" s="151"/>
      <c r="F150" s="151"/>
      <c r="G150" s="151"/>
      <c r="H150" s="151"/>
      <c r="I150" s="145"/>
      <c r="J150" s="145"/>
      <c r="K150" s="145"/>
    </row>
    <row r="151" spans="2:11">
      <c r="B151" s="144"/>
      <c r="C151" s="145"/>
      <c r="D151" s="151"/>
      <c r="E151" s="151"/>
      <c r="F151" s="151"/>
      <c r="G151" s="151"/>
      <c r="H151" s="151"/>
      <c r="I151" s="145"/>
      <c r="J151" s="145"/>
      <c r="K151" s="145"/>
    </row>
    <row r="152" spans="2:11">
      <c r="B152" s="144"/>
      <c r="C152" s="145"/>
      <c r="D152" s="151"/>
      <c r="E152" s="151"/>
      <c r="F152" s="151"/>
      <c r="G152" s="151"/>
      <c r="H152" s="151"/>
      <c r="I152" s="145"/>
      <c r="J152" s="145"/>
      <c r="K152" s="145"/>
    </row>
    <row r="153" spans="2:11">
      <c r="B153" s="144"/>
      <c r="C153" s="145"/>
      <c r="D153" s="151"/>
      <c r="E153" s="151"/>
      <c r="F153" s="151"/>
      <c r="G153" s="151"/>
      <c r="H153" s="151"/>
      <c r="I153" s="145"/>
      <c r="J153" s="145"/>
      <c r="K153" s="145"/>
    </row>
    <row r="154" spans="2:11">
      <c r="B154" s="144"/>
      <c r="C154" s="145"/>
      <c r="D154" s="151"/>
      <c r="E154" s="151"/>
      <c r="F154" s="151"/>
      <c r="G154" s="151"/>
      <c r="H154" s="151"/>
      <c r="I154" s="145"/>
      <c r="J154" s="145"/>
      <c r="K154" s="145"/>
    </row>
    <row r="155" spans="2:11">
      <c r="B155" s="144"/>
      <c r="C155" s="145"/>
      <c r="D155" s="151"/>
      <c r="E155" s="151"/>
      <c r="F155" s="151"/>
      <c r="G155" s="151"/>
      <c r="H155" s="151"/>
      <c r="I155" s="145"/>
      <c r="J155" s="145"/>
      <c r="K155" s="145"/>
    </row>
    <row r="156" spans="2:11">
      <c r="B156" s="144"/>
      <c r="C156" s="145"/>
      <c r="D156" s="151"/>
      <c r="E156" s="151"/>
      <c r="F156" s="151"/>
      <c r="G156" s="151"/>
      <c r="H156" s="151"/>
      <c r="I156" s="145"/>
      <c r="J156" s="145"/>
      <c r="K156" s="145"/>
    </row>
    <row r="157" spans="2:11">
      <c r="B157" s="144"/>
      <c r="C157" s="145"/>
      <c r="D157" s="151"/>
      <c r="E157" s="151"/>
      <c r="F157" s="151"/>
      <c r="G157" s="151"/>
      <c r="H157" s="151"/>
      <c r="I157" s="145"/>
      <c r="J157" s="145"/>
      <c r="K157" s="145"/>
    </row>
    <row r="158" spans="2:11">
      <c r="B158" s="144"/>
      <c r="C158" s="145"/>
      <c r="D158" s="151"/>
      <c r="E158" s="151"/>
      <c r="F158" s="151"/>
      <c r="G158" s="151"/>
      <c r="H158" s="151"/>
      <c r="I158" s="145"/>
      <c r="J158" s="145"/>
      <c r="K158" s="145"/>
    </row>
    <row r="159" spans="2:11">
      <c r="B159" s="144"/>
      <c r="C159" s="145"/>
      <c r="D159" s="151"/>
      <c r="E159" s="151"/>
      <c r="F159" s="151"/>
      <c r="G159" s="151"/>
      <c r="H159" s="151"/>
      <c r="I159" s="145"/>
      <c r="J159" s="145"/>
      <c r="K159" s="145"/>
    </row>
    <row r="160" spans="2:11">
      <c r="B160" s="144"/>
      <c r="C160" s="145"/>
      <c r="D160" s="151"/>
      <c r="E160" s="151"/>
      <c r="F160" s="151"/>
      <c r="G160" s="151"/>
      <c r="H160" s="151"/>
      <c r="I160" s="145"/>
      <c r="J160" s="145"/>
      <c r="K160" s="145"/>
    </row>
    <row r="161" spans="2:11">
      <c r="B161" s="144"/>
      <c r="C161" s="145"/>
      <c r="D161" s="151"/>
      <c r="E161" s="151"/>
      <c r="F161" s="151"/>
      <c r="G161" s="151"/>
      <c r="H161" s="151"/>
      <c r="I161" s="145"/>
      <c r="J161" s="145"/>
      <c r="K161" s="145"/>
    </row>
    <row r="162" spans="2:11">
      <c r="B162" s="144"/>
      <c r="C162" s="145"/>
      <c r="D162" s="151"/>
      <c r="E162" s="151"/>
      <c r="F162" s="151"/>
      <c r="G162" s="151"/>
      <c r="H162" s="151"/>
      <c r="I162" s="145"/>
      <c r="J162" s="145"/>
      <c r="K162" s="145"/>
    </row>
    <row r="163" spans="2:11">
      <c r="B163" s="144"/>
      <c r="C163" s="145"/>
      <c r="D163" s="151"/>
      <c r="E163" s="151"/>
      <c r="F163" s="151"/>
      <c r="G163" s="151"/>
      <c r="H163" s="151"/>
      <c r="I163" s="145"/>
      <c r="J163" s="145"/>
      <c r="K163" s="145"/>
    </row>
    <row r="164" spans="2:11">
      <c r="B164" s="144"/>
      <c r="C164" s="145"/>
      <c r="D164" s="151"/>
      <c r="E164" s="151"/>
      <c r="F164" s="151"/>
      <c r="G164" s="151"/>
      <c r="H164" s="151"/>
      <c r="I164" s="145"/>
      <c r="J164" s="145"/>
      <c r="K164" s="145"/>
    </row>
    <row r="165" spans="2:11">
      <c r="B165" s="144"/>
      <c r="C165" s="145"/>
      <c r="D165" s="151"/>
      <c r="E165" s="151"/>
      <c r="F165" s="151"/>
      <c r="G165" s="151"/>
      <c r="H165" s="151"/>
      <c r="I165" s="145"/>
      <c r="J165" s="145"/>
      <c r="K165" s="145"/>
    </row>
    <row r="166" spans="2:11">
      <c r="B166" s="144"/>
      <c r="C166" s="145"/>
      <c r="D166" s="151"/>
      <c r="E166" s="151"/>
      <c r="F166" s="151"/>
      <c r="G166" s="151"/>
      <c r="H166" s="151"/>
      <c r="I166" s="145"/>
      <c r="J166" s="145"/>
      <c r="K166" s="145"/>
    </row>
    <row r="167" spans="2:11">
      <c r="B167" s="144"/>
      <c r="C167" s="145"/>
      <c r="D167" s="151"/>
      <c r="E167" s="151"/>
      <c r="F167" s="151"/>
      <c r="G167" s="151"/>
      <c r="H167" s="151"/>
      <c r="I167" s="145"/>
      <c r="J167" s="145"/>
      <c r="K167" s="145"/>
    </row>
    <row r="168" spans="2:11">
      <c r="B168" s="144"/>
      <c r="C168" s="145"/>
      <c r="D168" s="151"/>
      <c r="E168" s="151"/>
      <c r="F168" s="151"/>
      <c r="G168" s="151"/>
      <c r="H168" s="151"/>
      <c r="I168" s="145"/>
      <c r="J168" s="145"/>
      <c r="K168" s="145"/>
    </row>
    <row r="169" spans="2:11">
      <c r="B169" s="144"/>
      <c r="C169" s="145"/>
      <c r="D169" s="151"/>
      <c r="E169" s="151"/>
      <c r="F169" s="151"/>
      <c r="G169" s="151"/>
      <c r="H169" s="151"/>
      <c r="I169" s="145"/>
      <c r="J169" s="145"/>
      <c r="K169" s="145"/>
    </row>
    <row r="170" spans="2:11">
      <c r="B170" s="144"/>
      <c r="C170" s="145"/>
      <c r="D170" s="151"/>
      <c r="E170" s="151"/>
      <c r="F170" s="151"/>
      <c r="G170" s="151"/>
      <c r="H170" s="151"/>
      <c r="I170" s="145"/>
      <c r="J170" s="145"/>
      <c r="K170" s="145"/>
    </row>
    <row r="171" spans="2:11">
      <c r="B171" s="144"/>
      <c r="C171" s="145"/>
      <c r="D171" s="151"/>
      <c r="E171" s="151"/>
      <c r="F171" s="151"/>
      <c r="G171" s="151"/>
      <c r="H171" s="151"/>
      <c r="I171" s="145"/>
      <c r="J171" s="145"/>
      <c r="K171" s="145"/>
    </row>
    <row r="172" spans="2:11">
      <c r="B172" s="144"/>
      <c r="C172" s="145"/>
      <c r="D172" s="151"/>
      <c r="E172" s="151"/>
      <c r="F172" s="151"/>
      <c r="G172" s="151"/>
      <c r="H172" s="151"/>
      <c r="I172" s="145"/>
      <c r="J172" s="145"/>
      <c r="K172" s="145"/>
    </row>
    <row r="173" spans="2:11">
      <c r="B173" s="144"/>
      <c r="C173" s="145"/>
      <c r="D173" s="151"/>
      <c r="E173" s="151"/>
      <c r="F173" s="151"/>
      <c r="G173" s="151"/>
      <c r="H173" s="151"/>
      <c r="I173" s="145"/>
      <c r="J173" s="145"/>
      <c r="K173" s="145"/>
    </row>
    <row r="174" spans="2:11">
      <c r="B174" s="144"/>
      <c r="C174" s="145"/>
      <c r="D174" s="151"/>
      <c r="E174" s="151"/>
      <c r="F174" s="151"/>
      <c r="G174" s="151"/>
      <c r="H174" s="151"/>
      <c r="I174" s="145"/>
      <c r="J174" s="145"/>
      <c r="K174" s="145"/>
    </row>
    <row r="175" spans="2:11">
      <c r="B175" s="144"/>
      <c r="C175" s="145"/>
      <c r="D175" s="151"/>
      <c r="E175" s="151"/>
      <c r="F175" s="151"/>
      <c r="G175" s="151"/>
      <c r="H175" s="151"/>
      <c r="I175" s="145"/>
      <c r="J175" s="145"/>
      <c r="K175" s="145"/>
    </row>
    <row r="176" spans="2:11">
      <c r="B176" s="144"/>
      <c r="C176" s="145"/>
      <c r="D176" s="151"/>
      <c r="E176" s="151"/>
      <c r="F176" s="151"/>
      <c r="G176" s="151"/>
      <c r="H176" s="151"/>
      <c r="I176" s="145"/>
      <c r="J176" s="145"/>
      <c r="K176" s="145"/>
    </row>
    <row r="177" spans="2:11">
      <c r="B177" s="144"/>
      <c r="C177" s="145"/>
      <c r="D177" s="151"/>
      <c r="E177" s="151"/>
      <c r="F177" s="151"/>
      <c r="G177" s="151"/>
      <c r="H177" s="151"/>
      <c r="I177" s="145"/>
      <c r="J177" s="145"/>
      <c r="K177" s="145"/>
    </row>
    <row r="178" spans="2:11">
      <c r="B178" s="144"/>
      <c r="C178" s="145"/>
      <c r="D178" s="151"/>
      <c r="E178" s="151"/>
      <c r="F178" s="151"/>
      <c r="G178" s="151"/>
      <c r="H178" s="151"/>
      <c r="I178" s="145"/>
      <c r="J178" s="145"/>
      <c r="K178" s="145"/>
    </row>
    <row r="179" spans="2:11">
      <c r="B179" s="144"/>
      <c r="C179" s="145"/>
      <c r="D179" s="151"/>
      <c r="E179" s="151"/>
      <c r="F179" s="151"/>
      <c r="G179" s="151"/>
      <c r="H179" s="151"/>
      <c r="I179" s="145"/>
      <c r="J179" s="145"/>
      <c r="K179" s="145"/>
    </row>
    <row r="180" spans="2:11">
      <c r="B180" s="144"/>
      <c r="C180" s="145"/>
      <c r="D180" s="151"/>
      <c r="E180" s="151"/>
      <c r="F180" s="151"/>
      <c r="G180" s="151"/>
      <c r="H180" s="151"/>
      <c r="I180" s="145"/>
      <c r="J180" s="145"/>
      <c r="K180" s="145"/>
    </row>
    <row r="181" spans="2:11">
      <c r="B181" s="144"/>
      <c r="C181" s="145"/>
      <c r="D181" s="151"/>
      <c r="E181" s="151"/>
      <c r="F181" s="151"/>
      <c r="G181" s="151"/>
      <c r="H181" s="151"/>
      <c r="I181" s="145"/>
      <c r="J181" s="145"/>
      <c r="K181" s="145"/>
    </row>
    <row r="182" spans="2:11">
      <c r="B182" s="144"/>
      <c r="C182" s="145"/>
      <c r="D182" s="151"/>
      <c r="E182" s="151"/>
      <c r="F182" s="151"/>
      <c r="G182" s="151"/>
      <c r="H182" s="151"/>
      <c r="I182" s="145"/>
      <c r="J182" s="145"/>
      <c r="K182" s="145"/>
    </row>
    <row r="183" spans="2:11">
      <c r="B183" s="144"/>
      <c r="C183" s="145"/>
      <c r="D183" s="151"/>
      <c r="E183" s="151"/>
      <c r="F183" s="151"/>
      <c r="G183" s="151"/>
      <c r="H183" s="151"/>
      <c r="I183" s="145"/>
      <c r="J183" s="145"/>
      <c r="K183" s="145"/>
    </row>
    <row r="184" spans="2:11">
      <c r="B184" s="144"/>
      <c r="C184" s="145"/>
      <c r="D184" s="151"/>
      <c r="E184" s="151"/>
      <c r="F184" s="151"/>
      <c r="G184" s="151"/>
      <c r="H184" s="151"/>
      <c r="I184" s="145"/>
      <c r="J184" s="145"/>
      <c r="K184" s="145"/>
    </row>
    <row r="185" spans="2:11">
      <c r="B185" s="144"/>
      <c r="C185" s="145"/>
      <c r="D185" s="151"/>
      <c r="E185" s="151"/>
      <c r="F185" s="151"/>
      <c r="G185" s="151"/>
      <c r="H185" s="151"/>
      <c r="I185" s="145"/>
      <c r="J185" s="145"/>
      <c r="K185" s="145"/>
    </row>
    <row r="186" spans="2:11">
      <c r="B186" s="144"/>
      <c r="C186" s="145"/>
      <c r="D186" s="151"/>
      <c r="E186" s="151"/>
      <c r="F186" s="151"/>
      <c r="G186" s="151"/>
      <c r="H186" s="151"/>
      <c r="I186" s="145"/>
      <c r="J186" s="145"/>
      <c r="K186" s="145"/>
    </row>
    <row r="187" spans="2:11">
      <c r="B187" s="144"/>
      <c r="C187" s="145"/>
      <c r="D187" s="151"/>
      <c r="E187" s="151"/>
      <c r="F187" s="151"/>
      <c r="G187" s="151"/>
      <c r="H187" s="151"/>
      <c r="I187" s="145"/>
      <c r="J187" s="145"/>
      <c r="K187" s="145"/>
    </row>
    <row r="188" spans="2:11">
      <c r="B188" s="144"/>
      <c r="C188" s="145"/>
      <c r="D188" s="151"/>
      <c r="E188" s="151"/>
      <c r="F188" s="151"/>
      <c r="G188" s="151"/>
      <c r="H188" s="151"/>
      <c r="I188" s="145"/>
      <c r="J188" s="145"/>
      <c r="K188" s="145"/>
    </row>
    <row r="189" spans="2:11">
      <c r="B189" s="144"/>
      <c r="C189" s="145"/>
      <c r="D189" s="151"/>
      <c r="E189" s="151"/>
      <c r="F189" s="151"/>
      <c r="G189" s="151"/>
      <c r="H189" s="151"/>
      <c r="I189" s="145"/>
      <c r="J189" s="145"/>
      <c r="K189" s="145"/>
    </row>
    <row r="190" spans="2:11">
      <c r="B190" s="144"/>
      <c r="C190" s="145"/>
      <c r="D190" s="151"/>
      <c r="E190" s="151"/>
      <c r="F190" s="151"/>
      <c r="G190" s="151"/>
      <c r="H190" s="151"/>
      <c r="I190" s="145"/>
      <c r="J190" s="145"/>
      <c r="K190" s="145"/>
    </row>
    <row r="191" spans="2:11">
      <c r="B191" s="144"/>
      <c r="C191" s="145"/>
      <c r="D191" s="151"/>
      <c r="E191" s="151"/>
      <c r="F191" s="151"/>
      <c r="G191" s="151"/>
      <c r="H191" s="151"/>
      <c r="I191" s="145"/>
      <c r="J191" s="145"/>
      <c r="K191" s="145"/>
    </row>
    <row r="192" spans="2:11">
      <c r="B192" s="144"/>
      <c r="C192" s="145"/>
      <c r="D192" s="151"/>
      <c r="E192" s="151"/>
      <c r="F192" s="151"/>
      <c r="G192" s="151"/>
      <c r="H192" s="151"/>
      <c r="I192" s="145"/>
      <c r="J192" s="145"/>
      <c r="K192" s="145"/>
    </row>
    <row r="193" spans="2:11">
      <c r="B193" s="144"/>
      <c r="C193" s="145"/>
      <c r="D193" s="151"/>
      <c r="E193" s="151"/>
      <c r="F193" s="151"/>
      <c r="G193" s="151"/>
      <c r="H193" s="151"/>
      <c r="I193" s="145"/>
      <c r="J193" s="145"/>
      <c r="K193" s="145"/>
    </row>
    <row r="194" spans="2:11">
      <c r="B194" s="144"/>
      <c r="C194" s="145"/>
      <c r="D194" s="151"/>
      <c r="E194" s="151"/>
      <c r="F194" s="151"/>
      <c r="G194" s="151"/>
      <c r="H194" s="151"/>
      <c r="I194" s="145"/>
      <c r="J194" s="145"/>
      <c r="K194" s="145"/>
    </row>
    <row r="195" spans="2:11">
      <c r="B195" s="144"/>
      <c r="C195" s="145"/>
      <c r="D195" s="151"/>
      <c r="E195" s="151"/>
      <c r="F195" s="151"/>
      <c r="G195" s="151"/>
      <c r="H195" s="151"/>
      <c r="I195" s="145"/>
      <c r="J195" s="145"/>
      <c r="K195" s="145"/>
    </row>
    <row r="196" spans="2:11">
      <c r="B196" s="144"/>
      <c r="C196" s="145"/>
      <c r="D196" s="151"/>
      <c r="E196" s="151"/>
      <c r="F196" s="151"/>
      <c r="G196" s="151"/>
      <c r="H196" s="151"/>
      <c r="I196" s="145"/>
      <c r="J196" s="145"/>
      <c r="K196" s="145"/>
    </row>
    <row r="197" spans="2:11">
      <c r="B197" s="144"/>
      <c r="C197" s="145"/>
      <c r="D197" s="151"/>
      <c r="E197" s="151"/>
      <c r="F197" s="151"/>
      <c r="G197" s="151"/>
      <c r="H197" s="151"/>
      <c r="I197" s="145"/>
      <c r="J197" s="145"/>
      <c r="K197" s="145"/>
    </row>
    <row r="198" spans="2:11">
      <c r="B198" s="144"/>
      <c r="C198" s="145"/>
      <c r="D198" s="151"/>
      <c r="E198" s="151"/>
      <c r="F198" s="151"/>
      <c r="G198" s="151"/>
      <c r="H198" s="151"/>
      <c r="I198" s="145"/>
      <c r="J198" s="145"/>
      <c r="K198" s="145"/>
    </row>
    <row r="199" spans="2:11">
      <c r="B199" s="144"/>
      <c r="C199" s="145"/>
      <c r="D199" s="151"/>
      <c r="E199" s="151"/>
      <c r="F199" s="151"/>
      <c r="G199" s="151"/>
      <c r="H199" s="151"/>
      <c r="I199" s="145"/>
      <c r="J199" s="145"/>
      <c r="K199" s="145"/>
    </row>
    <row r="200" spans="2:11">
      <c r="B200" s="144"/>
      <c r="C200" s="145"/>
      <c r="D200" s="151"/>
      <c r="E200" s="151"/>
      <c r="F200" s="151"/>
      <c r="G200" s="151"/>
      <c r="H200" s="151"/>
      <c r="I200" s="145"/>
      <c r="J200" s="145"/>
      <c r="K200" s="145"/>
    </row>
    <row r="201" spans="2:11">
      <c r="B201" s="144"/>
      <c r="C201" s="145"/>
      <c r="D201" s="151"/>
      <c r="E201" s="151"/>
      <c r="F201" s="151"/>
      <c r="G201" s="151"/>
      <c r="H201" s="151"/>
      <c r="I201" s="145"/>
      <c r="J201" s="145"/>
      <c r="K201" s="145"/>
    </row>
    <row r="202" spans="2:11">
      <c r="B202" s="144"/>
      <c r="C202" s="145"/>
      <c r="D202" s="151"/>
      <c r="E202" s="151"/>
      <c r="F202" s="151"/>
      <c r="G202" s="151"/>
      <c r="H202" s="151"/>
      <c r="I202" s="145"/>
      <c r="J202" s="145"/>
      <c r="K202" s="145"/>
    </row>
    <row r="203" spans="2:11">
      <c r="B203" s="144"/>
      <c r="C203" s="145"/>
      <c r="D203" s="151"/>
      <c r="E203" s="151"/>
      <c r="F203" s="151"/>
      <c r="G203" s="151"/>
      <c r="H203" s="151"/>
      <c r="I203" s="145"/>
      <c r="J203" s="145"/>
      <c r="K203" s="145"/>
    </row>
    <row r="204" spans="2:11">
      <c r="B204" s="144"/>
      <c r="C204" s="145"/>
      <c r="D204" s="151"/>
      <c r="E204" s="151"/>
      <c r="F204" s="151"/>
      <c r="G204" s="151"/>
      <c r="H204" s="151"/>
      <c r="I204" s="145"/>
      <c r="J204" s="145"/>
      <c r="K204" s="145"/>
    </row>
    <row r="205" spans="2:11">
      <c r="B205" s="144"/>
      <c r="C205" s="145"/>
      <c r="D205" s="151"/>
      <c r="E205" s="151"/>
      <c r="F205" s="151"/>
      <c r="G205" s="151"/>
      <c r="H205" s="151"/>
      <c r="I205" s="145"/>
      <c r="J205" s="145"/>
      <c r="K205" s="145"/>
    </row>
    <row r="206" spans="2:11">
      <c r="B206" s="144"/>
      <c r="C206" s="145"/>
      <c r="D206" s="151"/>
      <c r="E206" s="151"/>
      <c r="F206" s="151"/>
      <c r="G206" s="151"/>
      <c r="H206" s="151"/>
      <c r="I206" s="145"/>
      <c r="J206" s="145"/>
      <c r="K206" s="145"/>
    </row>
    <row r="207" spans="2:11">
      <c r="B207" s="144"/>
      <c r="C207" s="145"/>
      <c r="D207" s="151"/>
      <c r="E207" s="151"/>
      <c r="F207" s="151"/>
      <c r="G207" s="151"/>
      <c r="H207" s="151"/>
      <c r="I207" s="145"/>
      <c r="J207" s="145"/>
      <c r="K207" s="145"/>
    </row>
    <row r="208" spans="2:11">
      <c r="B208" s="144"/>
      <c r="C208" s="145"/>
      <c r="D208" s="151"/>
      <c r="E208" s="151"/>
      <c r="F208" s="151"/>
      <c r="G208" s="151"/>
      <c r="H208" s="151"/>
      <c r="I208" s="145"/>
      <c r="J208" s="145"/>
      <c r="K208" s="145"/>
    </row>
    <row r="209" spans="2:11">
      <c r="B209" s="144"/>
      <c r="C209" s="145"/>
      <c r="D209" s="151"/>
      <c r="E209" s="151"/>
      <c r="F209" s="151"/>
      <c r="G209" s="151"/>
      <c r="H209" s="151"/>
      <c r="I209" s="145"/>
      <c r="J209" s="145"/>
      <c r="K209" s="145"/>
    </row>
    <row r="210" spans="2:11">
      <c r="B210" s="144"/>
      <c r="C210" s="145"/>
      <c r="D210" s="151"/>
      <c r="E210" s="151"/>
      <c r="F210" s="151"/>
      <c r="G210" s="151"/>
      <c r="H210" s="151"/>
      <c r="I210" s="145"/>
      <c r="J210" s="145"/>
      <c r="K210" s="145"/>
    </row>
    <row r="211" spans="2:11">
      <c r="B211" s="144"/>
      <c r="C211" s="145"/>
      <c r="D211" s="151"/>
      <c r="E211" s="151"/>
      <c r="F211" s="151"/>
      <c r="G211" s="151"/>
      <c r="H211" s="151"/>
      <c r="I211" s="145"/>
      <c r="J211" s="145"/>
      <c r="K211" s="145"/>
    </row>
    <row r="212" spans="2:11">
      <c r="B212" s="144"/>
      <c r="C212" s="145"/>
      <c r="D212" s="151"/>
      <c r="E212" s="151"/>
      <c r="F212" s="151"/>
      <c r="G212" s="151"/>
      <c r="H212" s="151"/>
      <c r="I212" s="145"/>
      <c r="J212" s="145"/>
      <c r="K212" s="145"/>
    </row>
    <row r="213" spans="2:11">
      <c r="B213" s="144"/>
      <c r="C213" s="145"/>
      <c r="D213" s="151"/>
      <c r="E213" s="151"/>
      <c r="F213" s="151"/>
      <c r="G213" s="151"/>
      <c r="H213" s="151"/>
      <c r="I213" s="145"/>
      <c r="J213" s="145"/>
      <c r="K213" s="145"/>
    </row>
    <row r="214" spans="2:11">
      <c r="B214" s="144"/>
      <c r="C214" s="145"/>
      <c r="D214" s="151"/>
      <c r="E214" s="151"/>
      <c r="F214" s="151"/>
      <c r="G214" s="151"/>
      <c r="H214" s="151"/>
      <c r="I214" s="145"/>
      <c r="J214" s="145"/>
      <c r="K214" s="145"/>
    </row>
    <row r="215" spans="2:11">
      <c r="B215" s="144"/>
      <c r="C215" s="145"/>
      <c r="D215" s="151"/>
      <c r="E215" s="151"/>
      <c r="F215" s="151"/>
      <c r="G215" s="151"/>
      <c r="H215" s="151"/>
      <c r="I215" s="145"/>
      <c r="J215" s="145"/>
      <c r="K215" s="145"/>
    </row>
    <row r="216" spans="2:11">
      <c r="B216" s="144"/>
      <c r="C216" s="145"/>
      <c r="D216" s="151"/>
      <c r="E216" s="151"/>
      <c r="F216" s="151"/>
      <c r="G216" s="151"/>
      <c r="H216" s="151"/>
      <c r="I216" s="145"/>
      <c r="J216" s="145"/>
      <c r="K216" s="145"/>
    </row>
    <row r="217" spans="2:11">
      <c r="B217" s="144"/>
      <c r="C217" s="145"/>
      <c r="D217" s="151"/>
      <c r="E217" s="151"/>
      <c r="F217" s="151"/>
      <c r="G217" s="151"/>
      <c r="H217" s="151"/>
      <c r="I217" s="145"/>
      <c r="J217" s="145"/>
      <c r="K217" s="145"/>
    </row>
    <row r="218" spans="2:11">
      <c r="B218" s="144"/>
      <c r="C218" s="145"/>
      <c r="D218" s="151"/>
      <c r="E218" s="151"/>
      <c r="F218" s="151"/>
      <c r="G218" s="151"/>
      <c r="H218" s="151"/>
      <c r="I218" s="145"/>
      <c r="J218" s="145"/>
      <c r="K218" s="145"/>
    </row>
    <row r="219" spans="2:11">
      <c r="B219" s="144"/>
      <c r="C219" s="145"/>
      <c r="D219" s="151"/>
      <c r="E219" s="151"/>
      <c r="F219" s="151"/>
      <c r="G219" s="151"/>
      <c r="H219" s="151"/>
      <c r="I219" s="145"/>
      <c r="J219" s="145"/>
      <c r="K219" s="145"/>
    </row>
    <row r="220" spans="2:11">
      <c r="B220" s="144"/>
      <c r="C220" s="145"/>
      <c r="D220" s="151"/>
      <c r="E220" s="151"/>
      <c r="F220" s="151"/>
      <c r="G220" s="151"/>
      <c r="H220" s="151"/>
      <c r="I220" s="145"/>
      <c r="J220" s="145"/>
      <c r="K220" s="145"/>
    </row>
    <row r="221" spans="2:11">
      <c r="B221" s="144"/>
      <c r="C221" s="145"/>
      <c r="D221" s="151"/>
      <c r="E221" s="151"/>
      <c r="F221" s="151"/>
      <c r="G221" s="151"/>
      <c r="H221" s="151"/>
      <c r="I221" s="145"/>
      <c r="J221" s="145"/>
      <c r="K221" s="145"/>
    </row>
    <row r="222" spans="2:11">
      <c r="B222" s="144"/>
      <c r="C222" s="145"/>
      <c r="D222" s="151"/>
      <c r="E222" s="151"/>
      <c r="F222" s="151"/>
      <c r="G222" s="151"/>
      <c r="H222" s="151"/>
      <c r="I222" s="145"/>
      <c r="J222" s="145"/>
      <c r="K222" s="145"/>
    </row>
    <row r="223" spans="2:11">
      <c r="B223" s="144"/>
      <c r="C223" s="145"/>
      <c r="D223" s="151"/>
      <c r="E223" s="151"/>
      <c r="F223" s="151"/>
      <c r="G223" s="151"/>
      <c r="H223" s="151"/>
      <c r="I223" s="145"/>
      <c r="J223" s="145"/>
      <c r="K223" s="145"/>
    </row>
    <row r="224" spans="2:11">
      <c r="B224" s="144"/>
      <c r="C224" s="145"/>
      <c r="D224" s="151"/>
      <c r="E224" s="151"/>
      <c r="F224" s="151"/>
      <c r="G224" s="151"/>
      <c r="H224" s="151"/>
      <c r="I224" s="145"/>
      <c r="J224" s="145"/>
      <c r="K224" s="145"/>
    </row>
    <row r="225" spans="2:11">
      <c r="B225" s="144"/>
      <c r="C225" s="145"/>
      <c r="D225" s="151"/>
      <c r="E225" s="151"/>
      <c r="F225" s="151"/>
      <c r="G225" s="151"/>
      <c r="H225" s="151"/>
      <c r="I225" s="145"/>
      <c r="J225" s="145"/>
      <c r="K225" s="145"/>
    </row>
    <row r="226" spans="2:11">
      <c r="B226" s="144"/>
      <c r="C226" s="145"/>
      <c r="D226" s="151"/>
      <c r="E226" s="151"/>
      <c r="F226" s="151"/>
      <c r="G226" s="151"/>
      <c r="H226" s="151"/>
      <c r="I226" s="145"/>
      <c r="J226" s="145"/>
      <c r="K226" s="145"/>
    </row>
    <row r="227" spans="2:11">
      <c r="B227" s="144"/>
      <c r="C227" s="145"/>
      <c r="D227" s="151"/>
      <c r="E227" s="151"/>
      <c r="F227" s="151"/>
      <c r="G227" s="151"/>
      <c r="H227" s="151"/>
      <c r="I227" s="145"/>
      <c r="J227" s="145"/>
      <c r="K227" s="145"/>
    </row>
    <row r="228" spans="2:11">
      <c r="B228" s="144"/>
      <c r="C228" s="145"/>
      <c r="D228" s="151"/>
      <c r="E228" s="151"/>
      <c r="F228" s="151"/>
      <c r="G228" s="151"/>
      <c r="H228" s="151"/>
      <c r="I228" s="145"/>
      <c r="J228" s="145"/>
      <c r="K228" s="145"/>
    </row>
    <row r="229" spans="2:11">
      <c r="B229" s="144"/>
      <c r="C229" s="145"/>
      <c r="D229" s="151"/>
      <c r="E229" s="151"/>
      <c r="F229" s="151"/>
      <c r="G229" s="151"/>
      <c r="H229" s="151"/>
      <c r="I229" s="145"/>
      <c r="J229" s="145"/>
      <c r="K229" s="145"/>
    </row>
    <row r="230" spans="2:11">
      <c r="B230" s="144"/>
      <c r="C230" s="145"/>
      <c r="D230" s="151"/>
      <c r="E230" s="151"/>
      <c r="F230" s="151"/>
      <c r="G230" s="151"/>
      <c r="H230" s="151"/>
      <c r="I230" s="145"/>
      <c r="J230" s="145"/>
      <c r="K230" s="145"/>
    </row>
    <row r="231" spans="2:11">
      <c r="B231" s="144"/>
      <c r="C231" s="145"/>
      <c r="D231" s="151"/>
      <c r="E231" s="151"/>
      <c r="F231" s="151"/>
      <c r="G231" s="151"/>
      <c r="H231" s="151"/>
      <c r="I231" s="145"/>
      <c r="J231" s="145"/>
      <c r="K231" s="145"/>
    </row>
    <row r="232" spans="2:11">
      <c r="B232" s="144"/>
      <c r="C232" s="145"/>
      <c r="D232" s="151"/>
      <c r="E232" s="151"/>
      <c r="F232" s="151"/>
      <c r="G232" s="151"/>
      <c r="H232" s="151"/>
      <c r="I232" s="145"/>
      <c r="J232" s="145"/>
      <c r="K232" s="145"/>
    </row>
    <row r="233" spans="2:11">
      <c r="B233" s="144"/>
      <c r="C233" s="145"/>
      <c r="D233" s="151"/>
      <c r="E233" s="151"/>
      <c r="F233" s="151"/>
      <c r="G233" s="151"/>
      <c r="H233" s="151"/>
      <c r="I233" s="145"/>
      <c r="J233" s="145"/>
      <c r="K233" s="145"/>
    </row>
    <row r="234" spans="2:11">
      <c r="B234" s="144"/>
      <c r="C234" s="145"/>
      <c r="D234" s="151"/>
      <c r="E234" s="151"/>
      <c r="F234" s="151"/>
      <c r="G234" s="151"/>
      <c r="H234" s="151"/>
      <c r="I234" s="145"/>
      <c r="J234" s="145"/>
      <c r="K234" s="145"/>
    </row>
    <row r="235" spans="2:11">
      <c r="B235" s="144"/>
      <c r="C235" s="145"/>
      <c r="D235" s="151"/>
      <c r="E235" s="151"/>
      <c r="F235" s="151"/>
      <c r="G235" s="151"/>
      <c r="H235" s="151"/>
      <c r="I235" s="145"/>
      <c r="J235" s="145"/>
      <c r="K235" s="145"/>
    </row>
    <row r="236" spans="2:11">
      <c r="B236" s="144"/>
      <c r="C236" s="145"/>
      <c r="D236" s="151"/>
      <c r="E236" s="151"/>
      <c r="F236" s="151"/>
      <c r="G236" s="151"/>
      <c r="H236" s="151"/>
      <c r="I236" s="145"/>
      <c r="J236" s="145"/>
      <c r="K236" s="145"/>
    </row>
    <row r="237" spans="2:11">
      <c r="B237" s="144"/>
      <c r="C237" s="145"/>
      <c r="D237" s="151"/>
      <c r="E237" s="151"/>
      <c r="F237" s="151"/>
      <c r="G237" s="151"/>
      <c r="H237" s="151"/>
      <c r="I237" s="145"/>
      <c r="J237" s="145"/>
      <c r="K237" s="145"/>
    </row>
    <row r="238" spans="2:11">
      <c r="B238" s="144"/>
      <c r="C238" s="145"/>
      <c r="D238" s="151"/>
      <c r="E238" s="151"/>
      <c r="F238" s="151"/>
      <c r="G238" s="151"/>
      <c r="H238" s="151"/>
      <c r="I238" s="145"/>
      <c r="J238" s="145"/>
      <c r="K238" s="145"/>
    </row>
    <row r="239" spans="2:11">
      <c r="B239" s="144"/>
      <c r="C239" s="145"/>
      <c r="D239" s="151"/>
      <c r="E239" s="151"/>
      <c r="F239" s="151"/>
      <c r="G239" s="151"/>
      <c r="H239" s="151"/>
      <c r="I239" s="145"/>
      <c r="J239" s="145"/>
      <c r="K239" s="145"/>
    </row>
    <row r="240" spans="2:11">
      <c r="B240" s="144"/>
      <c r="C240" s="145"/>
      <c r="D240" s="151"/>
      <c r="E240" s="151"/>
      <c r="F240" s="151"/>
      <c r="G240" s="151"/>
      <c r="H240" s="151"/>
      <c r="I240" s="145"/>
      <c r="J240" s="145"/>
      <c r="K240" s="145"/>
    </row>
    <row r="241" spans="2:11">
      <c r="B241" s="144"/>
      <c r="C241" s="145"/>
      <c r="D241" s="151"/>
      <c r="E241" s="151"/>
      <c r="F241" s="151"/>
      <c r="G241" s="151"/>
      <c r="H241" s="151"/>
      <c r="I241" s="145"/>
      <c r="J241" s="145"/>
      <c r="K241" s="145"/>
    </row>
    <row r="242" spans="2:11">
      <c r="B242" s="144"/>
      <c r="C242" s="145"/>
      <c r="D242" s="151"/>
      <c r="E242" s="151"/>
      <c r="F242" s="151"/>
      <c r="G242" s="151"/>
      <c r="H242" s="151"/>
      <c r="I242" s="145"/>
      <c r="J242" s="145"/>
      <c r="K242" s="145"/>
    </row>
    <row r="243" spans="2:11">
      <c r="B243" s="144"/>
      <c r="C243" s="145"/>
      <c r="D243" s="151"/>
      <c r="E243" s="151"/>
      <c r="F243" s="151"/>
      <c r="G243" s="151"/>
      <c r="H243" s="151"/>
      <c r="I243" s="145"/>
      <c r="J243" s="145"/>
      <c r="K243" s="145"/>
    </row>
    <row r="244" spans="2:11">
      <c r="B244" s="144"/>
      <c r="C244" s="145"/>
      <c r="D244" s="151"/>
      <c r="E244" s="151"/>
      <c r="F244" s="151"/>
      <c r="G244" s="151"/>
      <c r="H244" s="151"/>
      <c r="I244" s="145"/>
      <c r="J244" s="145"/>
      <c r="K244" s="145"/>
    </row>
    <row r="245" spans="2:11">
      <c r="B245" s="144"/>
      <c r="C245" s="145"/>
      <c r="D245" s="151"/>
      <c r="E245" s="151"/>
      <c r="F245" s="151"/>
      <c r="G245" s="151"/>
      <c r="H245" s="151"/>
      <c r="I245" s="145"/>
      <c r="J245" s="145"/>
      <c r="K245" s="145"/>
    </row>
    <row r="246" spans="2:11">
      <c r="B246" s="144"/>
      <c r="C246" s="145"/>
      <c r="D246" s="151"/>
      <c r="E246" s="151"/>
      <c r="F246" s="151"/>
      <c r="G246" s="151"/>
      <c r="H246" s="151"/>
      <c r="I246" s="145"/>
      <c r="J246" s="145"/>
      <c r="K246" s="145"/>
    </row>
    <row r="247" spans="2:11">
      <c r="B247" s="144"/>
      <c r="C247" s="145"/>
      <c r="D247" s="151"/>
      <c r="E247" s="151"/>
      <c r="F247" s="151"/>
      <c r="G247" s="151"/>
      <c r="H247" s="151"/>
      <c r="I247" s="145"/>
      <c r="J247" s="145"/>
      <c r="K247" s="145"/>
    </row>
    <row r="248" spans="2:11">
      <c r="B248" s="144"/>
      <c r="C248" s="145"/>
      <c r="D248" s="151"/>
      <c r="E248" s="151"/>
      <c r="F248" s="151"/>
      <c r="G248" s="151"/>
      <c r="H248" s="151"/>
      <c r="I248" s="145"/>
      <c r="J248" s="145"/>
      <c r="K248" s="145"/>
    </row>
    <row r="249" spans="2:11">
      <c r="B249" s="144"/>
      <c r="C249" s="145"/>
      <c r="D249" s="151"/>
      <c r="E249" s="151"/>
      <c r="F249" s="151"/>
      <c r="G249" s="151"/>
      <c r="H249" s="151"/>
      <c r="I249" s="145"/>
      <c r="J249" s="145"/>
      <c r="K249" s="145"/>
    </row>
    <row r="250" spans="2:11">
      <c r="B250" s="144"/>
      <c r="C250" s="145"/>
      <c r="D250" s="151"/>
      <c r="E250" s="151"/>
      <c r="F250" s="151"/>
      <c r="G250" s="151"/>
      <c r="H250" s="151"/>
      <c r="I250" s="145"/>
      <c r="J250" s="145"/>
      <c r="K250" s="145"/>
    </row>
    <row r="251" spans="2:11">
      <c r="B251" s="144"/>
      <c r="C251" s="145"/>
      <c r="D251" s="151"/>
      <c r="E251" s="151"/>
      <c r="F251" s="151"/>
      <c r="G251" s="151"/>
      <c r="H251" s="151"/>
      <c r="I251" s="145"/>
      <c r="J251" s="145"/>
      <c r="K251" s="145"/>
    </row>
    <row r="252" spans="2:11">
      <c r="B252" s="144"/>
      <c r="C252" s="145"/>
      <c r="D252" s="151"/>
      <c r="E252" s="151"/>
      <c r="F252" s="151"/>
      <c r="G252" s="151"/>
      <c r="H252" s="151"/>
      <c r="I252" s="145"/>
      <c r="J252" s="145"/>
      <c r="K252" s="145"/>
    </row>
    <row r="253" spans="2:11">
      <c r="B253" s="144"/>
      <c r="C253" s="145"/>
      <c r="D253" s="151"/>
      <c r="E253" s="151"/>
      <c r="F253" s="151"/>
      <c r="G253" s="151"/>
      <c r="H253" s="151"/>
      <c r="I253" s="145"/>
      <c r="J253" s="145"/>
      <c r="K253" s="145"/>
    </row>
    <row r="254" spans="2:11">
      <c r="B254" s="144"/>
      <c r="C254" s="145"/>
      <c r="D254" s="151"/>
      <c r="E254" s="151"/>
      <c r="F254" s="151"/>
      <c r="G254" s="151"/>
      <c r="H254" s="151"/>
      <c r="I254" s="145"/>
      <c r="J254" s="145"/>
      <c r="K254" s="145"/>
    </row>
    <row r="255" spans="2:11">
      <c r="B255" s="144"/>
      <c r="C255" s="145"/>
      <c r="D255" s="151"/>
      <c r="E255" s="151"/>
      <c r="F255" s="151"/>
      <c r="G255" s="151"/>
      <c r="H255" s="151"/>
      <c r="I255" s="145"/>
      <c r="J255" s="145"/>
      <c r="K255" s="145"/>
    </row>
    <row r="256" spans="2:11">
      <c r="B256" s="144"/>
      <c r="C256" s="145"/>
      <c r="D256" s="151"/>
      <c r="E256" s="151"/>
      <c r="F256" s="151"/>
      <c r="G256" s="151"/>
      <c r="H256" s="151"/>
      <c r="I256" s="145"/>
      <c r="J256" s="145"/>
      <c r="K256" s="145"/>
    </row>
    <row r="257" spans="2:11">
      <c r="B257" s="144"/>
      <c r="C257" s="145"/>
      <c r="D257" s="151"/>
      <c r="E257" s="151"/>
      <c r="F257" s="151"/>
      <c r="G257" s="151"/>
      <c r="H257" s="151"/>
      <c r="I257" s="145"/>
      <c r="J257" s="145"/>
      <c r="K257" s="145"/>
    </row>
    <row r="258" spans="2:11">
      <c r="B258" s="144"/>
      <c r="C258" s="145"/>
      <c r="D258" s="151"/>
      <c r="E258" s="151"/>
      <c r="F258" s="151"/>
      <c r="G258" s="151"/>
      <c r="H258" s="151"/>
      <c r="I258" s="145"/>
      <c r="J258" s="145"/>
      <c r="K258" s="145"/>
    </row>
    <row r="259" spans="2:11">
      <c r="B259" s="144"/>
      <c r="C259" s="145"/>
      <c r="D259" s="151"/>
      <c r="E259" s="151"/>
      <c r="F259" s="151"/>
      <c r="G259" s="151"/>
      <c r="H259" s="151"/>
      <c r="I259" s="145"/>
      <c r="J259" s="145"/>
      <c r="K259" s="145"/>
    </row>
    <row r="260" spans="2:11">
      <c r="B260" s="144"/>
      <c r="C260" s="145"/>
      <c r="D260" s="151"/>
      <c r="E260" s="151"/>
      <c r="F260" s="151"/>
      <c r="G260" s="151"/>
      <c r="H260" s="151"/>
      <c r="I260" s="145"/>
      <c r="J260" s="145"/>
      <c r="K260" s="145"/>
    </row>
    <row r="261" spans="2:11">
      <c r="B261" s="144"/>
      <c r="C261" s="145"/>
      <c r="D261" s="151"/>
      <c r="E261" s="151"/>
      <c r="F261" s="151"/>
      <c r="G261" s="151"/>
      <c r="H261" s="151"/>
      <c r="I261" s="145"/>
      <c r="J261" s="145"/>
      <c r="K261" s="145"/>
    </row>
    <row r="262" spans="2:11">
      <c r="B262" s="144"/>
      <c r="C262" s="145"/>
      <c r="D262" s="151"/>
      <c r="E262" s="151"/>
      <c r="F262" s="151"/>
      <c r="G262" s="151"/>
      <c r="H262" s="151"/>
      <c r="I262" s="145"/>
      <c r="J262" s="145"/>
      <c r="K262" s="145"/>
    </row>
    <row r="263" spans="2:11">
      <c r="B263" s="144"/>
      <c r="C263" s="145"/>
      <c r="D263" s="151"/>
      <c r="E263" s="151"/>
      <c r="F263" s="151"/>
      <c r="G263" s="151"/>
      <c r="H263" s="151"/>
      <c r="I263" s="145"/>
      <c r="J263" s="145"/>
      <c r="K263" s="145"/>
    </row>
    <row r="264" spans="2:11">
      <c r="B264" s="144"/>
      <c r="C264" s="145"/>
      <c r="D264" s="151"/>
      <c r="E264" s="151"/>
      <c r="F264" s="151"/>
      <c r="G264" s="151"/>
      <c r="H264" s="151"/>
      <c r="I264" s="145"/>
      <c r="J264" s="145"/>
      <c r="K264" s="145"/>
    </row>
    <row r="265" spans="2:11">
      <c r="B265" s="144"/>
      <c r="C265" s="145"/>
      <c r="D265" s="151"/>
      <c r="E265" s="151"/>
      <c r="F265" s="151"/>
      <c r="G265" s="151"/>
      <c r="H265" s="151"/>
      <c r="I265" s="145"/>
      <c r="J265" s="145"/>
      <c r="K265" s="145"/>
    </row>
    <row r="266" spans="2:11">
      <c r="B266" s="144"/>
      <c r="C266" s="145"/>
      <c r="D266" s="151"/>
      <c r="E266" s="151"/>
      <c r="F266" s="151"/>
      <c r="G266" s="151"/>
      <c r="H266" s="151"/>
      <c r="I266" s="145"/>
      <c r="J266" s="145"/>
      <c r="K266" s="145"/>
    </row>
    <row r="267" spans="2:11">
      <c r="B267" s="144"/>
      <c r="C267" s="145"/>
      <c r="D267" s="151"/>
      <c r="E267" s="151"/>
      <c r="F267" s="151"/>
      <c r="G267" s="151"/>
      <c r="H267" s="151"/>
      <c r="I267" s="145"/>
      <c r="J267" s="145"/>
      <c r="K267" s="145"/>
    </row>
    <row r="268" spans="2:11">
      <c r="B268" s="144"/>
      <c r="C268" s="145"/>
      <c r="D268" s="151"/>
      <c r="E268" s="151"/>
      <c r="F268" s="151"/>
      <c r="G268" s="151"/>
      <c r="H268" s="151"/>
      <c r="I268" s="145"/>
      <c r="J268" s="145"/>
      <c r="K268" s="145"/>
    </row>
    <row r="269" spans="2:11">
      <c r="B269" s="144"/>
      <c r="C269" s="145"/>
      <c r="D269" s="151"/>
      <c r="E269" s="151"/>
      <c r="F269" s="151"/>
      <c r="G269" s="151"/>
      <c r="H269" s="151"/>
      <c r="I269" s="145"/>
      <c r="J269" s="145"/>
      <c r="K269" s="145"/>
    </row>
    <row r="270" spans="2:11">
      <c r="B270" s="144"/>
      <c r="C270" s="145"/>
      <c r="D270" s="151"/>
      <c r="E270" s="151"/>
      <c r="F270" s="151"/>
      <c r="G270" s="151"/>
      <c r="H270" s="151"/>
      <c r="I270" s="145"/>
      <c r="J270" s="145"/>
      <c r="K270" s="145"/>
    </row>
    <row r="271" spans="2:11">
      <c r="B271" s="144"/>
      <c r="C271" s="145"/>
      <c r="D271" s="151"/>
      <c r="E271" s="151"/>
      <c r="F271" s="151"/>
      <c r="G271" s="151"/>
      <c r="H271" s="151"/>
      <c r="I271" s="145"/>
      <c r="J271" s="145"/>
      <c r="K271" s="145"/>
    </row>
    <row r="272" spans="2:11">
      <c r="B272" s="144"/>
      <c r="C272" s="145"/>
      <c r="D272" s="151"/>
      <c r="E272" s="151"/>
      <c r="F272" s="151"/>
      <c r="G272" s="151"/>
      <c r="H272" s="151"/>
      <c r="I272" s="145"/>
      <c r="J272" s="145"/>
      <c r="K272" s="145"/>
    </row>
    <row r="273" spans="2:11">
      <c r="B273" s="144"/>
      <c r="C273" s="145"/>
      <c r="D273" s="151"/>
      <c r="E273" s="151"/>
      <c r="F273" s="151"/>
      <c r="G273" s="151"/>
      <c r="H273" s="151"/>
      <c r="I273" s="145"/>
      <c r="J273" s="145"/>
      <c r="K273" s="145"/>
    </row>
    <row r="274" spans="2:11">
      <c r="B274" s="144"/>
      <c r="C274" s="145"/>
      <c r="D274" s="151"/>
      <c r="E274" s="151"/>
      <c r="F274" s="151"/>
      <c r="G274" s="151"/>
      <c r="H274" s="151"/>
      <c r="I274" s="145"/>
      <c r="J274" s="145"/>
      <c r="K274" s="145"/>
    </row>
    <row r="275" spans="2:11">
      <c r="B275" s="144"/>
      <c r="C275" s="145"/>
      <c r="D275" s="151"/>
      <c r="E275" s="151"/>
      <c r="F275" s="151"/>
      <c r="G275" s="151"/>
      <c r="H275" s="151"/>
      <c r="I275" s="145"/>
      <c r="J275" s="145"/>
      <c r="K275" s="145"/>
    </row>
    <row r="276" spans="2:11">
      <c r="B276" s="144"/>
      <c r="C276" s="145"/>
      <c r="D276" s="151"/>
      <c r="E276" s="151"/>
      <c r="F276" s="151"/>
      <c r="G276" s="151"/>
      <c r="H276" s="151"/>
      <c r="I276" s="145"/>
      <c r="J276" s="145"/>
      <c r="K276" s="145"/>
    </row>
    <row r="277" spans="2:11">
      <c r="B277" s="144"/>
      <c r="C277" s="145"/>
      <c r="D277" s="151"/>
      <c r="E277" s="151"/>
      <c r="F277" s="151"/>
      <c r="G277" s="151"/>
      <c r="H277" s="151"/>
      <c r="I277" s="145"/>
      <c r="J277" s="145"/>
      <c r="K277" s="145"/>
    </row>
    <row r="278" spans="2:11">
      <c r="B278" s="144"/>
      <c r="C278" s="145"/>
      <c r="D278" s="151"/>
      <c r="E278" s="151"/>
      <c r="F278" s="151"/>
      <c r="G278" s="151"/>
      <c r="H278" s="151"/>
      <c r="I278" s="145"/>
      <c r="J278" s="145"/>
      <c r="K278" s="145"/>
    </row>
    <row r="279" spans="2:11">
      <c r="B279" s="144"/>
      <c r="C279" s="145"/>
      <c r="D279" s="151"/>
      <c r="E279" s="151"/>
      <c r="F279" s="151"/>
      <c r="G279" s="151"/>
      <c r="H279" s="151"/>
      <c r="I279" s="145"/>
      <c r="J279" s="145"/>
      <c r="K279" s="145"/>
    </row>
    <row r="280" spans="2:11">
      <c r="B280" s="144"/>
      <c r="C280" s="145"/>
      <c r="D280" s="151"/>
      <c r="E280" s="151"/>
      <c r="F280" s="151"/>
      <c r="G280" s="151"/>
      <c r="H280" s="151"/>
      <c r="I280" s="145"/>
      <c r="J280" s="145"/>
      <c r="K280" s="145"/>
    </row>
    <row r="281" spans="2:11">
      <c r="B281" s="144"/>
      <c r="C281" s="145"/>
      <c r="D281" s="151"/>
      <c r="E281" s="151"/>
      <c r="F281" s="151"/>
      <c r="G281" s="151"/>
      <c r="H281" s="151"/>
      <c r="I281" s="145"/>
      <c r="J281" s="145"/>
      <c r="K281" s="145"/>
    </row>
    <row r="282" spans="2:11">
      <c r="B282" s="144"/>
      <c r="C282" s="145"/>
      <c r="D282" s="151"/>
      <c r="E282" s="151"/>
      <c r="F282" s="151"/>
      <c r="G282" s="151"/>
      <c r="H282" s="151"/>
      <c r="I282" s="145"/>
      <c r="J282" s="145"/>
      <c r="K282" s="145"/>
    </row>
    <row r="283" spans="2:11">
      <c r="B283" s="144"/>
      <c r="C283" s="145"/>
      <c r="D283" s="151"/>
      <c r="E283" s="151"/>
      <c r="F283" s="151"/>
      <c r="G283" s="151"/>
      <c r="H283" s="151"/>
      <c r="I283" s="145"/>
      <c r="J283" s="145"/>
      <c r="K283" s="145"/>
    </row>
    <row r="284" spans="2:11">
      <c r="B284" s="144"/>
      <c r="C284" s="145"/>
      <c r="D284" s="151"/>
      <c r="E284" s="151"/>
      <c r="F284" s="151"/>
      <c r="G284" s="151"/>
      <c r="H284" s="151"/>
      <c r="I284" s="145"/>
      <c r="J284" s="145"/>
      <c r="K284" s="145"/>
    </row>
    <row r="285" spans="2:11">
      <c r="B285" s="144"/>
      <c r="C285" s="145"/>
      <c r="D285" s="151"/>
      <c r="E285" s="151"/>
      <c r="F285" s="151"/>
      <c r="G285" s="151"/>
      <c r="H285" s="151"/>
      <c r="I285" s="145"/>
      <c r="J285" s="145"/>
      <c r="K285" s="145"/>
    </row>
    <row r="286" spans="2:11">
      <c r="B286" s="144"/>
      <c r="C286" s="145"/>
      <c r="D286" s="151"/>
      <c r="E286" s="151"/>
      <c r="F286" s="151"/>
      <c r="G286" s="151"/>
      <c r="H286" s="151"/>
      <c r="I286" s="145"/>
      <c r="J286" s="145"/>
      <c r="K286" s="145"/>
    </row>
    <row r="287" spans="2:11">
      <c r="B287" s="144"/>
      <c r="C287" s="145"/>
      <c r="D287" s="151"/>
      <c r="E287" s="151"/>
      <c r="F287" s="151"/>
      <c r="G287" s="151"/>
      <c r="H287" s="151"/>
      <c r="I287" s="145"/>
      <c r="J287" s="145"/>
      <c r="K287" s="145"/>
    </row>
    <row r="288" spans="2:11">
      <c r="B288" s="144"/>
      <c r="C288" s="145"/>
      <c r="D288" s="151"/>
      <c r="E288" s="151"/>
      <c r="F288" s="151"/>
      <c r="G288" s="151"/>
      <c r="H288" s="151"/>
      <c r="I288" s="145"/>
      <c r="J288" s="145"/>
      <c r="K288" s="145"/>
    </row>
    <row r="289" spans="2:11">
      <c r="B289" s="144"/>
      <c r="C289" s="145"/>
      <c r="D289" s="151"/>
      <c r="E289" s="151"/>
      <c r="F289" s="151"/>
      <c r="G289" s="151"/>
      <c r="H289" s="151"/>
      <c r="I289" s="145"/>
      <c r="J289" s="145"/>
      <c r="K289" s="145"/>
    </row>
    <row r="290" spans="2:11">
      <c r="B290" s="144"/>
      <c r="C290" s="145"/>
      <c r="D290" s="151"/>
      <c r="E290" s="151"/>
      <c r="F290" s="151"/>
      <c r="G290" s="151"/>
      <c r="H290" s="151"/>
      <c r="I290" s="145"/>
      <c r="J290" s="145"/>
      <c r="K290" s="145"/>
    </row>
    <row r="291" spans="2:11">
      <c r="B291" s="144"/>
      <c r="C291" s="145"/>
      <c r="D291" s="151"/>
      <c r="E291" s="151"/>
      <c r="F291" s="151"/>
      <c r="G291" s="151"/>
      <c r="H291" s="151"/>
      <c r="I291" s="145"/>
      <c r="J291" s="145"/>
      <c r="K291" s="145"/>
    </row>
    <row r="292" spans="2:11">
      <c r="B292" s="144"/>
      <c r="C292" s="145"/>
      <c r="D292" s="151"/>
      <c r="E292" s="151"/>
      <c r="F292" s="151"/>
      <c r="G292" s="151"/>
      <c r="H292" s="151"/>
      <c r="I292" s="145"/>
      <c r="J292" s="145"/>
      <c r="K292" s="145"/>
    </row>
    <row r="293" spans="2:11">
      <c r="B293" s="144"/>
      <c r="C293" s="145"/>
      <c r="D293" s="151"/>
      <c r="E293" s="151"/>
      <c r="F293" s="151"/>
      <c r="G293" s="151"/>
      <c r="H293" s="151"/>
      <c r="I293" s="145"/>
      <c r="J293" s="145"/>
      <c r="K293" s="145"/>
    </row>
    <row r="294" spans="2:11">
      <c r="B294" s="144"/>
      <c r="C294" s="145"/>
      <c r="D294" s="151"/>
      <c r="E294" s="151"/>
      <c r="F294" s="151"/>
      <c r="G294" s="151"/>
      <c r="H294" s="151"/>
      <c r="I294" s="145"/>
      <c r="J294" s="145"/>
      <c r="K294" s="145"/>
    </row>
    <row r="295" spans="2:11">
      <c r="B295" s="144"/>
      <c r="C295" s="145"/>
      <c r="D295" s="151"/>
      <c r="E295" s="151"/>
      <c r="F295" s="151"/>
      <c r="G295" s="151"/>
      <c r="H295" s="151"/>
      <c r="I295" s="145"/>
      <c r="J295" s="145"/>
      <c r="K295" s="145"/>
    </row>
    <row r="296" spans="2:11">
      <c r="B296" s="144"/>
      <c r="C296" s="145"/>
      <c r="D296" s="151"/>
      <c r="E296" s="151"/>
      <c r="F296" s="151"/>
      <c r="G296" s="151"/>
      <c r="H296" s="151"/>
      <c r="I296" s="145"/>
      <c r="J296" s="145"/>
      <c r="K296" s="145"/>
    </row>
    <row r="297" spans="2:11">
      <c r="B297" s="144"/>
      <c r="C297" s="145"/>
      <c r="D297" s="151"/>
      <c r="E297" s="151"/>
      <c r="F297" s="151"/>
      <c r="G297" s="151"/>
      <c r="H297" s="151"/>
      <c r="I297" s="145"/>
      <c r="J297" s="145"/>
      <c r="K297" s="145"/>
    </row>
    <row r="298" spans="2:11">
      <c r="B298" s="144"/>
      <c r="C298" s="145"/>
      <c r="D298" s="151"/>
      <c r="E298" s="151"/>
      <c r="F298" s="151"/>
      <c r="G298" s="151"/>
      <c r="H298" s="151"/>
      <c r="I298" s="145"/>
      <c r="J298" s="145"/>
      <c r="K298" s="145"/>
    </row>
    <row r="299" spans="2:11">
      <c r="B299" s="144"/>
      <c r="C299" s="145"/>
      <c r="D299" s="151"/>
      <c r="E299" s="151"/>
      <c r="F299" s="151"/>
      <c r="G299" s="151"/>
      <c r="H299" s="151"/>
      <c r="I299" s="145"/>
      <c r="J299" s="145"/>
      <c r="K299" s="145"/>
    </row>
    <row r="300" spans="2:11">
      <c r="B300" s="144"/>
      <c r="C300" s="145"/>
      <c r="D300" s="151"/>
      <c r="E300" s="151"/>
      <c r="F300" s="151"/>
      <c r="G300" s="151"/>
      <c r="H300" s="151"/>
      <c r="I300" s="145"/>
      <c r="J300" s="145"/>
      <c r="K300" s="145"/>
    </row>
    <row r="301" spans="2:11">
      <c r="B301" s="144"/>
      <c r="C301" s="145"/>
      <c r="D301" s="151"/>
      <c r="E301" s="151"/>
      <c r="F301" s="151"/>
      <c r="G301" s="151"/>
      <c r="H301" s="151"/>
      <c r="I301" s="145"/>
      <c r="J301" s="145"/>
      <c r="K301" s="145"/>
    </row>
    <row r="302" spans="2:11">
      <c r="B302" s="144"/>
      <c r="C302" s="145"/>
      <c r="D302" s="151"/>
      <c r="E302" s="151"/>
      <c r="F302" s="151"/>
      <c r="G302" s="151"/>
      <c r="H302" s="151"/>
      <c r="I302" s="145"/>
      <c r="J302" s="145"/>
      <c r="K302" s="145"/>
    </row>
    <row r="303" spans="2:11">
      <c r="B303" s="144"/>
      <c r="C303" s="145"/>
      <c r="D303" s="151"/>
      <c r="E303" s="151"/>
      <c r="F303" s="151"/>
      <c r="G303" s="151"/>
      <c r="H303" s="151"/>
      <c r="I303" s="145"/>
      <c r="J303" s="145"/>
      <c r="K303" s="145"/>
    </row>
    <row r="304" spans="2:11">
      <c r="B304" s="144"/>
      <c r="C304" s="145"/>
      <c r="D304" s="151"/>
      <c r="E304" s="151"/>
      <c r="F304" s="151"/>
      <c r="G304" s="151"/>
      <c r="H304" s="151"/>
      <c r="I304" s="145"/>
      <c r="J304" s="145"/>
      <c r="K304" s="145"/>
    </row>
    <row r="305" spans="2:11">
      <c r="B305" s="144"/>
      <c r="C305" s="145"/>
      <c r="D305" s="151"/>
      <c r="E305" s="151"/>
      <c r="F305" s="151"/>
      <c r="G305" s="151"/>
      <c r="H305" s="151"/>
      <c r="I305" s="145"/>
      <c r="J305" s="145"/>
      <c r="K305" s="145"/>
    </row>
    <row r="306" spans="2:11">
      <c r="B306" s="144"/>
      <c r="C306" s="145"/>
      <c r="D306" s="151"/>
      <c r="E306" s="151"/>
      <c r="F306" s="151"/>
      <c r="G306" s="151"/>
      <c r="H306" s="151"/>
      <c r="I306" s="145"/>
      <c r="J306" s="145"/>
      <c r="K306" s="145"/>
    </row>
    <row r="307" spans="2:11">
      <c r="B307" s="144"/>
      <c r="C307" s="145"/>
      <c r="D307" s="151"/>
      <c r="E307" s="151"/>
      <c r="F307" s="151"/>
      <c r="G307" s="151"/>
      <c r="H307" s="151"/>
      <c r="I307" s="145"/>
      <c r="J307" s="145"/>
      <c r="K307" s="145"/>
    </row>
    <row r="308" spans="2:11">
      <c r="B308" s="144"/>
      <c r="C308" s="145"/>
      <c r="D308" s="151"/>
      <c r="E308" s="151"/>
      <c r="F308" s="151"/>
      <c r="G308" s="151"/>
      <c r="H308" s="151"/>
      <c r="I308" s="145"/>
      <c r="J308" s="145"/>
      <c r="K308" s="145"/>
    </row>
    <row r="309" spans="2:11">
      <c r="B309" s="144"/>
      <c r="C309" s="145"/>
      <c r="D309" s="151"/>
      <c r="E309" s="151"/>
      <c r="F309" s="151"/>
      <c r="G309" s="151"/>
      <c r="H309" s="151"/>
      <c r="I309" s="145"/>
      <c r="J309" s="145"/>
      <c r="K309" s="145"/>
    </row>
    <row r="310" spans="2:11">
      <c r="B310" s="144"/>
      <c r="C310" s="145"/>
      <c r="D310" s="151"/>
      <c r="E310" s="151"/>
      <c r="F310" s="151"/>
      <c r="G310" s="151"/>
      <c r="H310" s="151"/>
      <c r="I310" s="145"/>
      <c r="J310" s="145"/>
      <c r="K310" s="145"/>
    </row>
    <row r="311" spans="2:11">
      <c r="B311" s="144"/>
      <c r="C311" s="145"/>
      <c r="D311" s="151"/>
      <c r="E311" s="151"/>
      <c r="F311" s="151"/>
      <c r="G311" s="151"/>
      <c r="H311" s="151"/>
      <c r="I311" s="145"/>
      <c r="J311" s="145"/>
      <c r="K311" s="145"/>
    </row>
    <row r="312" spans="2:11">
      <c r="B312" s="144"/>
      <c r="C312" s="145"/>
      <c r="D312" s="151"/>
      <c r="E312" s="151"/>
      <c r="F312" s="151"/>
      <c r="G312" s="151"/>
      <c r="H312" s="151"/>
      <c r="I312" s="145"/>
      <c r="J312" s="145"/>
      <c r="K312" s="145"/>
    </row>
    <row r="313" spans="2:11">
      <c r="B313" s="144"/>
      <c r="C313" s="145"/>
      <c r="D313" s="151"/>
      <c r="E313" s="151"/>
      <c r="F313" s="151"/>
      <c r="G313" s="151"/>
      <c r="H313" s="151"/>
      <c r="I313" s="145"/>
      <c r="J313" s="145"/>
      <c r="K313" s="145"/>
    </row>
    <row r="314" spans="2:11">
      <c r="B314" s="144"/>
      <c r="C314" s="145"/>
      <c r="D314" s="151"/>
      <c r="E314" s="151"/>
      <c r="F314" s="151"/>
      <c r="G314" s="151"/>
      <c r="H314" s="151"/>
      <c r="I314" s="145"/>
      <c r="J314" s="145"/>
      <c r="K314" s="145"/>
    </row>
    <row r="315" spans="2:11">
      <c r="B315" s="144"/>
      <c r="C315" s="145"/>
      <c r="D315" s="151"/>
      <c r="E315" s="151"/>
      <c r="F315" s="151"/>
      <c r="G315" s="151"/>
      <c r="H315" s="151"/>
      <c r="I315" s="145"/>
      <c r="J315" s="145"/>
      <c r="K315" s="145"/>
    </row>
    <row r="316" spans="2:11">
      <c r="B316" s="144"/>
      <c r="C316" s="145"/>
      <c r="D316" s="151"/>
      <c r="E316" s="151"/>
      <c r="F316" s="151"/>
      <c r="G316" s="151"/>
      <c r="H316" s="151"/>
      <c r="I316" s="145"/>
      <c r="J316" s="145"/>
      <c r="K316" s="145"/>
    </row>
    <row r="317" spans="2:11">
      <c r="B317" s="144"/>
      <c r="C317" s="145"/>
      <c r="D317" s="151"/>
      <c r="E317" s="151"/>
      <c r="F317" s="151"/>
      <c r="G317" s="151"/>
      <c r="H317" s="151"/>
      <c r="I317" s="145"/>
      <c r="J317" s="145"/>
      <c r="K317" s="145"/>
    </row>
    <row r="318" spans="2:11">
      <c r="B318" s="144"/>
      <c r="C318" s="145"/>
      <c r="D318" s="151"/>
      <c r="E318" s="151"/>
      <c r="F318" s="151"/>
      <c r="G318" s="151"/>
      <c r="H318" s="151"/>
      <c r="I318" s="145"/>
      <c r="J318" s="145"/>
      <c r="K318" s="145"/>
    </row>
    <row r="319" spans="2:11">
      <c r="B319" s="144"/>
      <c r="C319" s="145"/>
      <c r="D319" s="151"/>
      <c r="E319" s="151"/>
      <c r="F319" s="151"/>
      <c r="G319" s="151"/>
      <c r="H319" s="151"/>
      <c r="I319" s="145"/>
      <c r="J319" s="145"/>
      <c r="K319" s="145"/>
    </row>
    <row r="320" spans="2:11">
      <c r="B320" s="144"/>
      <c r="C320" s="145"/>
      <c r="D320" s="151"/>
      <c r="E320" s="151"/>
      <c r="F320" s="151"/>
      <c r="G320" s="151"/>
      <c r="H320" s="151"/>
      <c r="I320" s="145"/>
      <c r="J320" s="145"/>
      <c r="K320" s="145"/>
    </row>
    <row r="321" spans="2:11">
      <c r="B321" s="144"/>
      <c r="C321" s="145"/>
      <c r="D321" s="151"/>
      <c r="E321" s="151"/>
      <c r="F321" s="151"/>
      <c r="G321" s="151"/>
      <c r="H321" s="151"/>
      <c r="I321" s="145"/>
      <c r="J321" s="145"/>
      <c r="K321" s="145"/>
    </row>
    <row r="322" spans="2:11">
      <c r="B322" s="144"/>
      <c r="C322" s="145"/>
      <c r="D322" s="151"/>
      <c r="E322" s="151"/>
      <c r="F322" s="151"/>
      <c r="G322" s="151"/>
      <c r="H322" s="151"/>
      <c r="I322" s="145"/>
      <c r="J322" s="145"/>
      <c r="K322" s="145"/>
    </row>
    <row r="323" spans="2:11">
      <c r="B323" s="144"/>
      <c r="C323" s="145"/>
      <c r="D323" s="151"/>
      <c r="E323" s="151"/>
      <c r="F323" s="151"/>
      <c r="G323" s="151"/>
      <c r="H323" s="151"/>
      <c r="I323" s="145"/>
      <c r="J323" s="145"/>
      <c r="K323" s="145"/>
    </row>
    <row r="324" spans="2:11">
      <c r="B324" s="144"/>
      <c r="C324" s="145"/>
      <c r="D324" s="151"/>
      <c r="E324" s="151"/>
      <c r="F324" s="151"/>
      <c r="G324" s="151"/>
      <c r="H324" s="151"/>
      <c r="I324" s="145"/>
      <c r="J324" s="145"/>
      <c r="K324" s="145"/>
    </row>
    <row r="325" spans="2:11">
      <c r="B325" s="144"/>
      <c r="C325" s="145"/>
      <c r="D325" s="151"/>
      <c r="E325" s="151"/>
      <c r="F325" s="151"/>
      <c r="G325" s="151"/>
      <c r="H325" s="151"/>
      <c r="I325" s="145"/>
      <c r="J325" s="145"/>
      <c r="K325" s="145"/>
    </row>
    <row r="326" spans="2:11">
      <c r="B326" s="144"/>
      <c r="C326" s="145"/>
      <c r="D326" s="151"/>
      <c r="E326" s="151"/>
      <c r="F326" s="151"/>
      <c r="G326" s="151"/>
      <c r="H326" s="151"/>
      <c r="I326" s="145"/>
      <c r="J326" s="145"/>
      <c r="K326" s="145"/>
    </row>
    <row r="327" spans="2:11">
      <c r="B327" s="144"/>
      <c r="C327" s="145"/>
      <c r="D327" s="151"/>
      <c r="E327" s="151"/>
      <c r="F327" s="151"/>
      <c r="G327" s="151"/>
      <c r="H327" s="151"/>
      <c r="I327" s="145"/>
      <c r="J327" s="145"/>
      <c r="K327" s="145"/>
    </row>
    <row r="328" spans="2:11">
      <c r="B328" s="144"/>
      <c r="C328" s="145"/>
      <c r="D328" s="151"/>
      <c r="E328" s="151"/>
      <c r="F328" s="151"/>
      <c r="G328" s="151"/>
      <c r="H328" s="151"/>
      <c r="I328" s="145"/>
      <c r="J328" s="145"/>
      <c r="K328" s="145"/>
    </row>
    <row r="329" spans="2:11">
      <c r="B329" s="144"/>
      <c r="C329" s="145"/>
      <c r="D329" s="151"/>
      <c r="E329" s="151"/>
      <c r="F329" s="151"/>
      <c r="G329" s="151"/>
      <c r="H329" s="151"/>
      <c r="I329" s="145"/>
      <c r="J329" s="145"/>
      <c r="K329" s="145"/>
    </row>
    <row r="330" spans="2:11">
      <c r="B330" s="144"/>
      <c r="C330" s="145"/>
      <c r="D330" s="151"/>
      <c r="E330" s="151"/>
      <c r="F330" s="151"/>
      <c r="G330" s="151"/>
      <c r="H330" s="151"/>
      <c r="I330" s="145"/>
      <c r="J330" s="145"/>
      <c r="K330" s="145"/>
    </row>
    <row r="331" spans="2:11">
      <c r="B331" s="144"/>
      <c r="C331" s="145"/>
      <c r="D331" s="151"/>
      <c r="E331" s="151"/>
      <c r="F331" s="151"/>
      <c r="G331" s="151"/>
      <c r="H331" s="151"/>
      <c r="I331" s="145"/>
      <c r="J331" s="145"/>
      <c r="K331" s="145"/>
    </row>
    <row r="332" spans="2:11">
      <c r="B332" s="144"/>
      <c r="C332" s="145"/>
      <c r="D332" s="151"/>
      <c r="E332" s="151"/>
      <c r="F332" s="151"/>
      <c r="G332" s="151"/>
      <c r="H332" s="151"/>
      <c r="I332" s="145"/>
      <c r="J332" s="145"/>
      <c r="K332" s="145"/>
    </row>
    <row r="333" spans="2:11">
      <c r="B333" s="144"/>
      <c r="C333" s="145"/>
      <c r="D333" s="151"/>
      <c r="E333" s="151"/>
      <c r="F333" s="151"/>
      <c r="G333" s="151"/>
      <c r="H333" s="151"/>
      <c r="I333" s="145"/>
      <c r="J333" s="145"/>
      <c r="K333" s="145"/>
    </row>
    <row r="334" spans="2:11">
      <c r="B334" s="144"/>
      <c r="C334" s="145"/>
      <c r="D334" s="151"/>
      <c r="E334" s="151"/>
      <c r="F334" s="151"/>
      <c r="G334" s="151"/>
      <c r="H334" s="151"/>
      <c r="I334" s="145"/>
      <c r="J334" s="145"/>
      <c r="K334" s="145"/>
    </row>
    <row r="335" spans="2:11">
      <c r="B335" s="144"/>
      <c r="C335" s="145"/>
      <c r="D335" s="151"/>
      <c r="E335" s="151"/>
      <c r="F335" s="151"/>
      <c r="G335" s="151"/>
      <c r="H335" s="151"/>
      <c r="I335" s="145"/>
      <c r="J335" s="145"/>
      <c r="K335" s="145"/>
    </row>
    <row r="336" spans="2:11">
      <c r="B336" s="144"/>
      <c r="C336" s="145"/>
      <c r="D336" s="151"/>
      <c r="E336" s="151"/>
      <c r="F336" s="151"/>
      <c r="G336" s="151"/>
      <c r="H336" s="151"/>
      <c r="I336" s="145"/>
      <c r="J336" s="145"/>
      <c r="K336" s="145"/>
    </row>
    <row r="337" spans="2:11">
      <c r="B337" s="144"/>
      <c r="C337" s="145"/>
      <c r="D337" s="151"/>
      <c r="E337" s="151"/>
      <c r="F337" s="151"/>
      <c r="G337" s="151"/>
      <c r="H337" s="151"/>
      <c r="I337" s="145"/>
      <c r="J337" s="145"/>
      <c r="K337" s="145"/>
    </row>
    <row r="338" spans="2:11">
      <c r="B338" s="144"/>
      <c r="C338" s="145"/>
      <c r="D338" s="151"/>
      <c r="E338" s="151"/>
      <c r="F338" s="151"/>
      <c r="G338" s="151"/>
      <c r="H338" s="151"/>
      <c r="I338" s="145"/>
      <c r="J338" s="145"/>
      <c r="K338" s="145"/>
    </row>
    <row r="339" spans="2:11">
      <c r="B339" s="144"/>
      <c r="C339" s="145"/>
      <c r="D339" s="151"/>
      <c r="E339" s="151"/>
      <c r="F339" s="151"/>
      <c r="G339" s="151"/>
      <c r="H339" s="151"/>
      <c r="I339" s="145"/>
      <c r="J339" s="145"/>
      <c r="K339" s="145"/>
    </row>
    <row r="340" spans="2:11">
      <c r="B340" s="144"/>
      <c r="C340" s="145"/>
      <c r="D340" s="151"/>
      <c r="E340" s="151"/>
      <c r="F340" s="151"/>
      <c r="G340" s="151"/>
      <c r="H340" s="151"/>
      <c r="I340" s="145"/>
      <c r="J340" s="145"/>
      <c r="K340" s="145"/>
    </row>
    <row r="341" spans="2:11">
      <c r="B341" s="144"/>
      <c r="C341" s="145"/>
      <c r="D341" s="151"/>
      <c r="E341" s="151"/>
      <c r="F341" s="151"/>
      <c r="G341" s="151"/>
      <c r="H341" s="151"/>
      <c r="I341" s="145"/>
      <c r="J341" s="145"/>
      <c r="K341" s="145"/>
    </row>
    <row r="342" spans="2:11">
      <c r="B342" s="144"/>
      <c r="C342" s="145"/>
      <c r="D342" s="151"/>
      <c r="E342" s="151"/>
      <c r="F342" s="151"/>
      <c r="G342" s="151"/>
      <c r="H342" s="151"/>
      <c r="I342" s="145"/>
      <c r="J342" s="145"/>
      <c r="K342" s="145"/>
    </row>
    <row r="343" spans="2:11">
      <c r="B343" s="144"/>
      <c r="C343" s="145"/>
      <c r="D343" s="151"/>
      <c r="E343" s="151"/>
      <c r="F343" s="151"/>
      <c r="G343" s="151"/>
      <c r="H343" s="151"/>
      <c r="I343" s="145"/>
      <c r="J343" s="145"/>
      <c r="K343" s="145"/>
    </row>
    <row r="344" spans="2:11">
      <c r="B344" s="144"/>
      <c r="C344" s="145"/>
      <c r="D344" s="151"/>
      <c r="E344" s="151"/>
      <c r="F344" s="151"/>
      <c r="G344" s="151"/>
      <c r="H344" s="151"/>
      <c r="I344" s="145"/>
      <c r="J344" s="145"/>
      <c r="K344" s="145"/>
    </row>
    <row r="345" spans="2:11">
      <c r="B345" s="144"/>
      <c r="C345" s="145"/>
      <c r="D345" s="151"/>
      <c r="E345" s="151"/>
      <c r="F345" s="151"/>
      <c r="G345" s="151"/>
      <c r="H345" s="151"/>
      <c r="I345" s="145"/>
      <c r="J345" s="145"/>
      <c r="K345" s="145"/>
    </row>
    <row r="346" spans="2:11">
      <c r="B346" s="144"/>
      <c r="C346" s="145"/>
      <c r="D346" s="151"/>
      <c r="E346" s="151"/>
      <c r="F346" s="151"/>
      <c r="G346" s="151"/>
      <c r="H346" s="151"/>
      <c r="I346" s="145"/>
      <c r="J346" s="145"/>
      <c r="K346" s="145"/>
    </row>
    <row r="347" spans="2:11">
      <c r="B347" s="144"/>
      <c r="C347" s="145"/>
      <c r="D347" s="151"/>
      <c r="E347" s="151"/>
      <c r="F347" s="151"/>
      <c r="G347" s="151"/>
      <c r="H347" s="151"/>
      <c r="I347" s="145"/>
      <c r="J347" s="145"/>
      <c r="K347" s="145"/>
    </row>
    <row r="348" spans="2:11">
      <c r="B348" s="144"/>
      <c r="C348" s="145"/>
      <c r="D348" s="151"/>
      <c r="E348" s="151"/>
      <c r="F348" s="151"/>
      <c r="G348" s="151"/>
      <c r="H348" s="151"/>
      <c r="I348" s="145"/>
      <c r="J348" s="145"/>
      <c r="K348" s="145"/>
    </row>
    <row r="349" spans="2:11">
      <c r="B349" s="144"/>
      <c r="C349" s="145"/>
      <c r="D349" s="151"/>
      <c r="E349" s="151"/>
      <c r="F349" s="151"/>
      <c r="G349" s="151"/>
      <c r="H349" s="151"/>
      <c r="I349" s="145"/>
      <c r="J349" s="145"/>
      <c r="K349" s="145"/>
    </row>
    <row r="350" spans="2:11">
      <c r="B350" s="144"/>
      <c r="C350" s="145"/>
      <c r="D350" s="151"/>
      <c r="E350" s="151"/>
      <c r="F350" s="151"/>
      <c r="G350" s="151"/>
      <c r="H350" s="151"/>
      <c r="I350" s="145"/>
      <c r="J350" s="145"/>
      <c r="K350" s="145"/>
    </row>
    <row r="351" spans="2:11">
      <c r="B351" s="144"/>
      <c r="C351" s="145"/>
      <c r="D351" s="151"/>
      <c r="E351" s="151"/>
      <c r="F351" s="151"/>
      <c r="G351" s="151"/>
      <c r="H351" s="151"/>
      <c r="I351" s="145"/>
      <c r="J351" s="145"/>
      <c r="K351" s="145"/>
    </row>
    <row r="352" spans="2:11">
      <c r="B352" s="144"/>
      <c r="C352" s="145"/>
      <c r="D352" s="151"/>
      <c r="E352" s="151"/>
      <c r="F352" s="151"/>
      <c r="G352" s="151"/>
      <c r="H352" s="151"/>
      <c r="I352" s="145"/>
      <c r="J352" s="145"/>
      <c r="K352" s="145"/>
    </row>
    <row r="353" spans="2:11">
      <c r="B353" s="144"/>
      <c r="C353" s="145"/>
      <c r="D353" s="151"/>
      <c r="E353" s="151"/>
      <c r="F353" s="151"/>
      <c r="G353" s="151"/>
      <c r="H353" s="151"/>
      <c r="I353" s="145"/>
      <c r="J353" s="145"/>
      <c r="K353" s="145"/>
    </row>
    <row r="354" spans="2:11">
      <c r="B354" s="144"/>
      <c r="C354" s="145"/>
      <c r="D354" s="151"/>
      <c r="E354" s="151"/>
      <c r="F354" s="151"/>
      <c r="G354" s="151"/>
      <c r="H354" s="151"/>
      <c r="I354" s="145"/>
      <c r="J354" s="145"/>
      <c r="K354" s="145"/>
    </row>
    <row r="355" spans="2:11">
      <c r="B355" s="144"/>
      <c r="C355" s="145"/>
      <c r="D355" s="151"/>
      <c r="E355" s="151"/>
      <c r="F355" s="151"/>
      <c r="G355" s="151"/>
      <c r="H355" s="151"/>
      <c r="I355" s="145"/>
      <c r="J355" s="145"/>
      <c r="K355" s="145"/>
    </row>
    <row r="356" spans="2:11">
      <c r="B356" s="144"/>
      <c r="C356" s="145"/>
      <c r="D356" s="151"/>
      <c r="E356" s="151"/>
      <c r="F356" s="151"/>
      <c r="G356" s="151"/>
      <c r="H356" s="151"/>
      <c r="I356" s="145"/>
      <c r="J356" s="145"/>
      <c r="K356" s="145"/>
    </row>
    <row r="357" spans="2:11">
      <c r="B357" s="144"/>
      <c r="C357" s="145"/>
      <c r="D357" s="151"/>
      <c r="E357" s="151"/>
      <c r="F357" s="151"/>
      <c r="G357" s="151"/>
      <c r="H357" s="151"/>
      <c r="I357" s="145"/>
      <c r="J357" s="145"/>
      <c r="K357" s="145"/>
    </row>
    <row r="358" spans="2:11">
      <c r="B358" s="144"/>
      <c r="C358" s="145"/>
      <c r="D358" s="151"/>
      <c r="E358" s="151"/>
      <c r="F358" s="151"/>
      <c r="G358" s="151"/>
      <c r="H358" s="151"/>
      <c r="I358" s="145"/>
      <c r="J358" s="145"/>
      <c r="K358" s="145"/>
    </row>
    <row r="359" spans="2:11">
      <c r="B359" s="144"/>
      <c r="C359" s="145"/>
      <c r="D359" s="151"/>
      <c r="E359" s="151"/>
      <c r="F359" s="151"/>
      <c r="G359" s="151"/>
      <c r="H359" s="151"/>
      <c r="I359" s="145"/>
      <c r="J359" s="145"/>
      <c r="K359" s="145"/>
    </row>
    <row r="360" spans="2:11">
      <c r="B360" s="144"/>
      <c r="C360" s="145"/>
      <c r="D360" s="151"/>
      <c r="E360" s="151"/>
      <c r="F360" s="151"/>
      <c r="G360" s="151"/>
      <c r="H360" s="151"/>
      <c r="I360" s="145"/>
      <c r="J360" s="145"/>
      <c r="K360" s="145"/>
    </row>
    <row r="361" spans="2:11">
      <c r="B361" s="144"/>
      <c r="C361" s="145"/>
      <c r="D361" s="151"/>
      <c r="E361" s="151"/>
      <c r="F361" s="151"/>
      <c r="G361" s="151"/>
      <c r="H361" s="151"/>
      <c r="I361" s="145"/>
      <c r="J361" s="145"/>
      <c r="K361" s="145"/>
    </row>
    <row r="362" spans="2:11">
      <c r="B362" s="144"/>
      <c r="C362" s="145"/>
      <c r="D362" s="151"/>
      <c r="E362" s="151"/>
      <c r="F362" s="151"/>
      <c r="G362" s="151"/>
      <c r="H362" s="151"/>
      <c r="I362" s="145"/>
      <c r="J362" s="145"/>
      <c r="K362" s="145"/>
    </row>
    <row r="363" spans="2:11">
      <c r="B363" s="144"/>
      <c r="C363" s="145"/>
      <c r="D363" s="151"/>
      <c r="E363" s="151"/>
      <c r="F363" s="151"/>
      <c r="G363" s="151"/>
      <c r="H363" s="151"/>
      <c r="I363" s="145"/>
      <c r="J363" s="145"/>
      <c r="K363" s="145"/>
    </row>
    <row r="364" spans="2:11">
      <c r="B364" s="144"/>
      <c r="C364" s="145"/>
      <c r="D364" s="151"/>
      <c r="E364" s="151"/>
      <c r="F364" s="151"/>
      <c r="G364" s="151"/>
      <c r="H364" s="151"/>
      <c r="I364" s="145"/>
      <c r="J364" s="145"/>
      <c r="K364" s="145"/>
    </row>
    <row r="365" spans="2:11">
      <c r="B365" s="144"/>
      <c r="C365" s="145"/>
      <c r="D365" s="151"/>
      <c r="E365" s="151"/>
      <c r="F365" s="151"/>
      <c r="G365" s="151"/>
      <c r="H365" s="151"/>
      <c r="I365" s="145"/>
      <c r="J365" s="145"/>
      <c r="K365" s="145"/>
    </row>
    <row r="366" spans="2:11">
      <c r="B366" s="144"/>
      <c r="C366" s="145"/>
      <c r="D366" s="151"/>
      <c r="E366" s="151"/>
      <c r="F366" s="151"/>
      <c r="G366" s="151"/>
      <c r="H366" s="151"/>
      <c r="I366" s="145"/>
      <c r="J366" s="145"/>
      <c r="K366" s="145"/>
    </row>
    <row r="367" spans="2:11">
      <c r="B367" s="144"/>
      <c r="C367" s="145"/>
      <c r="D367" s="151"/>
      <c r="E367" s="151"/>
      <c r="F367" s="151"/>
      <c r="G367" s="151"/>
      <c r="H367" s="151"/>
      <c r="I367" s="145"/>
      <c r="J367" s="145"/>
      <c r="K367" s="145"/>
    </row>
    <row r="368" spans="2:11">
      <c r="B368" s="144"/>
      <c r="C368" s="145"/>
      <c r="D368" s="151"/>
      <c r="E368" s="151"/>
      <c r="F368" s="151"/>
      <c r="G368" s="151"/>
      <c r="H368" s="151"/>
      <c r="I368" s="145"/>
      <c r="J368" s="145"/>
      <c r="K368" s="145"/>
    </row>
    <row r="369" spans="2:11">
      <c r="B369" s="144"/>
      <c r="C369" s="145"/>
      <c r="D369" s="151"/>
      <c r="E369" s="151"/>
      <c r="F369" s="151"/>
      <c r="G369" s="151"/>
      <c r="H369" s="151"/>
      <c r="I369" s="145"/>
      <c r="J369" s="145"/>
      <c r="K369" s="145"/>
    </row>
    <row r="370" spans="2:11">
      <c r="B370" s="144"/>
      <c r="C370" s="145"/>
      <c r="D370" s="151"/>
      <c r="E370" s="151"/>
      <c r="F370" s="151"/>
      <c r="G370" s="151"/>
      <c r="H370" s="151"/>
      <c r="I370" s="145"/>
      <c r="J370" s="145"/>
      <c r="K370" s="145"/>
    </row>
    <row r="371" spans="2:11">
      <c r="B371" s="144"/>
      <c r="C371" s="145"/>
      <c r="D371" s="151"/>
      <c r="E371" s="151"/>
      <c r="F371" s="151"/>
      <c r="G371" s="151"/>
      <c r="H371" s="151"/>
      <c r="I371" s="145"/>
      <c r="J371" s="145"/>
      <c r="K371" s="145"/>
    </row>
    <row r="372" spans="2:11">
      <c r="B372" s="144"/>
      <c r="C372" s="145"/>
      <c r="D372" s="151"/>
      <c r="E372" s="151"/>
      <c r="F372" s="151"/>
      <c r="G372" s="151"/>
      <c r="H372" s="151"/>
      <c r="I372" s="145"/>
      <c r="J372" s="145"/>
      <c r="K372" s="145"/>
    </row>
    <row r="373" spans="2:11">
      <c r="B373" s="144"/>
      <c r="C373" s="145"/>
      <c r="D373" s="151"/>
      <c r="E373" s="151"/>
      <c r="F373" s="151"/>
      <c r="G373" s="151"/>
      <c r="H373" s="151"/>
      <c r="I373" s="145"/>
      <c r="J373" s="145"/>
      <c r="K373" s="145"/>
    </row>
    <row r="374" spans="2:11">
      <c r="B374" s="144"/>
      <c r="C374" s="145"/>
      <c r="D374" s="151"/>
      <c r="E374" s="151"/>
      <c r="F374" s="151"/>
      <c r="G374" s="151"/>
      <c r="H374" s="151"/>
      <c r="I374" s="145"/>
      <c r="J374" s="145"/>
      <c r="K374" s="145"/>
    </row>
    <row r="375" spans="2:11">
      <c r="B375" s="144"/>
      <c r="C375" s="145"/>
      <c r="D375" s="151"/>
      <c r="E375" s="151"/>
      <c r="F375" s="151"/>
      <c r="G375" s="151"/>
      <c r="H375" s="151"/>
      <c r="I375" s="145"/>
      <c r="J375" s="145"/>
      <c r="K375" s="145"/>
    </row>
    <row r="376" spans="2:11">
      <c r="B376" s="144"/>
      <c r="C376" s="145"/>
      <c r="D376" s="151"/>
      <c r="E376" s="151"/>
      <c r="F376" s="151"/>
      <c r="G376" s="151"/>
      <c r="H376" s="151"/>
      <c r="I376" s="145"/>
      <c r="J376" s="145"/>
      <c r="K376" s="145"/>
    </row>
    <row r="377" spans="2:11">
      <c r="B377" s="144"/>
      <c r="C377" s="145"/>
      <c r="D377" s="151"/>
      <c r="E377" s="151"/>
      <c r="F377" s="151"/>
      <c r="G377" s="151"/>
      <c r="H377" s="151"/>
      <c r="I377" s="145"/>
      <c r="J377" s="145"/>
      <c r="K377" s="145"/>
    </row>
    <row r="378" spans="2:11">
      <c r="B378" s="144"/>
      <c r="C378" s="145"/>
      <c r="D378" s="151"/>
      <c r="E378" s="151"/>
      <c r="F378" s="151"/>
      <c r="G378" s="151"/>
      <c r="H378" s="151"/>
      <c r="I378" s="145"/>
      <c r="J378" s="145"/>
      <c r="K378" s="145"/>
    </row>
    <row r="379" spans="2:11">
      <c r="B379" s="144"/>
      <c r="C379" s="145"/>
      <c r="D379" s="151"/>
      <c r="E379" s="151"/>
      <c r="F379" s="151"/>
      <c r="G379" s="151"/>
      <c r="H379" s="151"/>
      <c r="I379" s="145"/>
      <c r="J379" s="145"/>
      <c r="K379" s="145"/>
    </row>
    <row r="380" spans="2:11">
      <c r="B380" s="144"/>
      <c r="C380" s="145"/>
      <c r="D380" s="151"/>
      <c r="E380" s="151"/>
      <c r="F380" s="151"/>
      <c r="G380" s="151"/>
      <c r="H380" s="151"/>
      <c r="I380" s="145"/>
      <c r="J380" s="145"/>
      <c r="K380" s="145"/>
    </row>
    <row r="381" spans="2:11">
      <c r="B381" s="144"/>
      <c r="C381" s="145"/>
      <c r="D381" s="151"/>
      <c r="E381" s="151"/>
      <c r="F381" s="151"/>
      <c r="G381" s="151"/>
      <c r="H381" s="151"/>
      <c r="I381" s="145"/>
      <c r="J381" s="145"/>
      <c r="K381" s="145"/>
    </row>
    <row r="382" spans="2:11">
      <c r="B382" s="144"/>
      <c r="C382" s="145"/>
      <c r="D382" s="151"/>
      <c r="E382" s="151"/>
      <c r="F382" s="151"/>
      <c r="G382" s="151"/>
      <c r="H382" s="151"/>
      <c r="I382" s="145"/>
      <c r="J382" s="145"/>
      <c r="K382" s="145"/>
    </row>
    <row r="383" spans="2:11">
      <c r="B383" s="144"/>
      <c r="C383" s="145"/>
      <c r="D383" s="151"/>
      <c r="E383" s="151"/>
      <c r="F383" s="151"/>
      <c r="G383" s="151"/>
      <c r="H383" s="151"/>
      <c r="I383" s="145"/>
      <c r="J383" s="145"/>
      <c r="K383" s="145"/>
    </row>
    <row r="384" spans="2:11">
      <c r="B384" s="144"/>
      <c r="C384" s="145"/>
      <c r="D384" s="151"/>
      <c r="E384" s="151"/>
      <c r="F384" s="151"/>
      <c r="G384" s="151"/>
      <c r="H384" s="151"/>
      <c r="I384" s="145"/>
      <c r="J384" s="145"/>
      <c r="K384" s="145"/>
    </row>
    <row r="385" spans="2:11">
      <c r="B385" s="144"/>
      <c r="C385" s="145"/>
      <c r="D385" s="151"/>
      <c r="E385" s="151"/>
      <c r="F385" s="151"/>
      <c r="G385" s="151"/>
      <c r="H385" s="151"/>
      <c r="I385" s="145"/>
      <c r="J385" s="145"/>
      <c r="K385" s="145"/>
    </row>
    <row r="386" spans="2:11">
      <c r="B386" s="144"/>
      <c r="C386" s="145"/>
      <c r="D386" s="151"/>
      <c r="E386" s="151"/>
      <c r="F386" s="151"/>
      <c r="G386" s="151"/>
      <c r="H386" s="151"/>
      <c r="I386" s="145"/>
      <c r="J386" s="145"/>
      <c r="K386" s="145"/>
    </row>
    <row r="387" spans="2:11">
      <c r="B387" s="144"/>
      <c r="C387" s="145"/>
      <c r="D387" s="151"/>
      <c r="E387" s="151"/>
      <c r="F387" s="151"/>
      <c r="G387" s="151"/>
      <c r="H387" s="151"/>
      <c r="I387" s="145"/>
      <c r="J387" s="145"/>
      <c r="K387" s="145"/>
    </row>
    <row r="388" spans="2:11">
      <c r="B388" s="144"/>
      <c r="C388" s="145"/>
      <c r="D388" s="151"/>
      <c r="E388" s="151"/>
      <c r="F388" s="151"/>
      <c r="G388" s="151"/>
      <c r="H388" s="151"/>
      <c r="I388" s="145"/>
      <c r="J388" s="145"/>
      <c r="K388" s="145"/>
    </row>
    <row r="389" spans="2:11">
      <c r="B389" s="144"/>
      <c r="C389" s="145"/>
      <c r="D389" s="151"/>
      <c r="E389" s="151"/>
      <c r="F389" s="151"/>
      <c r="G389" s="151"/>
      <c r="H389" s="151"/>
      <c r="I389" s="145"/>
      <c r="J389" s="145"/>
      <c r="K389" s="145"/>
    </row>
    <row r="390" spans="2:11">
      <c r="B390" s="144"/>
      <c r="C390" s="145"/>
      <c r="D390" s="151"/>
      <c r="E390" s="151"/>
      <c r="F390" s="151"/>
      <c r="G390" s="151"/>
      <c r="H390" s="151"/>
      <c r="I390" s="145"/>
      <c r="J390" s="145"/>
      <c r="K390" s="145"/>
    </row>
    <row r="391" spans="2:11">
      <c r="B391" s="144"/>
      <c r="C391" s="145"/>
      <c r="D391" s="151"/>
      <c r="E391" s="151"/>
      <c r="F391" s="151"/>
      <c r="G391" s="151"/>
      <c r="H391" s="151"/>
      <c r="I391" s="145"/>
      <c r="J391" s="145"/>
      <c r="K391" s="145"/>
    </row>
    <row r="392" spans="2:11">
      <c r="B392" s="144"/>
      <c r="C392" s="145"/>
      <c r="D392" s="151"/>
      <c r="E392" s="151"/>
      <c r="F392" s="151"/>
      <c r="G392" s="151"/>
      <c r="H392" s="151"/>
      <c r="I392" s="145"/>
      <c r="J392" s="145"/>
      <c r="K392" s="145"/>
    </row>
    <row r="393" spans="2:11">
      <c r="B393" s="144"/>
      <c r="C393" s="145"/>
      <c r="D393" s="151"/>
      <c r="E393" s="151"/>
      <c r="F393" s="151"/>
      <c r="G393" s="151"/>
      <c r="H393" s="151"/>
      <c r="I393" s="145"/>
      <c r="J393" s="145"/>
      <c r="K393" s="145"/>
    </row>
    <row r="394" spans="2:11">
      <c r="B394" s="144"/>
      <c r="C394" s="145"/>
      <c r="D394" s="151"/>
      <c r="E394" s="151"/>
      <c r="F394" s="151"/>
      <c r="G394" s="151"/>
      <c r="H394" s="151"/>
      <c r="I394" s="145"/>
      <c r="J394" s="145"/>
      <c r="K394" s="145"/>
    </row>
    <row r="395" spans="2:11">
      <c r="B395" s="144"/>
      <c r="C395" s="145"/>
      <c r="D395" s="151"/>
      <c r="E395" s="151"/>
      <c r="F395" s="151"/>
      <c r="G395" s="151"/>
      <c r="H395" s="151"/>
      <c r="I395" s="145"/>
      <c r="J395" s="145"/>
      <c r="K395" s="145"/>
    </row>
    <row r="396" spans="2:11">
      <c r="B396" s="144"/>
      <c r="C396" s="145"/>
      <c r="D396" s="151"/>
      <c r="E396" s="151"/>
      <c r="F396" s="151"/>
      <c r="G396" s="151"/>
      <c r="H396" s="151"/>
      <c r="I396" s="145"/>
      <c r="J396" s="145"/>
      <c r="K396" s="145"/>
    </row>
    <row r="397" spans="2:11">
      <c r="B397" s="144"/>
      <c r="C397" s="145"/>
      <c r="D397" s="151"/>
      <c r="E397" s="151"/>
      <c r="F397" s="151"/>
      <c r="G397" s="151"/>
      <c r="H397" s="151"/>
      <c r="I397" s="145"/>
      <c r="J397" s="145"/>
      <c r="K397" s="145"/>
    </row>
    <row r="398" spans="2:11">
      <c r="B398" s="144"/>
      <c r="C398" s="145"/>
      <c r="D398" s="151"/>
      <c r="E398" s="151"/>
      <c r="F398" s="151"/>
      <c r="G398" s="151"/>
      <c r="H398" s="151"/>
      <c r="I398" s="145"/>
      <c r="J398" s="145"/>
      <c r="K398" s="145"/>
    </row>
    <row r="399" spans="2:11">
      <c r="B399" s="144"/>
      <c r="C399" s="145"/>
      <c r="D399" s="151"/>
      <c r="E399" s="151"/>
      <c r="F399" s="151"/>
      <c r="G399" s="151"/>
      <c r="H399" s="151"/>
      <c r="I399" s="145"/>
      <c r="J399" s="145"/>
      <c r="K399" s="145"/>
    </row>
    <row r="400" spans="2:11">
      <c r="B400" s="144"/>
      <c r="C400" s="145"/>
      <c r="D400" s="151"/>
      <c r="E400" s="151"/>
      <c r="F400" s="151"/>
      <c r="G400" s="151"/>
      <c r="H400" s="151"/>
      <c r="I400" s="145"/>
      <c r="J400" s="145"/>
      <c r="K400" s="145"/>
    </row>
    <row r="401" spans="2:11">
      <c r="B401" s="144"/>
      <c r="C401" s="145"/>
      <c r="D401" s="151"/>
      <c r="E401" s="151"/>
      <c r="F401" s="151"/>
      <c r="G401" s="151"/>
      <c r="H401" s="151"/>
      <c r="I401" s="145"/>
      <c r="J401" s="145"/>
      <c r="K401" s="145"/>
    </row>
    <row r="402" spans="2:11">
      <c r="B402" s="144"/>
      <c r="C402" s="145"/>
      <c r="D402" s="151"/>
      <c r="E402" s="151"/>
      <c r="F402" s="151"/>
      <c r="G402" s="151"/>
      <c r="H402" s="151"/>
      <c r="I402" s="145"/>
      <c r="J402" s="145"/>
      <c r="K402" s="145"/>
    </row>
    <row r="403" spans="2:11">
      <c r="B403" s="144"/>
      <c r="C403" s="145"/>
      <c r="D403" s="151"/>
      <c r="E403" s="151"/>
      <c r="F403" s="151"/>
      <c r="G403" s="151"/>
      <c r="H403" s="151"/>
      <c r="I403" s="145"/>
      <c r="J403" s="145"/>
      <c r="K403" s="145"/>
    </row>
    <row r="404" spans="2:11">
      <c r="B404" s="144"/>
      <c r="C404" s="145"/>
      <c r="D404" s="151"/>
      <c r="E404" s="151"/>
      <c r="F404" s="151"/>
      <c r="G404" s="151"/>
      <c r="H404" s="151"/>
      <c r="I404" s="145"/>
      <c r="J404" s="145"/>
      <c r="K404" s="145"/>
    </row>
    <row r="405" spans="2:11">
      <c r="B405" s="144"/>
      <c r="C405" s="145"/>
      <c r="D405" s="151"/>
      <c r="E405" s="151"/>
      <c r="F405" s="151"/>
      <c r="G405" s="151"/>
      <c r="H405" s="151"/>
      <c r="I405" s="145"/>
      <c r="J405" s="145"/>
      <c r="K405" s="145"/>
    </row>
    <row r="406" spans="2:11">
      <c r="B406" s="144"/>
      <c r="C406" s="145"/>
      <c r="D406" s="151"/>
      <c r="E406" s="151"/>
      <c r="F406" s="151"/>
      <c r="G406" s="151"/>
      <c r="H406" s="151"/>
      <c r="I406" s="145"/>
      <c r="J406" s="145"/>
      <c r="K406" s="145"/>
    </row>
    <row r="407" spans="2:11">
      <c r="B407" s="144"/>
      <c r="C407" s="145"/>
      <c r="D407" s="151"/>
      <c r="E407" s="151"/>
      <c r="F407" s="151"/>
      <c r="G407" s="151"/>
      <c r="H407" s="151"/>
      <c r="I407" s="145"/>
      <c r="J407" s="145"/>
      <c r="K407" s="145"/>
    </row>
    <row r="408" spans="2:11">
      <c r="B408" s="144"/>
      <c r="C408" s="145"/>
      <c r="D408" s="151"/>
      <c r="E408" s="151"/>
      <c r="F408" s="151"/>
      <c r="G408" s="151"/>
      <c r="H408" s="151"/>
      <c r="I408" s="145"/>
      <c r="J408" s="145"/>
      <c r="K408" s="145"/>
    </row>
    <row r="409" spans="2:11">
      <c r="B409" s="144"/>
      <c r="C409" s="145"/>
      <c r="D409" s="151"/>
      <c r="E409" s="151"/>
      <c r="F409" s="151"/>
      <c r="G409" s="151"/>
      <c r="H409" s="151"/>
      <c r="I409" s="145"/>
      <c r="J409" s="145"/>
      <c r="K409" s="145"/>
    </row>
    <row r="410" spans="2:11">
      <c r="B410" s="144"/>
      <c r="C410" s="145"/>
      <c r="D410" s="151"/>
      <c r="E410" s="151"/>
      <c r="F410" s="151"/>
      <c r="G410" s="151"/>
      <c r="H410" s="151"/>
      <c r="I410" s="145"/>
      <c r="J410" s="145"/>
      <c r="K410" s="145"/>
    </row>
    <row r="411" spans="2:11">
      <c r="B411" s="144"/>
      <c r="C411" s="145"/>
      <c r="D411" s="151"/>
      <c r="E411" s="151"/>
      <c r="F411" s="151"/>
      <c r="G411" s="151"/>
      <c r="H411" s="151"/>
      <c r="I411" s="145"/>
      <c r="J411" s="145"/>
      <c r="K411" s="145"/>
    </row>
    <row r="412" spans="2:11">
      <c r="B412" s="144"/>
      <c r="C412" s="145"/>
      <c r="D412" s="151"/>
      <c r="E412" s="151"/>
      <c r="F412" s="151"/>
      <c r="G412" s="151"/>
      <c r="H412" s="151"/>
      <c r="I412" s="145"/>
      <c r="J412" s="145"/>
      <c r="K412" s="145"/>
    </row>
    <row r="413" spans="2:11">
      <c r="B413" s="144"/>
      <c r="C413" s="145"/>
      <c r="D413" s="151"/>
      <c r="E413" s="151"/>
      <c r="F413" s="151"/>
      <c r="G413" s="151"/>
      <c r="H413" s="151"/>
      <c r="I413" s="145"/>
      <c r="J413" s="145"/>
      <c r="K413" s="145"/>
    </row>
    <row r="414" spans="2:11">
      <c r="B414" s="144"/>
      <c r="C414" s="145"/>
      <c r="D414" s="151"/>
      <c r="E414" s="151"/>
      <c r="F414" s="151"/>
      <c r="G414" s="151"/>
      <c r="H414" s="151"/>
      <c r="I414" s="145"/>
      <c r="J414" s="145"/>
      <c r="K414" s="145"/>
    </row>
    <row r="415" spans="2:11">
      <c r="B415" s="144"/>
      <c r="C415" s="145"/>
      <c r="D415" s="151"/>
      <c r="E415" s="151"/>
      <c r="F415" s="151"/>
      <c r="G415" s="151"/>
      <c r="H415" s="151"/>
      <c r="I415" s="145"/>
      <c r="J415" s="145"/>
      <c r="K415" s="145"/>
    </row>
    <row r="416" spans="2:11">
      <c r="B416" s="144"/>
      <c r="C416" s="145"/>
      <c r="D416" s="151"/>
      <c r="E416" s="151"/>
      <c r="F416" s="151"/>
      <c r="G416" s="151"/>
      <c r="H416" s="151"/>
      <c r="I416" s="145"/>
      <c r="J416" s="145"/>
      <c r="K416" s="145"/>
    </row>
    <row r="417" spans="2:11">
      <c r="B417" s="144"/>
      <c r="C417" s="145"/>
      <c r="D417" s="151"/>
      <c r="E417" s="151"/>
      <c r="F417" s="151"/>
      <c r="G417" s="151"/>
      <c r="H417" s="151"/>
      <c r="I417" s="145"/>
      <c r="J417" s="145"/>
      <c r="K417" s="145"/>
    </row>
    <row r="418" spans="2:11">
      <c r="B418" s="144"/>
      <c r="C418" s="145"/>
      <c r="D418" s="151"/>
      <c r="E418" s="151"/>
      <c r="F418" s="151"/>
      <c r="G418" s="151"/>
      <c r="H418" s="151"/>
      <c r="I418" s="145"/>
      <c r="J418" s="145"/>
      <c r="K418" s="145"/>
    </row>
    <row r="419" spans="2:11">
      <c r="B419" s="144"/>
      <c r="C419" s="145"/>
      <c r="D419" s="151"/>
      <c r="E419" s="151"/>
      <c r="F419" s="151"/>
      <c r="G419" s="151"/>
      <c r="H419" s="151"/>
      <c r="I419" s="145"/>
      <c r="J419" s="145"/>
      <c r="K419" s="145"/>
    </row>
    <row r="420" spans="2:11">
      <c r="B420" s="144"/>
      <c r="C420" s="145"/>
      <c r="D420" s="151"/>
      <c r="E420" s="151"/>
      <c r="F420" s="151"/>
      <c r="G420" s="151"/>
      <c r="H420" s="151"/>
      <c r="I420" s="145"/>
      <c r="J420" s="145"/>
      <c r="K420" s="145"/>
    </row>
    <row r="421" spans="2:11">
      <c r="B421" s="144"/>
      <c r="C421" s="145"/>
      <c r="D421" s="151"/>
      <c r="E421" s="151"/>
      <c r="F421" s="151"/>
      <c r="G421" s="151"/>
      <c r="H421" s="151"/>
      <c r="I421" s="145"/>
      <c r="J421" s="145"/>
      <c r="K421" s="145"/>
    </row>
    <row r="422" spans="2:11">
      <c r="B422" s="144"/>
      <c r="C422" s="145"/>
      <c r="D422" s="151"/>
      <c r="E422" s="151"/>
      <c r="F422" s="151"/>
      <c r="G422" s="151"/>
      <c r="H422" s="151"/>
      <c r="I422" s="145"/>
      <c r="J422" s="145"/>
      <c r="K422" s="145"/>
    </row>
    <row r="423" spans="2:11">
      <c r="B423" s="144"/>
      <c r="C423" s="145"/>
      <c r="D423" s="151"/>
      <c r="E423" s="151"/>
      <c r="F423" s="151"/>
      <c r="G423" s="151"/>
      <c r="H423" s="151"/>
      <c r="I423" s="145"/>
      <c r="J423" s="145"/>
      <c r="K423" s="145"/>
    </row>
    <row r="424" spans="2:11">
      <c r="B424" s="144"/>
      <c r="C424" s="145"/>
      <c r="D424" s="151"/>
      <c r="E424" s="151"/>
      <c r="F424" s="151"/>
      <c r="G424" s="151"/>
      <c r="H424" s="151"/>
      <c r="I424" s="145"/>
      <c r="J424" s="145"/>
      <c r="K424" s="145"/>
    </row>
    <row r="425" spans="2:11">
      <c r="B425" s="144"/>
      <c r="C425" s="145"/>
      <c r="D425" s="151"/>
      <c r="E425" s="151"/>
      <c r="F425" s="151"/>
      <c r="G425" s="151"/>
      <c r="H425" s="151"/>
      <c r="I425" s="145"/>
      <c r="J425" s="145"/>
      <c r="K425" s="145"/>
    </row>
    <row r="426" spans="2:11">
      <c r="B426" s="144"/>
      <c r="C426" s="145"/>
      <c r="D426" s="151"/>
      <c r="E426" s="151"/>
      <c r="F426" s="151"/>
      <c r="G426" s="151"/>
      <c r="H426" s="151"/>
      <c r="I426" s="145"/>
      <c r="J426" s="145"/>
      <c r="K426" s="145"/>
    </row>
    <row r="427" spans="2:11">
      <c r="B427" s="144"/>
      <c r="C427" s="145"/>
      <c r="D427" s="151"/>
      <c r="E427" s="151"/>
      <c r="F427" s="151"/>
      <c r="G427" s="151"/>
      <c r="H427" s="151"/>
      <c r="I427" s="145"/>
      <c r="J427" s="145"/>
      <c r="K427" s="145"/>
    </row>
    <row r="428" spans="2:11">
      <c r="B428" s="144"/>
      <c r="C428" s="145"/>
      <c r="D428" s="151"/>
      <c r="E428" s="151"/>
      <c r="F428" s="151"/>
      <c r="G428" s="151"/>
      <c r="H428" s="151"/>
      <c r="I428" s="145"/>
      <c r="J428" s="145"/>
      <c r="K428" s="145"/>
    </row>
    <row r="429" spans="2:11">
      <c r="B429" s="144"/>
      <c r="C429" s="145"/>
      <c r="D429" s="151"/>
      <c r="E429" s="151"/>
      <c r="F429" s="151"/>
      <c r="G429" s="151"/>
      <c r="H429" s="151"/>
      <c r="I429" s="145"/>
      <c r="J429" s="145"/>
      <c r="K429" s="145"/>
    </row>
    <row r="430" spans="2:11">
      <c r="B430" s="144"/>
      <c r="C430" s="145"/>
      <c r="D430" s="151"/>
      <c r="E430" s="151"/>
      <c r="F430" s="151"/>
      <c r="G430" s="151"/>
      <c r="H430" s="151"/>
      <c r="I430" s="145"/>
      <c r="J430" s="145"/>
      <c r="K430" s="145"/>
    </row>
    <row r="431" spans="2:11">
      <c r="B431" s="144"/>
      <c r="C431" s="145"/>
      <c r="D431" s="151"/>
      <c r="E431" s="151"/>
      <c r="F431" s="151"/>
      <c r="G431" s="151"/>
      <c r="H431" s="151"/>
      <c r="I431" s="145"/>
      <c r="J431" s="145"/>
      <c r="K431" s="145"/>
    </row>
    <row r="432" spans="2:11">
      <c r="B432" s="144"/>
      <c r="C432" s="145"/>
      <c r="D432" s="151"/>
      <c r="E432" s="151"/>
      <c r="F432" s="151"/>
      <c r="G432" s="151"/>
      <c r="H432" s="151"/>
      <c r="I432" s="145"/>
      <c r="J432" s="145"/>
      <c r="K432" s="145"/>
    </row>
    <row r="433" spans="2:11">
      <c r="B433" s="144"/>
      <c r="C433" s="145"/>
      <c r="D433" s="151"/>
      <c r="E433" s="151"/>
      <c r="F433" s="151"/>
      <c r="G433" s="151"/>
      <c r="H433" s="151"/>
      <c r="I433" s="145"/>
      <c r="J433" s="145"/>
      <c r="K433" s="145"/>
    </row>
    <row r="434" spans="2:11">
      <c r="B434" s="144"/>
      <c r="C434" s="145"/>
      <c r="D434" s="151"/>
      <c r="E434" s="151"/>
      <c r="F434" s="151"/>
      <c r="G434" s="151"/>
      <c r="H434" s="151"/>
      <c r="I434" s="145"/>
      <c r="J434" s="145"/>
      <c r="K434" s="145"/>
    </row>
    <row r="435" spans="2:11">
      <c r="B435" s="144"/>
      <c r="C435" s="145"/>
      <c r="D435" s="151"/>
      <c r="E435" s="151"/>
      <c r="F435" s="151"/>
      <c r="G435" s="151"/>
      <c r="H435" s="151"/>
      <c r="I435" s="145"/>
      <c r="J435" s="145"/>
      <c r="K435" s="145"/>
    </row>
    <row r="436" spans="2:11">
      <c r="B436" s="144"/>
      <c r="C436" s="145"/>
      <c r="D436" s="151"/>
      <c r="E436" s="151"/>
      <c r="F436" s="151"/>
      <c r="G436" s="151"/>
      <c r="H436" s="151"/>
      <c r="I436" s="145"/>
      <c r="J436" s="145"/>
      <c r="K436" s="145"/>
    </row>
    <row r="437" spans="2:11">
      <c r="B437" s="144"/>
      <c r="C437" s="145"/>
      <c r="D437" s="151"/>
      <c r="E437" s="151"/>
      <c r="F437" s="151"/>
      <c r="G437" s="151"/>
      <c r="H437" s="151"/>
      <c r="I437" s="145"/>
      <c r="J437" s="145"/>
      <c r="K437" s="145"/>
    </row>
    <row r="438" spans="2:11">
      <c r="B438" s="144"/>
      <c r="C438" s="145"/>
      <c r="D438" s="151"/>
      <c r="E438" s="151"/>
      <c r="F438" s="151"/>
      <c r="G438" s="151"/>
      <c r="H438" s="151"/>
      <c r="I438" s="145"/>
      <c r="J438" s="145"/>
      <c r="K438" s="145"/>
    </row>
    <row r="439" spans="2:11">
      <c r="B439" s="144"/>
      <c r="C439" s="145"/>
      <c r="D439" s="151"/>
      <c r="E439" s="151"/>
      <c r="F439" s="151"/>
      <c r="G439" s="151"/>
      <c r="H439" s="151"/>
      <c r="I439" s="145"/>
      <c r="J439" s="145"/>
      <c r="K439" s="145"/>
    </row>
    <row r="440" spans="2:11">
      <c r="B440" s="144"/>
      <c r="C440" s="145"/>
      <c r="D440" s="151"/>
      <c r="E440" s="151"/>
      <c r="F440" s="151"/>
      <c r="G440" s="151"/>
      <c r="H440" s="151"/>
      <c r="I440" s="145"/>
      <c r="J440" s="145"/>
      <c r="K440" s="145"/>
    </row>
    <row r="441" spans="2:11">
      <c r="B441" s="144"/>
      <c r="C441" s="145"/>
      <c r="D441" s="151"/>
      <c r="E441" s="151"/>
      <c r="F441" s="151"/>
      <c r="G441" s="151"/>
      <c r="H441" s="151"/>
      <c r="I441" s="145"/>
      <c r="J441" s="145"/>
      <c r="K441" s="145"/>
    </row>
    <row r="442" spans="2:11">
      <c r="B442" s="144"/>
      <c r="C442" s="145"/>
      <c r="D442" s="151"/>
      <c r="E442" s="151"/>
      <c r="F442" s="151"/>
      <c r="G442" s="151"/>
      <c r="H442" s="151"/>
      <c r="I442" s="145"/>
      <c r="J442" s="145"/>
      <c r="K442" s="145"/>
    </row>
    <row r="443" spans="2:11">
      <c r="B443" s="144"/>
      <c r="C443" s="145"/>
      <c r="D443" s="151"/>
      <c r="E443" s="151"/>
      <c r="F443" s="151"/>
      <c r="G443" s="151"/>
      <c r="H443" s="151"/>
      <c r="I443" s="145"/>
      <c r="J443" s="145"/>
      <c r="K443" s="145"/>
    </row>
    <row r="444" spans="2:11">
      <c r="B444" s="144"/>
      <c r="C444" s="145"/>
      <c r="D444" s="151"/>
      <c r="E444" s="151"/>
      <c r="F444" s="151"/>
      <c r="G444" s="151"/>
      <c r="H444" s="151"/>
      <c r="I444" s="145"/>
      <c r="J444" s="145"/>
      <c r="K444" s="145"/>
    </row>
    <row r="445" spans="2:11">
      <c r="B445" s="144"/>
      <c r="C445" s="145"/>
      <c r="D445" s="151"/>
      <c r="E445" s="151"/>
      <c r="F445" s="151"/>
      <c r="G445" s="151"/>
      <c r="H445" s="151"/>
      <c r="I445" s="145"/>
      <c r="J445" s="145"/>
      <c r="K445" s="145"/>
    </row>
    <row r="446" spans="2:11">
      <c r="B446" s="144"/>
      <c r="C446" s="145"/>
      <c r="D446" s="151"/>
      <c r="E446" s="151"/>
      <c r="F446" s="151"/>
      <c r="G446" s="151"/>
      <c r="H446" s="151"/>
      <c r="I446" s="145"/>
      <c r="J446" s="145"/>
      <c r="K446" s="145"/>
    </row>
    <row r="447" spans="2:11">
      <c r="B447" s="144"/>
      <c r="C447" s="145"/>
      <c r="D447" s="151"/>
      <c r="E447" s="151"/>
      <c r="F447" s="151"/>
      <c r="G447" s="151"/>
      <c r="H447" s="151"/>
      <c r="I447" s="145"/>
      <c r="J447" s="145"/>
      <c r="K447" s="145"/>
    </row>
    <row r="448" spans="2:11">
      <c r="B448" s="144"/>
      <c r="C448" s="145"/>
      <c r="D448" s="151"/>
      <c r="E448" s="151"/>
      <c r="F448" s="151"/>
      <c r="G448" s="151"/>
      <c r="H448" s="151"/>
      <c r="I448" s="145"/>
      <c r="J448" s="145"/>
      <c r="K448" s="145"/>
    </row>
    <row r="449" spans="2:11">
      <c r="B449" s="144"/>
      <c r="C449" s="145"/>
      <c r="D449" s="151"/>
      <c r="E449" s="151"/>
      <c r="F449" s="151"/>
      <c r="G449" s="151"/>
      <c r="H449" s="151"/>
      <c r="I449" s="145"/>
      <c r="J449" s="145"/>
      <c r="K449" s="145"/>
    </row>
    <row r="450" spans="2:11">
      <c r="B450" s="144"/>
      <c r="C450" s="145"/>
      <c r="D450" s="151"/>
      <c r="E450" s="151"/>
      <c r="F450" s="151"/>
      <c r="G450" s="151"/>
      <c r="H450" s="151"/>
      <c r="I450" s="145"/>
      <c r="J450" s="145"/>
      <c r="K450" s="145"/>
    </row>
    <row r="451" spans="2:11">
      <c r="B451" s="144"/>
      <c r="C451" s="145"/>
      <c r="D451" s="151"/>
      <c r="E451" s="151"/>
      <c r="F451" s="151"/>
      <c r="G451" s="151"/>
      <c r="H451" s="151"/>
      <c r="I451" s="145"/>
      <c r="J451" s="145"/>
      <c r="K451" s="145"/>
    </row>
    <row r="452" spans="2:11">
      <c r="B452" s="144"/>
      <c r="C452" s="145"/>
      <c r="D452" s="151"/>
      <c r="E452" s="151"/>
      <c r="F452" s="151"/>
      <c r="G452" s="151"/>
      <c r="H452" s="151"/>
      <c r="I452" s="145"/>
      <c r="J452" s="145"/>
      <c r="K452" s="145"/>
    </row>
    <row r="453" spans="2:11">
      <c r="B453" s="144"/>
      <c r="C453" s="145"/>
      <c r="D453" s="151"/>
      <c r="E453" s="151"/>
      <c r="F453" s="151"/>
      <c r="G453" s="151"/>
      <c r="H453" s="151"/>
      <c r="I453" s="145"/>
      <c r="J453" s="145"/>
      <c r="K453" s="145"/>
    </row>
    <row r="454" spans="2:11">
      <c r="B454" s="144"/>
      <c r="C454" s="145"/>
      <c r="D454" s="151"/>
      <c r="E454" s="151"/>
      <c r="F454" s="151"/>
      <c r="G454" s="151"/>
      <c r="H454" s="151"/>
      <c r="I454" s="145"/>
      <c r="J454" s="145"/>
      <c r="K454" s="145"/>
    </row>
    <row r="455" spans="2:11">
      <c r="B455" s="144"/>
      <c r="C455" s="145"/>
      <c r="D455" s="151"/>
      <c r="E455" s="151"/>
      <c r="F455" s="151"/>
      <c r="G455" s="151"/>
      <c r="H455" s="151"/>
      <c r="I455" s="145"/>
      <c r="J455" s="145"/>
      <c r="K455" s="145"/>
    </row>
    <row r="456" spans="2:11">
      <c r="B456" s="144"/>
      <c r="C456" s="145"/>
      <c r="D456" s="151"/>
      <c r="E456" s="151"/>
      <c r="F456" s="151"/>
      <c r="G456" s="151"/>
      <c r="H456" s="151"/>
      <c r="I456" s="145"/>
      <c r="J456" s="145"/>
      <c r="K456" s="145"/>
    </row>
    <row r="457" spans="2:11">
      <c r="B457" s="144"/>
      <c r="C457" s="145"/>
      <c r="D457" s="151"/>
      <c r="E457" s="151"/>
      <c r="F457" s="151"/>
      <c r="G457" s="151"/>
      <c r="H457" s="151"/>
      <c r="I457" s="145"/>
      <c r="J457" s="145"/>
      <c r="K457" s="145"/>
    </row>
    <row r="458" spans="2:11">
      <c r="B458" s="144"/>
      <c r="C458" s="145"/>
      <c r="D458" s="151"/>
      <c r="E458" s="151"/>
      <c r="F458" s="151"/>
      <c r="G458" s="151"/>
      <c r="H458" s="151"/>
      <c r="I458" s="145"/>
      <c r="J458" s="145"/>
      <c r="K458" s="145"/>
    </row>
    <row r="459" spans="2:11">
      <c r="B459" s="144"/>
      <c r="C459" s="145"/>
      <c r="D459" s="151"/>
      <c r="E459" s="151"/>
      <c r="F459" s="151"/>
      <c r="G459" s="151"/>
      <c r="H459" s="151"/>
      <c r="I459" s="145"/>
      <c r="J459" s="145"/>
      <c r="K459" s="145"/>
    </row>
    <row r="460" spans="2:11">
      <c r="B460" s="144"/>
      <c r="C460" s="145"/>
      <c r="D460" s="151"/>
      <c r="E460" s="151"/>
      <c r="F460" s="151"/>
      <c r="G460" s="151"/>
      <c r="H460" s="151"/>
      <c r="I460" s="145"/>
      <c r="J460" s="145"/>
      <c r="K460" s="145"/>
    </row>
    <row r="461" spans="2:11">
      <c r="B461" s="144"/>
      <c r="C461" s="145"/>
      <c r="D461" s="151"/>
      <c r="E461" s="151"/>
      <c r="F461" s="151"/>
      <c r="G461" s="151"/>
      <c r="H461" s="151"/>
      <c r="I461" s="145"/>
      <c r="J461" s="145"/>
      <c r="K461" s="145"/>
    </row>
    <row r="462" spans="2:11">
      <c r="B462" s="144"/>
      <c r="C462" s="145"/>
      <c r="D462" s="151"/>
      <c r="E462" s="151"/>
      <c r="F462" s="151"/>
      <c r="G462" s="151"/>
      <c r="H462" s="151"/>
      <c r="I462" s="145"/>
      <c r="J462" s="145"/>
      <c r="K462" s="145"/>
    </row>
    <row r="463" spans="2:11">
      <c r="B463" s="144"/>
      <c r="C463" s="145"/>
      <c r="D463" s="151"/>
      <c r="E463" s="151"/>
      <c r="F463" s="151"/>
      <c r="G463" s="151"/>
      <c r="H463" s="151"/>
      <c r="I463" s="145"/>
      <c r="J463" s="145"/>
      <c r="K463" s="145"/>
    </row>
    <row r="464" spans="2:11">
      <c r="B464" s="144"/>
      <c r="C464" s="145"/>
      <c r="D464" s="151"/>
      <c r="E464" s="151"/>
      <c r="F464" s="151"/>
      <c r="G464" s="151"/>
      <c r="H464" s="151"/>
      <c r="I464" s="145"/>
      <c r="J464" s="145"/>
      <c r="K464" s="145"/>
    </row>
    <row r="465" spans="2:11">
      <c r="B465" s="144"/>
      <c r="C465" s="145"/>
      <c r="D465" s="151"/>
      <c r="E465" s="151"/>
      <c r="F465" s="151"/>
      <c r="G465" s="151"/>
      <c r="H465" s="151"/>
      <c r="I465" s="145"/>
      <c r="J465" s="145"/>
      <c r="K465" s="145"/>
    </row>
    <row r="466" spans="2:11">
      <c r="B466" s="144"/>
      <c r="C466" s="145"/>
      <c r="D466" s="151"/>
      <c r="E466" s="151"/>
      <c r="F466" s="151"/>
      <c r="G466" s="151"/>
      <c r="H466" s="151"/>
      <c r="I466" s="145"/>
      <c r="J466" s="145"/>
      <c r="K466" s="145"/>
    </row>
    <row r="467" spans="2:11">
      <c r="B467" s="144"/>
      <c r="C467" s="145"/>
      <c r="D467" s="151"/>
      <c r="E467" s="151"/>
      <c r="F467" s="151"/>
      <c r="G467" s="151"/>
      <c r="H467" s="151"/>
      <c r="I467" s="145"/>
      <c r="J467" s="145"/>
      <c r="K467" s="145"/>
    </row>
    <row r="468" spans="2:11">
      <c r="B468" s="144"/>
      <c r="C468" s="145"/>
      <c r="D468" s="151"/>
      <c r="E468" s="151"/>
      <c r="F468" s="151"/>
      <c r="G468" s="151"/>
      <c r="H468" s="151"/>
      <c r="I468" s="145"/>
      <c r="J468" s="145"/>
      <c r="K468" s="145"/>
    </row>
    <row r="469" spans="2:11">
      <c r="B469" s="144"/>
      <c r="C469" s="145"/>
      <c r="D469" s="151"/>
      <c r="E469" s="151"/>
      <c r="F469" s="151"/>
      <c r="G469" s="151"/>
      <c r="H469" s="151"/>
      <c r="I469" s="145"/>
      <c r="J469" s="145"/>
      <c r="K469" s="145"/>
    </row>
    <row r="470" spans="2:11">
      <c r="B470" s="144"/>
      <c r="C470" s="145"/>
      <c r="D470" s="151"/>
      <c r="E470" s="151"/>
      <c r="F470" s="151"/>
      <c r="G470" s="151"/>
      <c r="H470" s="151"/>
      <c r="I470" s="145"/>
      <c r="J470" s="145"/>
      <c r="K470" s="145"/>
    </row>
    <row r="471" spans="2:11">
      <c r="B471" s="144"/>
      <c r="C471" s="145"/>
      <c r="D471" s="151"/>
      <c r="E471" s="151"/>
      <c r="F471" s="151"/>
      <c r="G471" s="151"/>
      <c r="H471" s="151"/>
      <c r="I471" s="145"/>
      <c r="J471" s="145"/>
      <c r="K471" s="145"/>
    </row>
    <row r="472" spans="2:11">
      <c r="B472" s="144"/>
      <c r="C472" s="145"/>
      <c r="D472" s="151"/>
      <c r="E472" s="151"/>
      <c r="F472" s="151"/>
      <c r="G472" s="151"/>
      <c r="H472" s="151"/>
      <c r="I472" s="145"/>
      <c r="J472" s="145"/>
      <c r="K472" s="145"/>
    </row>
    <row r="473" spans="2:11">
      <c r="B473" s="144"/>
      <c r="C473" s="145"/>
      <c r="D473" s="151"/>
      <c r="E473" s="151"/>
      <c r="F473" s="151"/>
      <c r="G473" s="151"/>
      <c r="H473" s="151"/>
      <c r="I473" s="145"/>
      <c r="J473" s="145"/>
      <c r="K473" s="145"/>
    </row>
    <row r="474" spans="2:11">
      <c r="B474" s="144"/>
      <c r="C474" s="145"/>
      <c r="D474" s="151"/>
      <c r="E474" s="151"/>
      <c r="F474" s="151"/>
      <c r="G474" s="151"/>
      <c r="H474" s="151"/>
      <c r="I474" s="145"/>
      <c r="J474" s="145"/>
      <c r="K474" s="145"/>
    </row>
    <row r="475" spans="2:11">
      <c r="B475" s="144"/>
      <c r="C475" s="145"/>
      <c r="D475" s="151"/>
      <c r="E475" s="151"/>
      <c r="F475" s="151"/>
      <c r="G475" s="151"/>
      <c r="H475" s="151"/>
      <c r="I475" s="145"/>
      <c r="J475" s="145"/>
      <c r="K475" s="145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7.85546875" style="2" bestFit="1" customWidth="1"/>
    <col min="3" max="3" width="34.140625" style="1" bestFit="1" customWidth="1"/>
    <col min="4" max="4" width="11.85546875" style="1" customWidth="1"/>
    <col min="5" max="16384" width="9.140625" style="1"/>
  </cols>
  <sheetData>
    <row r="1" spans="2:14">
      <c r="B1" s="52" t="s">
        <v>154</v>
      </c>
      <c r="C1" s="70" t="s" vm="1">
        <v>227</v>
      </c>
    </row>
    <row r="2" spans="2:14">
      <c r="B2" s="52" t="s">
        <v>153</v>
      </c>
      <c r="C2" s="70" t="s">
        <v>228</v>
      </c>
    </row>
    <row r="3" spans="2:14">
      <c r="B3" s="52" t="s">
        <v>155</v>
      </c>
      <c r="C3" s="70" t="s">
        <v>229</v>
      </c>
    </row>
    <row r="4" spans="2:14">
      <c r="B4" s="52" t="s">
        <v>156</v>
      </c>
      <c r="C4" s="70">
        <v>74</v>
      </c>
    </row>
    <row r="6" spans="2:14" ht="26.25" customHeight="1">
      <c r="B6" s="135" t="s">
        <v>188</v>
      </c>
      <c r="C6" s="136"/>
      <c r="D6" s="137"/>
    </row>
    <row r="7" spans="2:14" s="3" customFormat="1" ht="47.25">
      <c r="B7" s="55" t="s">
        <v>127</v>
      </c>
      <c r="C7" s="60" t="s">
        <v>118</v>
      </c>
      <c r="D7" s="61" t="s">
        <v>117</v>
      </c>
    </row>
    <row r="8" spans="2:14" s="3" customFormat="1">
      <c r="B8" s="15"/>
      <c r="C8" s="29" t="s">
        <v>213</v>
      </c>
      <c r="D8" s="17" t="s">
        <v>22</v>
      </c>
    </row>
    <row r="9" spans="2:14" s="4" customFormat="1" ht="18" customHeight="1">
      <c r="B9" s="18"/>
      <c r="C9" s="19" t="s">
        <v>1</v>
      </c>
      <c r="D9" s="20" t="s">
        <v>2</v>
      </c>
    </row>
    <row r="10" spans="2:14" s="4" customFormat="1" ht="18" customHeight="1">
      <c r="B10" s="118" t="s">
        <v>2148</v>
      </c>
      <c r="C10" s="119">
        <v>9278.2988860118348</v>
      </c>
      <c r="D10" s="96"/>
    </row>
    <row r="11" spans="2:14">
      <c r="B11" s="120" t="s">
        <v>28</v>
      </c>
      <c r="C11" s="119">
        <v>6050.3419512925821</v>
      </c>
      <c r="D11" s="109"/>
    </row>
    <row r="12" spans="2:14">
      <c r="B12" s="79" t="s">
        <v>2149</v>
      </c>
      <c r="C12" s="86">
        <v>145.76363455839586</v>
      </c>
      <c r="D12" s="104">
        <v>47467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9" t="s">
        <v>2185</v>
      </c>
      <c r="C13" s="86">
        <v>1537.462973413946</v>
      </c>
      <c r="D13" s="104">
        <v>44255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9" t="s">
        <v>2150</v>
      </c>
      <c r="C14" s="86">
        <v>474.27787074588582</v>
      </c>
      <c r="D14" s="104">
        <v>46132</v>
      </c>
    </row>
    <row r="15" spans="2:14">
      <c r="B15" s="79" t="s">
        <v>2186</v>
      </c>
      <c r="C15" s="86">
        <v>341.77959999999996</v>
      </c>
      <c r="D15" s="104">
        <v>44246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9" t="s">
        <v>2187</v>
      </c>
      <c r="C16" s="86">
        <v>1997.4333125743544</v>
      </c>
      <c r="D16" s="104">
        <v>46100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9" t="s">
        <v>2188</v>
      </c>
      <c r="C17" s="86">
        <v>859.83145999999999</v>
      </c>
      <c r="D17" s="104">
        <v>43800</v>
      </c>
    </row>
    <row r="18" spans="2:4">
      <c r="B18" s="79" t="s">
        <v>2189</v>
      </c>
      <c r="C18" s="86">
        <v>693.79309999999998</v>
      </c>
      <c r="D18" s="104">
        <v>44739</v>
      </c>
    </row>
    <row r="19" spans="2:4">
      <c r="B19" s="79"/>
      <c r="C19" s="86"/>
      <c r="D19" s="104"/>
    </row>
    <row r="20" spans="2:4">
      <c r="B20" s="121" t="s">
        <v>2151</v>
      </c>
      <c r="C20" s="119">
        <v>3227.9569347192528</v>
      </c>
      <c r="D20" s="104"/>
    </row>
    <row r="21" spans="2:4">
      <c r="B21" s="79" t="s">
        <v>2190</v>
      </c>
      <c r="C21" s="86">
        <v>56.049500000000002</v>
      </c>
      <c r="D21" s="104">
        <v>44075</v>
      </c>
    </row>
    <row r="22" spans="2:4">
      <c r="B22" s="79" t="s">
        <v>1903</v>
      </c>
      <c r="C22" s="86">
        <v>103.06096599999999</v>
      </c>
      <c r="D22" s="104">
        <v>46998</v>
      </c>
    </row>
    <row r="23" spans="2:4">
      <c r="B23" s="79" t="s">
        <v>2152</v>
      </c>
      <c r="C23" s="86">
        <v>11.132413659652812</v>
      </c>
      <c r="D23" s="104">
        <v>46938</v>
      </c>
    </row>
    <row r="24" spans="2:4">
      <c r="B24" s="79" t="s">
        <v>2153</v>
      </c>
      <c r="C24" s="86">
        <v>462.96020800818297</v>
      </c>
      <c r="D24" s="104">
        <v>47026</v>
      </c>
    </row>
    <row r="25" spans="2:4">
      <c r="B25" s="79" t="s">
        <v>2154</v>
      </c>
      <c r="C25" s="86">
        <v>48.960063738151156</v>
      </c>
      <c r="D25" s="104">
        <v>46663</v>
      </c>
    </row>
    <row r="26" spans="2:4">
      <c r="B26" s="79" t="s">
        <v>2155</v>
      </c>
      <c r="C26" s="86">
        <v>53.406092019999981</v>
      </c>
      <c r="D26" s="104">
        <v>46938</v>
      </c>
    </row>
    <row r="27" spans="2:4">
      <c r="B27" s="79" t="s">
        <v>2156</v>
      </c>
      <c r="C27" s="86">
        <v>5.2363838134337231</v>
      </c>
      <c r="D27" s="104">
        <v>46938</v>
      </c>
    </row>
    <row r="28" spans="2:4">
      <c r="B28" s="79" t="s">
        <v>1907</v>
      </c>
      <c r="C28" s="86">
        <v>22.293098620000002</v>
      </c>
      <c r="D28" s="104">
        <v>46938</v>
      </c>
    </row>
    <row r="29" spans="2:4">
      <c r="B29" s="79" t="s">
        <v>1908</v>
      </c>
      <c r="C29" s="86">
        <v>2.7514662972684349</v>
      </c>
      <c r="D29" s="104">
        <v>46938</v>
      </c>
    </row>
    <row r="30" spans="2:4">
      <c r="B30" s="79" t="s">
        <v>2157</v>
      </c>
      <c r="C30" s="86">
        <v>53.678044299126881</v>
      </c>
      <c r="D30" s="104">
        <v>46938</v>
      </c>
    </row>
    <row r="31" spans="2:4">
      <c r="B31" s="79" t="s">
        <v>2191</v>
      </c>
      <c r="C31" s="86">
        <v>1963.9856599999998</v>
      </c>
      <c r="D31" s="104">
        <v>44819</v>
      </c>
    </row>
    <row r="32" spans="2:4">
      <c r="B32" s="79" t="s">
        <v>1910</v>
      </c>
      <c r="C32" s="86">
        <v>2.197904544</v>
      </c>
      <c r="D32" s="104">
        <v>47009</v>
      </c>
    </row>
    <row r="33" spans="2:4">
      <c r="B33" s="79" t="s">
        <v>1915</v>
      </c>
      <c r="C33" s="86">
        <v>3.9843823269931744E-2</v>
      </c>
      <c r="D33" s="104">
        <v>46938</v>
      </c>
    </row>
    <row r="34" spans="2:4">
      <c r="B34" s="79" t="s">
        <v>2158</v>
      </c>
      <c r="C34" s="86">
        <v>29.284522968420248</v>
      </c>
      <c r="D34" s="104">
        <v>46938</v>
      </c>
    </row>
    <row r="35" spans="2:4">
      <c r="B35" s="79" t="s">
        <v>2159</v>
      </c>
      <c r="C35" s="86">
        <v>0.63870625999999242</v>
      </c>
      <c r="D35" s="104">
        <v>46938</v>
      </c>
    </row>
    <row r="36" spans="2:4">
      <c r="B36" s="79" t="s">
        <v>2192</v>
      </c>
      <c r="C36" s="86">
        <v>159.1306302699133</v>
      </c>
      <c r="D36" s="104">
        <v>44335</v>
      </c>
    </row>
    <row r="37" spans="2:4">
      <c r="B37" s="79" t="s">
        <v>2160</v>
      </c>
      <c r="C37" s="86">
        <v>74.361533317833803</v>
      </c>
      <c r="D37" s="104">
        <v>46054</v>
      </c>
    </row>
    <row r="38" spans="2:4">
      <c r="B38" s="79" t="s">
        <v>1921</v>
      </c>
      <c r="C38" s="86">
        <v>71.510495719999994</v>
      </c>
      <c r="D38" s="104">
        <v>47009</v>
      </c>
    </row>
    <row r="39" spans="2:4">
      <c r="B39" s="79" t="s">
        <v>1922</v>
      </c>
      <c r="C39" s="86">
        <v>107.27940135999998</v>
      </c>
      <c r="D39" s="104">
        <v>46933</v>
      </c>
    </row>
    <row r="40" spans="2:4">
      <c r="B40" s="79"/>
      <c r="C40" s="86"/>
      <c r="D40" s="104"/>
    </row>
    <row r="41" spans="2:4">
      <c r="B41" s="79"/>
      <c r="C41" s="86"/>
      <c r="D41" s="104"/>
    </row>
    <row r="42" spans="2:4">
      <c r="B42" s="91"/>
      <c r="C42" s="91"/>
      <c r="D42" s="91"/>
    </row>
    <row r="43" spans="2:4">
      <c r="B43" s="91"/>
      <c r="C43" s="91"/>
      <c r="D43" s="91"/>
    </row>
    <row r="44" spans="2:4">
      <c r="B44" s="91"/>
      <c r="C44" s="91"/>
      <c r="D44" s="91"/>
    </row>
    <row r="45" spans="2:4">
      <c r="B45" s="91"/>
      <c r="C45" s="91"/>
      <c r="D45" s="91"/>
    </row>
    <row r="46" spans="2:4">
      <c r="B46" s="91"/>
      <c r="C46" s="91"/>
      <c r="D46" s="91"/>
    </row>
    <row r="47" spans="2:4">
      <c r="B47" s="91"/>
      <c r="C47" s="91"/>
      <c r="D47" s="91"/>
    </row>
    <row r="48" spans="2:4">
      <c r="B48" s="91"/>
      <c r="C48" s="91"/>
      <c r="D48" s="91"/>
    </row>
    <row r="49" spans="2:4">
      <c r="B49" s="91"/>
      <c r="C49" s="91"/>
      <c r="D49" s="91"/>
    </row>
    <row r="50" spans="2:4">
      <c r="B50" s="91"/>
      <c r="C50" s="91"/>
      <c r="D50" s="91"/>
    </row>
    <row r="51" spans="2:4">
      <c r="B51" s="91"/>
      <c r="C51" s="91"/>
      <c r="D51" s="91"/>
    </row>
    <row r="52" spans="2:4">
      <c r="B52" s="91"/>
      <c r="C52" s="91"/>
      <c r="D52" s="91"/>
    </row>
    <row r="53" spans="2:4">
      <c r="B53" s="91"/>
      <c r="C53" s="91"/>
      <c r="D53" s="91"/>
    </row>
    <row r="54" spans="2:4">
      <c r="B54" s="91"/>
      <c r="C54" s="91"/>
      <c r="D54" s="91"/>
    </row>
    <row r="55" spans="2:4">
      <c r="B55" s="91"/>
      <c r="C55" s="91"/>
      <c r="D55" s="91"/>
    </row>
    <row r="56" spans="2:4">
      <c r="B56" s="91"/>
      <c r="C56" s="91"/>
      <c r="D56" s="91"/>
    </row>
    <row r="57" spans="2:4">
      <c r="B57" s="91"/>
      <c r="C57" s="91"/>
      <c r="D57" s="91"/>
    </row>
    <row r="58" spans="2:4">
      <c r="B58" s="91"/>
      <c r="C58" s="91"/>
      <c r="D58" s="91"/>
    </row>
    <row r="59" spans="2:4">
      <c r="B59" s="91"/>
      <c r="C59" s="91"/>
      <c r="D59" s="91"/>
    </row>
    <row r="60" spans="2:4">
      <c r="B60" s="91"/>
      <c r="C60" s="91"/>
      <c r="D60" s="91"/>
    </row>
    <row r="61" spans="2:4">
      <c r="B61" s="91"/>
      <c r="C61" s="91"/>
      <c r="D61" s="91"/>
    </row>
    <row r="62" spans="2:4">
      <c r="B62" s="91"/>
      <c r="C62" s="91"/>
      <c r="D62" s="91"/>
    </row>
    <row r="63" spans="2:4">
      <c r="B63" s="91"/>
      <c r="C63" s="91"/>
      <c r="D63" s="91"/>
    </row>
    <row r="64" spans="2:4">
      <c r="B64" s="91"/>
      <c r="C64" s="91"/>
      <c r="D64" s="91"/>
    </row>
    <row r="65" spans="2:4">
      <c r="B65" s="91"/>
      <c r="C65" s="91"/>
      <c r="D65" s="91"/>
    </row>
    <row r="66" spans="2:4">
      <c r="B66" s="91"/>
      <c r="C66" s="91"/>
      <c r="D66" s="91"/>
    </row>
    <row r="67" spans="2:4">
      <c r="B67" s="91"/>
      <c r="C67" s="91"/>
      <c r="D67" s="91"/>
    </row>
    <row r="68" spans="2:4">
      <c r="B68" s="91"/>
      <c r="C68" s="91"/>
      <c r="D68" s="91"/>
    </row>
    <row r="69" spans="2:4">
      <c r="B69" s="91"/>
      <c r="C69" s="91"/>
      <c r="D69" s="91"/>
    </row>
    <row r="70" spans="2:4">
      <c r="B70" s="91"/>
      <c r="C70" s="91"/>
      <c r="D70" s="91"/>
    </row>
    <row r="71" spans="2:4">
      <c r="B71" s="91"/>
      <c r="C71" s="91"/>
      <c r="D71" s="91"/>
    </row>
    <row r="72" spans="2:4">
      <c r="B72" s="91"/>
      <c r="C72" s="91"/>
      <c r="D72" s="91"/>
    </row>
    <row r="73" spans="2:4">
      <c r="B73" s="91"/>
      <c r="C73" s="91"/>
      <c r="D73" s="91"/>
    </row>
    <row r="74" spans="2:4">
      <c r="B74" s="91"/>
      <c r="C74" s="91"/>
      <c r="D74" s="91"/>
    </row>
    <row r="75" spans="2:4">
      <c r="B75" s="91"/>
      <c r="C75" s="91"/>
      <c r="D75" s="91"/>
    </row>
    <row r="76" spans="2:4">
      <c r="B76" s="91"/>
      <c r="C76" s="91"/>
      <c r="D76" s="91"/>
    </row>
    <row r="77" spans="2:4">
      <c r="B77" s="91"/>
      <c r="C77" s="91"/>
      <c r="D77" s="91"/>
    </row>
    <row r="78" spans="2:4">
      <c r="B78" s="91"/>
      <c r="C78" s="91"/>
      <c r="D78" s="91"/>
    </row>
    <row r="79" spans="2:4">
      <c r="B79" s="91"/>
      <c r="C79" s="91"/>
      <c r="D79" s="91"/>
    </row>
    <row r="80" spans="2:4">
      <c r="B80" s="91"/>
      <c r="C80" s="91"/>
      <c r="D80" s="91"/>
    </row>
    <row r="81" spans="2:4">
      <c r="B81" s="91"/>
      <c r="C81" s="91"/>
      <c r="D81" s="91"/>
    </row>
    <row r="82" spans="2:4">
      <c r="B82" s="91"/>
      <c r="C82" s="91"/>
      <c r="D82" s="91"/>
    </row>
    <row r="83" spans="2:4">
      <c r="B83" s="91"/>
      <c r="C83" s="91"/>
      <c r="D83" s="91"/>
    </row>
    <row r="84" spans="2:4">
      <c r="B84" s="91"/>
      <c r="C84" s="91"/>
      <c r="D84" s="91"/>
    </row>
    <row r="85" spans="2:4">
      <c r="B85" s="91"/>
      <c r="C85" s="91"/>
      <c r="D85" s="91"/>
    </row>
    <row r="86" spans="2:4">
      <c r="B86" s="91"/>
      <c r="C86" s="91"/>
      <c r="D86" s="91"/>
    </row>
    <row r="87" spans="2:4">
      <c r="B87" s="91"/>
      <c r="C87" s="91"/>
      <c r="D87" s="91"/>
    </row>
    <row r="88" spans="2:4">
      <c r="B88" s="91"/>
      <c r="C88" s="91"/>
      <c r="D88" s="91"/>
    </row>
    <row r="89" spans="2:4">
      <c r="B89" s="91"/>
      <c r="C89" s="91"/>
      <c r="D89" s="91"/>
    </row>
    <row r="90" spans="2:4">
      <c r="B90" s="91"/>
      <c r="C90" s="91"/>
      <c r="D90" s="91"/>
    </row>
    <row r="91" spans="2:4">
      <c r="B91" s="91"/>
      <c r="C91" s="91"/>
      <c r="D91" s="91"/>
    </row>
    <row r="92" spans="2:4">
      <c r="B92" s="91"/>
      <c r="C92" s="91"/>
      <c r="D92" s="91"/>
    </row>
    <row r="93" spans="2:4">
      <c r="B93" s="91"/>
      <c r="C93" s="91"/>
      <c r="D93" s="91"/>
    </row>
    <row r="94" spans="2:4">
      <c r="B94" s="91"/>
      <c r="C94" s="91"/>
      <c r="D94" s="91"/>
    </row>
    <row r="95" spans="2:4">
      <c r="B95" s="91"/>
      <c r="C95" s="91"/>
      <c r="D95" s="91"/>
    </row>
    <row r="96" spans="2:4">
      <c r="B96" s="91"/>
      <c r="C96" s="91"/>
      <c r="D96" s="91"/>
    </row>
    <row r="97" spans="2:4">
      <c r="B97" s="91"/>
      <c r="C97" s="91"/>
      <c r="D97" s="91"/>
    </row>
    <row r="98" spans="2:4">
      <c r="B98" s="91"/>
      <c r="C98" s="91"/>
      <c r="D98" s="91"/>
    </row>
    <row r="99" spans="2:4">
      <c r="B99" s="91"/>
      <c r="C99" s="91"/>
      <c r="D99" s="91"/>
    </row>
    <row r="100" spans="2:4">
      <c r="B100" s="91"/>
      <c r="C100" s="91"/>
      <c r="D100" s="91"/>
    </row>
    <row r="101" spans="2:4">
      <c r="B101" s="91"/>
      <c r="C101" s="91"/>
      <c r="D101" s="91"/>
    </row>
    <row r="102" spans="2:4">
      <c r="B102" s="91"/>
      <c r="C102" s="91"/>
      <c r="D102" s="91"/>
    </row>
    <row r="103" spans="2:4">
      <c r="B103" s="91"/>
      <c r="C103" s="91"/>
      <c r="D103" s="91"/>
    </row>
    <row r="104" spans="2:4">
      <c r="B104" s="91"/>
      <c r="C104" s="91"/>
      <c r="D104" s="91"/>
    </row>
    <row r="105" spans="2:4">
      <c r="B105" s="91"/>
      <c r="C105" s="91"/>
      <c r="D105" s="91"/>
    </row>
    <row r="106" spans="2:4">
      <c r="B106" s="91"/>
      <c r="C106" s="91"/>
      <c r="D106" s="91"/>
    </row>
    <row r="107" spans="2:4">
      <c r="B107" s="91"/>
      <c r="C107" s="91"/>
      <c r="D107" s="91"/>
    </row>
    <row r="108" spans="2:4">
      <c r="B108" s="91"/>
      <c r="C108" s="91"/>
      <c r="D108" s="91"/>
    </row>
    <row r="109" spans="2:4">
      <c r="B109" s="91"/>
      <c r="C109" s="91"/>
      <c r="D109" s="91"/>
    </row>
    <row r="110" spans="2:4">
      <c r="B110" s="144"/>
      <c r="C110" s="145"/>
      <c r="D110" s="145"/>
    </row>
    <row r="111" spans="2:4">
      <c r="B111" s="144"/>
      <c r="C111" s="145"/>
      <c r="D111" s="145"/>
    </row>
    <row r="112" spans="2:4">
      <c r="B112" s="144"/>
      <c r="C112" s="145"/>
      <c r="D112" s="145"/>
    </row>
    <row r="113" spans="2:4">
      <c r="B113" s="144"/>
      <c r="C113" s="145"/>
      <c r="D113" s="145"/>
    </row>
    <row r="114" spans="2:4">
      <c r="B114" s="144"/>
      <c r="C114" s="145"/>
      <c r="D114" s="145"/>
    </row>
    <row r="115" spans="2:4">
      <c r="B115" s="144"/>
      <c r="C115" s="145"/>
      <c r="D115" s="145"/>
    </row>
    <row r="116" spans="2:4">
      <c r="B116" s="144"/>
      <c r="C116" s="145"/>
      <c r="D116" s="145"/>
    </row>
    <row r="117" spans="2:4">
      <c r="B117" s="144"/>
      <c r="C117" s="145"/>
      <c r="D117" s="145"/>
    </row>
    <row r="118" spans="2:4">
      <c r="B118" s="144"/>
      <c r="C118" s="145"/>
      <c r="D118" s="145"/>
    </row>
    <row r="119" spans="2:4">
      <c r="B119" s="144"/>
      <c r="C119" s="145"/>
      <c r="D119" s="145"/>
    </row>
    <row r="120" spans="2:4">
      <c r="B120" s="144"/>
      <c r="C120" s="145"/>
      <c r="D120" s="145"/>
    </row>
    <row r="121" spans="2:4">
      <c r="B121" s="144"/>
      <c r="C121" s="145"/>
      <c r="D121" s="145"/>
    </row>
    <row r="122" spans="2:4">
      <c r="B122" s="144"/>
      <c r="C122" s="145"/>
      <c r="D122" s="145"/>
    </row>
    <row r="123" spans="2:4">
      <c r="B123" s="144"/>
      <c r="C123" s="145"/>
      <c r="D123" s="145"/>
    </row>
    <row r="124" spans="2:4">
      <c r="B124" s="144"/>
      <c r="C124" s="145"/>
      <c r="D124" s="145"/>
    </row>
    <row r="125" spans="2:4">
      <c r="B125" s="144"/>
      <c r="C125" s="145"/>
      <c r="D125" s="145"/>
    </row>
    <row r="126" spans="2:4">
      <c r="B126" s="144"/>
      <c r="C126" s="145"/>
      <c r="D126" s="145"/>
    </row>
    <row r="127" spans="2:4">
      <c r="B127" s="144"/>
      <c r="C127" s="145"/>
      <c r="D127" s="145"/>
    </row>
    <row r="128" spans="2:4">
      <c r="B128" s="144"/>
      <c r="C128" s="145"/>
      <c r="D128" s="145"/>
    </row>
    <row r="129" spans="2:4">
      <c r="B129" s="144"/>
      <c r="C129" s="145"/>
      <c r="D129" s="145"/>
    </row>
    <row r="130" spans="2:4">
      <c r="B130" s="144"/>
      <c r="C130" s="145"/>
      <c r="D130" s="145"/>
    </row>
    <row r="131" spans="2:4">
      <c r="B131" s="144"/>
      <c r="C131" s="145"/>
      <c r="D131" s="145"/>
    </row>
    <row r="132" spans="2:4">
      <c r="B132" s="144"/>
      <c r="C132" s="145"/>
      <c r="D132" s="145"/>
    </row>
    <row r="133" spans="2:4">
      <c r="B133" s="144"/>
      <c r="C133" s="145"/>
      <c r="D133" s="145"/>
    </row>
    <row r="134" spans="2:4">
      <c r="B134" s="144"/>
      <c r="C134" s="145"/>
      <c r="D134" s="145"/>
    </row>
    <row r="135" spans="2:4">
      <c r="B135" s="144"/>
      <c r="C135" s="145"/>
      <c r="D135" s="145"/>
    </row>
    <row r="136" spans="2:4">
      <c r="B136" s="144"/>
      <c r="C136" s="145"/>
      <c r="D136" s="145"/>
    </row>
    <row r="137" spans="2:4">
      <c r="B137" s="144"/>
      <c r="C137" s="145"/>
      <c r="D137" s="145"/>
    </row>
    <row r="138" spans="2:4">
      <c r="B138" s="144"/>
      <c r="C138" s="145"/>
      <c r="D138" s="145"/>
    </row>
    <row r="139" spans="2:4">
      <c r="B139" s="144"/>
      <c r="C139" s="145"/>
      <c r="D139" s="145"/>
    </row>
    <row r="140" spans="2:4">
      <c r="B140" s="144"/>
      <c r="C140" s="145"/>
      <c r="D140" s="145"/>
    </row>
    <row r="141" spans="2:4">
      <c r="B141" s="144"/>
      <c r="C141" s="145"/>
      <c r="D141" s="145"/>
    </row>
    <row r="142" spans="2:4">
      <c r="B142" s="144"/>
      <c r="C142" s="145"/>
      <c r="D142" s="145"/>
    </row>
    <row r="143" spans="2:4">
      <c r="B143" s="144"/>
      <c r="C143" s="145"/>
      <c r="D143" s="145"/>
    </row>
    <row r="144" spans="2:4">
      <c r="B144" s="144"/>
      <c r="C144" s="145"/>
      <c r="D144" s="145"/>
    </row>
    <row r="145" spans="2:4">
      <c r="B145" s="144"/>
      <c r="C145" s="145"/>
      <c r="D145" s="145"/>
    </row>
    <row r="146" spans="2:4">
      <c r="B146" s="144"/>
      <c r="C146" s="145"/>
      <c r="D146" s="145"/>
    </row>
    <row r="147" spans="2:4">
      <c r="B147" s="144"/>
      <c r="C147" s="145"/>
      <c r="D147" s="145"/>
    </row>
    <row r="148" spans="2:4">
      <c r="B148" s="144"/>
      <c r="C148" s="145"/>
      <c r="D148" s="145"/>
    </row>
    <row r="149" spans="2:4">
      <c r="B149" s="144"/>
      <c r="C149" s="145"/>
      <c r="D149" s="145"/>
    </row>
    <row r="150" spans="2:4">
      <c r="B150" s="144"/>
      <c r="C150" s="145"/>
      <c r="D150" s="145"/>
    </row>
    <row r="151" spans="2:4">
      <c r="B151" s="144"/>
      <c r="C151" s="145"/>
      <c r="D151" s="145"/>
    </row>
    <row r="152" spans="2:4">
      <c r="B152" s="144"/>
      <c r="C152" s="145"/>
      <c r="D152" s="145"/>
    </row>
    <row r="153" spans="2:4">
      <c r="B153" s="144"/>
      <c r="C153" s="145"/>
      <c r="D153" s="145"/>
    </row>
    <row r="154" spans="2:4">
      <c r="B154" s="144"/>
      <c r="C154" s="145"/>
      <c r="D154" s="145"/>
    </row>
    <row r="155" spans="2:4">
      <c r="B155" s="144"/>
      <c r="C155" s="145"/>
      <c r="D155" s="145"/>
    </row>
    <row r="156" spans="2:4">
      <c r="B156" s="144"/>
      <c r="C156" s="145"/>
      <c r="D156" s="145"/>
    </row>
    <row r="157" spans="2:4">
      <c r="B157" s="144"/>
      <c r="C157" s="145"/>
      <c r="D157" s="145"/>
    </row>
    <row r="158" spans="2:4">
      <c r="B158" s="144"/>
      <c r="C158" s="145"/>
      <c r="D158" s="145"/>
    </row>
    <row r="159" spans="2:4">
      <c r="B159" s="144"/>
      <c r="C159" s="145"/>
      <c r="D159" s="145"/>
    </row>
    <row r="160" spans="2:4">
      <c r="B160" s="144"/>
      <c r="C160" s="145"/>
      <c r="D160" s="145"/>
    </row>
    <row r="161" spans="2:4">
      <c r="B161" s="144"/>
      <c r="C161" s="145"/>
      <c r="D161" s="145"/>
    </row>
    <row r="162" spans="2:4">
      <c r="B162" s="144"/>
      <c r="C162" s="145"/>
      <c r="D162" s="145"/>
    </row>
    <row r="163" spans="2:4">
      <c r="B163" s="144"/>
      <c r="C163" s="145"/>
      <c r="D163" s="145"/>
    </row>
    <row r="164" spans="2:4">
      <c r="B164" s="144"/>
      <c r="C164" s="145"/>
      <c r="D164" s="145"/>
    </row>
    <row r="165" spans="2:4">
      <c r="B165" s="144"/>
      <c r="C165" s="145"/>
      <c r="D165" s="145"/>
    </row>
    <row r="166" spans="2:4">
      <c r="B166" s="144"/>
      <c r="C166" s="145"/>
      <c r="D166" s="145"/>
    </row>
    <row r="167" spans="2:4">
      <c r="B167" s="144"/>
      <c r="C167" s="145"/>
      <c r="D167" s="145"/>
    </row>
    <row r="168" spans="2:4">
      <c r="B168" s="144"/>
      <c r="C168" s="145"/>
      <c r="D168" s="145"/>
    </row>
    <row r="169" spans="2:4">
      <c r="B169" s="144"/>
      <c r="C169" s="145"/>
      <c r="D169" s="145"/>
    </row>
    <row r="170" spans="2:4">
      <c r="B170" s="144"/>
      <c r="C170" s="145"/>
      <c r="D170" s="145"/>
    </row>
    <row r="171" spans="2:4">
      <c r="B171" s="144"/>
      <c r="C171" s="145"/>
      <c r="D171" s="145"/>
    </row>
    <row r="172" spans="2:4">
      <c r="B172" s="144"/>
      <c r="C172" s="145"/>
      <c r="D172" s="145"/>
    </row>
    <row r="173" spans="2:4">
      <c r="B173" s="144"/>
      <c r="C173" s="145"/>
      <c r="D173" s="145"/>
    </row>
    <row r="174" spans="2:4">
      <c r="B174" s="144"/>
      <c r="C174" s="145"/>
      <c r="D174" s="145"/>
    </row>
    <row r="175" spans="2:4">
      <c r="B175" s="144"/>
      <c r="C175" s="145"/>
      <c r="D175" s="145"/>
    </row>
    <row r="176" spans="2:4">
      <c r="B176" s="144"/>
      <c r="C176" s="145"/>
      <c r="D176" s="145"/>
    </row>
    <row r="177" spans="2:4">
      <c r="B177" s="144"/>
      <c r="C177" s="145"/>
      <c r="D177" s="145"/>
    </row>
    <row r="178" spans="2:4">
      <c r="B178" s="144"/>
      <c r="C178" s="145"/>
      <c r="D178" s="145"/>
    </row>
    <row r="179" spans="2:4">
      <c r="B179" s="144"/>
      <c r="C179" s="145"/>
      <c r="D179" s="145"/>
    </row>
    <row r="180" spans="2:4">
      <c r="B180" s="144"/>
      <c r="C180" s="145"/>
      <c r="D180" s="145"/>
    </row>
    <row r="181" spans="2:4">
      <c r="B181" s="144"/>
      <c r="C181" s="145"/>
      <c r="D181" s="145"/>
    </row>
    <row r="182" spans="2:4">
      <c r="B182" s="144"/>
      <c r="C182" s="145"/>
      <c r="D182" s="145"/>
    </row>
    <row r="183" spans="2:4">
      <c r="B183" s="144"/>
      <c r="C183" s="145"/>
      <c r="D183" s="145"/>
    </row>
    <row r="184" spans="2:4">
      <c r="B184" s="144"/>
      <c r="C184" s="145"/>
      <c r="D184" s="145"/>
    </row>
    <row r="185" spans="2:4">
      <c r="B185" s="144"/>
      <c r="C185" s="145"/>
      <c r="D185" s="145"/>
    </row>
    <row r="186" spans="2:4">
      <c r="B186" s="144"/>
      <c r="C186" s="145"/>
      <c r="D186" s="145"/>
    </row>
    <row r="187" spans="2:4">
      <c r="B187" s="144"/>
      <c r="C187" s="145"/>
      <c r="D187" s="145"/>
    </row>
    <row r="188" spans="2:4">
      <c r="B188" s="144"/>
      <c r="C188" s="145"/>
      <c r="D188" s="145"/>
    </row>
    <row r="189" spans="2:4">
      <c r="B189" s="144"/>
      <c r="C189" s="145"/>
      <c r="D189" s="145"/>
    </row>
    <row r="190" spans="2:4">
      <c r="B190" s="144"/>
      <c r="C190" s="145"/>
      <c r="D190" s="145"/>
    </row>
    <row r="191" spans="2:4">
      <c r="B191" s="144"/>
      <c r="C191" s="145"/>
      <c r="D191" s="145"/>
    </row>
    <row r="192" spans="2:4">
      <c r="B192" s="144"/>
      <c r="C192" s="145"/>
      <c r="D192" s="145"/>
    </row>
    <row r="193" spans="2:4">
      <c r="B193" s="144"/>
      <c r="C193" s="145"/>
      <c r="D193" s="145"/>
    </row>
    <row r="194" spans="2:4">
      <c r="B194" s="144"/>
      <c r="C194" s="145"/>
      <c r="D194" s="145"/>
    </row>
    <row r="195" spans="2:4">
      <c r="B195" s="144"/>
      <c r="C195" s="145"/>
      <c r="D195" s="145"/>
    </row>
    <row r="196" spans="2:4">
      <c r="B196" s="144"/>
      <c r="C196" s="145"/>
      <c r="D196" s="145"/>
    </row>
    <row r="197" spans="2:4">
      <c r="B197" s="144"/>
      <c r="C197" s="145"/>
      <c r="D197" s="145"/>
    </row>
    <row r="198" spans="2:4">
      <c r="B198" s="144"/>
      <c r="C198" s="145"/>
      <c r="D198" s="145"/>
    </row>
    <row r="199" spans="2:4">
      <c r="B199" s="144"/>
      <c r="C199" s="145"/>
      <c r="D199" s="145"/>
    </row>
    <row r="200" spans="2:4">
      <c r="B200" s="144"/>
      <c r="C200" s="145"/>
      <c r="D200" s="145"/>
    </row>
    <row r="201" spans="2:4">
      <c r="B201" s="144"/>
      <c r="C201" s="145"/>
      <c r="D201" s="145"/>
    </row>
    <row r="202" spans="2:4">
      <c r="B202" s="144"/>
      <c r="C202" s="145"/>
      <c r="D202" s="145"/>
    </row>
    <row r="203" spans="2:4">
      <c r="B203" s="144"/>
      <c r="C203" s="145"/>
      <c r="D203" s="145"/>
    </row>
    <row r="204" spans="2:4">
      <c r="B204" s="144"/>
      <c r="C204" s="145"/>
      <c r="D204" s="145"/>
    </row>
    <row r="205" spans="2:4">
      <c r="B205" s="144"/>
      <c r="C205" s="145"/>
      <c r="D205" s="145"/>
    </row>
    <row r="206" spans="2:4">
      <c r="B206" s="144"/>
      <c r="C206" s="145"/>
      <c r="D206" s="145"/>
    </row>
    <row r="207" spans="2:4">
      <c r="B207" s="144"/>
      <c r="C207" s="145"/>
      <c r="D207" s="145"/>
    </row>
    <row r="208" spans="2:4">
      <c r="B208" s="144"/>
      <c r="C208" s="145"/>
      <c r="D208" s="145"/>
    </row>
    <row r="209" spans="2:4">
      <c r="B209" s="144"/>
      <c r="C209" s="145"/>
      <c r="D209" s="145"/>
    </row>
    <row r="210" spans="2:4">
      <c r="B210" s="144"/>
      <c r="C210" s="145"/>
      <c r="D210" s="145"/>
    </row>
    <row r="211" spans="2:4">
      <c r="B211" s="144"/>
      <c r="C211" s="145"/>
      <c r="D211" s="145"/>
    </row>
    <row r="212" spans="2:4">
      <c r="B212" s="144"/>
      <c r="C212" s="145"/>
      <c r="D212" s="145"/>
    </row>
    <row r="213" spans="2:4">
      <c r="B213" s="144"/>
      <c r="C213" s="145"/>
      <c r="D213" s="145"/>
    </row>
    <row r="214" spans="2:4">
      <c r="B214" s="144"/>
      <c r="C214" s="145"/>
      <c r="D214" s="145"/>
    </row>
    <row r="215" spans="2:4">
      <c r="B215" s="144"/>
      <c r="C215" s="145"/>
      <c r="D215" s="145"/>
    </row>
    <row r="216" spans="2:4">
      <c r="B216" s="144"/>
      <c r="C216" s="145"/>
      <c r="D216" s="145"/>
    </row>
    <row r="217" spans="2:4">
      <c r="B217" s="144"/>
      <c r="C217" s="145"/>
      <c r="D217" s="145"/>
    </row>
    <row r="218" spans="2:4">
      <c r="B218" s="144"/>
      <c r="C218" s="145"/>
      <c r="D218" s="145"/>
    </row>
    <row r="219" spans="2:4">
      <c r="B219" s="144"/>
      <c r="C219" s="145"/>
      <c r="D219" s="145"/>
    </row>
    <row r="220" spans="2:4">
      <c r="B220" s="144"/>
      <c r="C220" s="145"/>
      <c r="D220" s="145"/>
    </row>
    <row r="221" spans="2:4">
      <c r="B221" s="144"/>
      <c r="C221" s="145"/>
      <c r="D221" s="145"/>
    </row>
    <row r="222" spans="2:4">
      <c r="B222" s="144"/>
      <c r="C222" s="145"/>
      <c r="D222" s="145"/>
    </row>
    <row r="223" spans="2:4">
      <c r="B223" s="144"/>
      <c r="C223" s="145"/>
      <c r="D223" s="145"/>
    </row>
    <row r="224" spans="2:4">
      <c r="B224" s="144"/>
      <c r="C224" s="145"/>
      <c r="D224" s="145"/>
    </row>
    <row r="225" spans="2:4">
      <c r="B225" s="144"/>
      <c r="C225" s="145"/>
      <c r="D225" s="145"/>
    </row>
    <row r="226" spans="2:4">
      <c r="B226" s="144"/>
      <c r="C226" s="145"/>
      <c r="D226" s="145"/>
    </row>
    <row r="227" spans="2:4">
      <c r="B227" s="144"/>
      <c r="C227" s="145"/>
      <c r="D227" s="145"/>
    </row>
    <row r="228" spans="2:4">
      <c r="B228" s="144"/>
      <c r="C228" s="145"/>
      <c r="D228" s="145"/>
    </row>
    <row r="229" spans="2:4">
      <c r="B229" s="144"/>
      <c r="C229" s="145"/>
      <c r="D229" s="145"/>
    </row>
    <row r="230" spans="2:4">
      <c r="B230" s="144"/>
      <c r="C230" s="145"/>
      <c r="D230" s="145"/>
    </row>
    <row r="231" spans="2:4">
      <c r="B231" s="144"/>
      <c r="C231" s="145"/>
      <c r="D231" s="145"/>
    </row>
    <row r="232" spans="2:4">
      <c r="B232" s="144"/>
      <c r="C232" s="145"/>
      <c r="D232" s="145"/>
    </row>
    <row r="233" spans="2:4">
      <c r="B233" s="144"/>
      <c r="C233" s="145"/>
      <c r="D233" s="145"/>
    </row>
    <row r="234" spans="2:4">
      <c r="B234" s="144"/>
      <c r="C234" s="145"/>
      <c r="D234" s="145"/>
    </row>
    <row r="235" spans="2:4">
      <c r="B235" s="144"/>
      <c r="C235" s="145"/>
      <c r="D235" s="145"/>
    </row>
    <row r="236" spans="2:4">
      <c r="B236" s="144"/>
      <c r="C236" s="145"/>
      <c r="D236" s="145"/>
    </row>
    <row r="237" spans="2:4">
      <c r="B237" s="144"/>
      <c r="C237" s="145"/>
      <c r="D237" s="145"/>
    </row>
    <row r="238" spans="2:4">
      <c r="B238" s="144"/>
      <c r="C238" s="145"/>
      <c r="D238" s="145"/>
    </row>
    <row r="239" spans="2:4">
      <c r="B239" s="144"/>
      <c r="C239" s="145"/>
      <c r="D239" s="145"/>
    </row>
    <row r="240" spans="2:4">
      <c r="B240" s="144"/>
      <c r="C240" s="145"/>
      <c r="D240" s="145"/>
    </row>
    <row r="241" spans="2:4">
      <c r="B241" s="144"/>
      <c r="C241" s="145"/>
      <c r="D241" s="145"/>
    </row>
    <row r="242" spans="2:4">
      <c r="B242" s="144"/>
      <c r="C242" s="145"/>
      <c r="D242" s="145"/>
    </row>
    <row r="243" spans="2:4">
      <c r="B243" s="144"/>
      <c r="C243" s="145"/>
      <c r="D243" s="145"/>
    </row>
    <row r="244" spans="2:4">
      <c r="B244" s="144"/>
      <c r="C244" s="145"/>
      <c r="D244" s="145"/>
    </row>
    <row r="245" spans="2:4">
      <c r="B245" s="144"/>
      <c r="C245" s="145"/>
      <c r="D245" s="145"/>
    </row>
    <row r="246" spans="2:4">
      <c r="B246" s="144"/>
      <c r="C246" s="145"/>
      <c r="D246" s="145"/>
    </row>
    <row r="247" spans="2:4">
      <c r="B247" s="144"/>
      <c r="C247" s="145"/>
      <c r="D247" s="145"/>
    </row>
    <row r="248" spans="2:4">
      <c r="B248" s="144"/>
      <c r="C248" s="145"/>
      <c r="D248" s="145"/>
    </row>
    <row r="249" spans="2:4">
      <c r="B249" s="144"/>
      <c r="C249" s="145"/>
      <c r="D249" s="145"/>
    </row>
    <row r="250" spans="2:4">
      <c r="B250" s="144"/>
      <c r="C250" s="145"/>
      <c r="D250" s="145"/>
    </row>
    <row r="251" spans="2:4">
      <c r="B251" s="144"/>
      <c r="C251" s="145"/>
      <c r="D251" s="145"/>
    </row>
    <row r="252" spans="2:4">
      <c r="B252" s="144"/>
      <c r="C252" s="145"/>
      <c r="D252" s="145"/>
    </row>
    <row r="253" spans="2:4">
      <c r="B253" s="144"/>
      <c r="C253" s="145"/>
      <c r="D253" s="145"/>
    </row>
    <row r="254" spans="2:4">
      <c r="B254" s="144"/>
      <c r="C254" s="145"/>
      <c r="D254" s="145"/>
    </row>
    <row r="255" spans="2:4">
      <c r="B255" s="144"/>
      <c r="C255" s="145"/>
      <c r="D255" s="145"/>
    </row>
    <row r="256" spans="2:4">
      <c r="B256" s="144"/>
      <c r="C256" s="145"/>
      <c r="D256" s="145"/>
    </row>
    <row r="257" spans="2:4">
      <c r="B257" s="144"/>
      <c r="C257" s="145"/>
      <c r="D257" s="145"/>
    </row>
    <row r="258" spans="2:4">
      <c r="B258" s="144"/>
      <c r="C258" s="145"/>
      <c r="D258" s="145"/>
    </row>
    <row r="259" spans="2:4">
      <c r="B259" s="144"/>
      <c r="C259" s="145"/>
      <c r="D259" s="145"/>
    </row>
    <row r="260" spans="2:4">
      <c r="B260" s="144"/>
      <c r="C260" s="145"/>
      <c r="D260" s="145"/>
    </row>
    <row r="261" spans="2:4">
      <c r="B261" s="144"/>
      <c r="C261" s="145"/>
      <c r="D261" s="145"/>
    </row>
    <row r="262" spans="2:4">
      <c r="B262" s="144"/>
      <c r="C262" s="145"/>
      <c r="D262" s="145"/>
    </row>
    <row r="263" spans="2:4">
      <c r="B263" s="144"/>
      <c r="C263" s="145"/>
      <c r="D263" s="145"/>
    </row>
    <row r="264" spans="2:4">
      <c r="B264" s="144"/>
      <c r="C264" s="145"/>
      <c r="D264" s="145"/>
    </row>
    <row r="265" spans="2:4">
      <c r="B265" s="144"/>
      <c r="C265" s="145"/>
      <c r="D265" s="145"/>
    </row>
    <row r="266" spans="2:4">
      <c r="B266" s="144"/>
      <c r="C266" s="145"/>
      <c r="D266" s="145"/>
    </row>
    <row r="267" spans="2:4">
      <c r="B267" s="144"/>
      <c r="C267" s="145"/>
      <c r="D267" s="145"/>
    </row>
    <row r="268" spans="2:4">
      <c r="B268" s="144"/>
      <c r="C268" s="145"/>
      <c r="D268" s="145"/>
    </row>
    <row r="269" spans="2:4">
      <c r="B269" s="144"/>
      <c r="C269" s="145"/>
      <c r="D269" s="145"/>
    </row>
    <row r="270" spans="2:4">
      <c r="B270" s="144"/>
      <c r="C270" s="145"/>
      <c r="D270" s="145"/>
    </row>
    <row r="271" spans="2:4">
      <c r="B271" s="144"/>
      <c r="C271" s="145"/>
      <c r="D271" s="145"/>
    </row>
    <row r="272" spans="2:4">
      <c r="B272" s="144"/>
      <c r="C272" s="145"/>
      <c r="D272" s="145"/>
    </row>
    <row r="273" spans="2:4">
      <c r="B273" s="144"/>
      <c r="C273" s="145"/>
      <c r="D273" s="145"/>
    </row>
    <row r="274" spans="2:4">
      <c r="B274" s="144"/>
      <c r="C274" s="145"/>
      <c r="D274" s="145"/>
    </row>
    <row r="275" spans="2:4">
      <c r="B275" s="144"/>
      <c r="C275" s="145"/>
      <c r="D275" s="145"/>
    </row>
    <row r="276" spans="2:4">
      <c r="B276" s="144"/>
      <c r="C276" s="145"/>
      <c r="D276" s="145"/>
    </row>
    <row r="277" spans="2:4">
      <c r="B277" s="144"/>
      <c r="C277" s="145"/>
      <c r="D277" s="145"/>
    </row>
    <row r="278" spans="2:4">
      <c r="B278" s="144"/>
      <c r="C278" s="145"/>
      <c r="D278" s="145"/>
    </row>
    <row r="279" spans="2:4">
      <c r="B279" s="144"/>
      <c r="C279" s="145"/>
      <c r="D279" s="145"/>
    </row>
    <row r="280" spans="2:4">
      <c r="B280" s="144"/>
      <c r="C280" s="145"/>
      <c r="D280" s="145"/>
    </row>
    <row r="281" spans="2:4">
      <c r="B281" s="144"/>
      <c r="C281" s="145"/>
      <c r="D281" s="145"/>
    </row>
    <row r="282" spans="2:4">
      <c r="B282" s="144"/>
      <c r="C282" s="145"/>
      <c r="D282" s="145"/>
    </row>
    <row r="283" spans="2:4">
      <c r="B283" s="144"/>
      <c r="C283" s="145"/>
      <c r="D283" s="145"/>
    </row>
    <row r="284" spans="2:4">
      <c r="B284" s="144"/>
      <c r="C284" s="145"/>
      <c r="D284" s="145"/>
    </row>
    <row r="285" spans="2:4">
      <c r="B285" s="144"/>
      <c r="C285" s="145"/>
      <c r="D285" s="145"/>
    </row>
    <row r="286" spans="2:4">
      <c r="B286" s="144"/>
      <c r="C286" s="145"/>
      <c r="D286" s="145"/>
    </row>
    <row r="287" spans="2:4">
      <c r="B287" s="144"/>
      <c r="C287" s="145"/>
      <c r="D287" s="145"/>
    </row>
    <row r="288" spans="2:4">
      <c r="B288" s="144"/>
      <c r="C288" s="145"/>
      <c r="D288" s="145"/>
    </row>
    <row r="289" spans="2:4">
      <c r="B289" s="144"/>
      <c r="C289" s="145"/>
      <c r="D289" s="145"/>
    </row>
    <row r="290" spans="2:4">
      <c r="B290" s="144"/>
      <c r="C290" s="145"/>
      <c r="D290" s="145"/>
    </row>
    <row r="291" spans="2:4">
      <c r="B291" s="144"/>
      <c r="C291" s="145"/>
      <c r="D291" s="145"/>
    </row>
    <row r="292" spans="2:4">
      <c r="B292" s="144"/>
      <c r="C292" s="145"/>
      <c r="D292" s="145"/>
    </row>
    <row r="293" spans="2:4">
      <c r="B293" s="144"/>
      <c r="C293" s="145"/>
      <c r="D293" s="145"/>
    </row>
    <row r="294" spans="2:4">
      <c r="B294" s="144"/>
      <c r="C294" s="145"/>
      <c r="D294" s="145"/>
    </row>
    <row r="295" spans="2:4">
      <c r="B295" s="144"/>
      <c r="C295" s="145"/>
      <c r="D295" s="145"/>
    </row>
    <row r="296" spans="2:4">
      <c r="B296" s="144"/>
      <c r="C296" s="145"/>
      <c r="D296" s="145"/>
    </row>
    <row r="297" spans="2:4">
      <c r="B297" s="144"/>
      <c r="C297" s="145"/>
      <c r="D297" s="145"/>
    </row>
    <row r="298" spans="2:4">
      <c r="B298" s="144"/>
      <c r="C298" s="145"/>
      <c r="D298" s="145"/>
    </row>
    <row r="299" spans="2:4">
      <c r="B299" s="144"/>
      <c r="C299" s="145"/>
      <c r="D299" s="145"/>
    </row>
    <row r="300" spans="2:4">
      <c r="B300" s="144"/>
      <c r="C300" s="145"/>
      <c r="D300" s="145"/>
    </row>
    <row r="301" spans="2:4">
      <c r="B301" s="144"/>
      <c r="C301" s="145"/>
      <c r="D301" s="145"/>
    </row>
    <row r="302" spans="2:4">
      <c r="B302" s="144"/>
      <c r="C302" s="145"/>
      <c r="D302" s="145"/>
    </row>
    <row r="303" spans="2:4">
      <c r="B303" s="144"/>
      <c r="C303" s="145"/>
      <c r="D303" s="145"/>
    </row>
    <row r="304" spans="2:4">
      <c r="B304" s="144"/>
      <c r="C304" s="145"/>
      <c r="D304" s="145"/>
    </row>
    <row r="305" spans="2:4">
      <c r="B305" s="144"/>
      <c r="C305" s="145"/>
      <c r="D305" s="145"/>
    </row>
    <row r="306" spans="2:4">
      <c r="B306" s="144"/>
      <c r="C306" s="145"/>
      <c r="D306" s="145"/>
    </row>
    <row r="307" spans="2:4">
      <c r="B307" s="144"/>
      <c r="C307" s="145"/>
      <c r="D307" s="145"/>
    </row>
    <row r="308" spans="2:4">
      <c r="B308" s="144"/>
      <c r="C308" s="145"/>
      <c r="D308" s="145"/>
    </row>
    <row r="309" spans="2:4">
      <c r="B309" s="144"/>
      <c r="C309" s="145"/>
      <c r="D309" s="145"/>
    </row>
    <row r="310" spans="2:4">
      <c r="B310" s="144"/>
      <c r="C310" s="145"/>
      <c r="D310" s="145"/>
    </row>
    <row r="311" spans="2:4">
      <c r="B311" s="144"/>
      <c r="C311" s="145"/>
      <c r="D311" s="145"/>
    </row>
    <row r="312" spans="2:4">
      <c r="B312" s="144"/>
      <c r="C312" s="145"/>
      <c r="D312" s="145"/>
    </row>
    <row r="313" spans="2:4">
      <c r="B313" s="144"/>
      <c r="C313" s="145"/>
      <c r="D313" s="145"/>
    </row>
    <row r="314" spans="2:4">
      <c r="B314" s="144"/>
      <c r="C314" s="145"/>
      <c r="D314" s="145"/>
    </row>
    <row r="315" spans="2:4">
      <c r="B315" s="144"/>
      <c r="C315" s="145"/>
      <c r="D315" s="145"/>
    </row>
    <row r="316" spans="2:4">
      <c r="B316" s="144"/>
      <c r="C316" s="145"/>
      <c r="D316" s="145"/>
    </row>
    <row r="317" spans="2:4">
      <c r="B317" s="144"/>
      <c r="C317" s="145"/>
      <c r="D317" s="145"/>
    </row>
    <row r="318" spans="2:4">
      <c r="B318" s="144"/>
      <c r="C318" s="145"/>
      <c r="D318" s="145"/>
    </row>
    <row r="319" spans="2:4">
      <c r="B319" s="144"/>
      <c r="C319" s="145"/>
      <c r="D319" s="145"/>
    </row>
    <row r="320" spans="2:4">
      <c r="B320" s="144"/>
      <c r="C320" s="145"/>
      <c r="D320" s="145"/>
    </row>
    <row r="321" spans="2:4">
      <c r="B321" s="144"/>
      <c r="C321" s="145"/>
      <c r="D321" s="145"/>
    </row>
    <row r="322" spans="2:4">
      <c r="B322" s="144"/>
      <c r="C322" s="145"/>
      <c r="D322" s="145"/>
    </row>
    <row r="323" spans="2:4">
      <c r="B323" s="144"/>
      <c r="C323" s="145"/>
      <c r="D323" s="145"/>
    </row>
    <row r="324" spans="2:4">
      <c r="B324" s="144"/>
      <c r="C324" s="145"/>
      <c r="D324" s="145"/>
    </row>
    <row r="325" spans="2:4">
      <c r="B325" s="144"/>
      <c r="C325" s="145"/>
      <c r="D325" s="145"/>
    </row>
    <row r="326" spans="2:4">
      <c r="B326" s="144"/>
      <c r="C326" s="145"/>
      <c r="D326" s="145"/>
    </row>
    <row r="327" spans="2:4">
      <c r="B327" s="144"/>
      <c r="C327" s="145"/>
      <c r="D327" s="145"/>
    </row>
    <row r="328" spans="2:4">
      <c r="B328" s="144"/>
      <c r="C328" s="145"/>
      <c r="D328" s="145"/>
    </row>
    <row r="329" spans="2:4">
      <c r="B329" s="144"/>
      <c r="C329" s="145"/>
      <c r="D329" s="145"/>
    </row>
    <row r="330" spans="2:4">
      <c r="B330" s="144"/>
      <c r="C330" s="145"/>
      <c r="D330" s="145"/>
    </row>
    <row r="331" spans="2:4">
      <c r="B331" s="144"/>
      <c r="C331" s="145"/>
      <c r="D331" s="145"/>
    </row>
    <row r="332" spans="2:4">
      <c r="B332" s="144"/>
      <c r="C332" s="145"/>
      <c r="D332" s="145"/>
    </row>
    <row r="333" spans="2:4">
      <c r="B333" s="144"/>
      <c r="C333" s="145"/>
      <c r="D333" s="145"/>
    </row>
    <row r="334" spans="2:4">
      <c r="B334" s="144"/>
      <c r="C334" s="145"/>
      <c r="D334" s="145"/>
    </row>
    <row r="335" spans="2:4">
      <c r="B335" s="144"/>
      <c r="C335" s="145"/>
      <c r="D335" s="145"/>
    </row>
    <row r="336" spans="2:4">
      <c r="B336" s="144"/>
      <c r="C336" s="145"/>
      <c r="D336" s="145"/>
    </row>
    <row r="337" spans="2:4">
      <c r="B337" s="144"/>
      <c r="C337" s="145"/>
      <c r="D337" s="145"/>
    </row>
    <row r="338" spans="2:4">
      <c r="B338" s="144"/>
      <c r="C338" s="145"/>
      <c r="D338" s="145"/>
    </row>
    <row r="339" spans="2:4">
      <c r="B339" s="144"/>
      <c r="C339" s="145"/>
      <c r="D339" s="145"/>
    </row>
    <row r="340" spans="2:4">
      <c r="B340" s="144"/>
      <c r="C340" s="145"/>
      <c r="D340" s="145"/>
    </row>
    <row r="341" spans="2:4">
      <c r="B341" s="144"/>
      <c r="C341" s="145"/>
      <c r="D341" s="145"/>
    </row>
    <row r="342" spans="2:4">
      <c r="B342" s="144"/>
      <c r="C342" s="145"/>
      <c r="D342" s="145"/>
    </row>
    <row r="343" spans="2:4">
      <c r="B343" s="144"/>
      <c r="C343" s="145"/>
      <c r="D343" s="145"/>
    </row>
    <row r="344" spans="2:4">
      <c r="B344" s="144"/>
      <c r="C344" s="145"/>
      <c r="D344" s="145"/>
    </row>
    <row r="345" spans="2:4">
      <c r="B345" s="144"/>
      <c r="C345" s="145"/>
      <c r="D345" s="145"/>
    </row>
    <row r="346" spans="2:4">
      <c r="B346" s="144"/>
      <c r="C346" s="145"/>
      <c r="D346" s="145"/>
    </row>
    <row r="347" spans="2:4">
      <c r="B347" s="144"/>
      <c r="C347" s="145"/>
      <c r="D347" s="145"/>
    </row>
    <row r="348" spans="2:4">
      <c r="B348" s="144"/>
      <c r="C348" s="145"/>
      <c r="D348" s="145"/>
    </row>
    <row r="349" spans="2:4">
      <c r="B349" s="144"/>
      <c r="C349" s="145"/>
      <c r="D349" s="145"/>
    </row>
    <row r="350" spans="2:4">
      <c r="B350" s="144"/>
      <c r="C350" s="145"/>
      <c r="D350" s="145"/>
    </row>
    <row r="351" spans="2:4">
      <c r="B351" s="144"/>
      <c r="C351" s="145"/>
      <c r="D351" s="145"/>
    </row>
    <row r="352" spans="2:4">
      <c r="B352" s="144"/>
      <c r="C352" s="145"/>
      <c r="D352" s="145"/>
    </row>
    <row r="353" spans="2:4">
      <c r="B353" s="144"/>
      <c r="C353" s="145"/>
      <c r="D353" s="145"/>
    </row>
    <row r="354" spans="2:4">
      <c r="B354" s="144"/>
      <c r="C354" s="145"/>
      <c r="D354" s="145"/>
    </row>
    <row r="355" spans="2:4">
      <c r="B355" s="144"/>
      <c r="C355" s="145"/>
      <c r="D355" s="145"/>
    </row>
    <row r="356" spans="2:4">
      <c r="B356" s="144"/>
      <c r="C356" s="145"/>
      <c r="D356" s="145"/>
    </row>
    <row r="357" spans="2:4">
      <c r="B357" s="144"/>
      <c r="C357" s="145"/>
      <c r="D357" s="145"/>
    </row>
    <row r="358" spans="2:4">
      <c r="B358" s="144"/>
      <c r="C358" s="145"/>
      <c r="D358" s="145"/>
    </row>
    <row r="359" spans="2:4">
      <c r="B359" s="144"/>
      <c r="C359" s="145"/>
      <c r="D359" s="145"/>
    </row>
    <row r="360" spans="2:4">
      <c r="B360" s="144"/>
      <c r="C360" s="145"/>
      <c r="D360" s="145"/>
    </row>
    <row r="361" spans="2:4">
      <c r="B361" s="144"/>
      <c r="C361" s="145"/>
      <c r="D361" s="145"/>
    </row>
    <row r="362" spans="2:4">
      <c r="B362" s="144"/>
      <c r="C362" s="145"/>
      <c r="D362" s="145"/>
    </row>
    <row r="363" spans="2:4">
      <c r="B363" s="144"/>
      <c r="C363" s="145"/>
      <c r="D363" s="145"/>
    </row>
    <row r="364" spans="2:4">
      <c r="B364" s="144"/>
      <c r="C364" s="145"/>
      <c r="D364" s="145"/>
    </row>
    <row r="365" spans="2:4">
      <c r="B365" s="144"/>
      <c r="C365" s="145"/>
      <c r="D365" s="145"/>
    </row>
    <row r="366" spans="2:4">
      <c r="B366" s="144"/>
      <c r="C366" s="145"/>
      <c r="D366" s="145"/>
    </row>
    <row r="367" spans="2:4">
      <c r="B367" s="144"/>
      <c r="C367" s="145"/>
      <c r="D367" s="145"/>
    </row>
    <row r="368" spans="2:4">
      <c r="B368" s="144"/>
      <c r="C368" s="145"/>
      <c r="D368" s="145"/>
    </row>
    <row r="369" spans="2:4">
      <c r="B369" s="144"/>
      <c r="C369" s="145"/>
      <c r="D369" s="145"/>
    </row>
    <row r="370" spans="2:4">
      <c r="B370" s="144"/>
      <c r="C370" s="145"/>
      <c r="D370" s="145"/>
    </row>
    <row r="371" spans="2:4">
      <c r="B371" s="144"/>
      <c r="C371" s="145"/>
      <c r="D371" s="145"/>
    </row>
    <row r="372" spans="2:4">
      <c r="B372" s="144"/>
      <c r="C372" s="145"/>
      <c r="D372" s="145"/>
    </row>
    <row r="373" spans="2:4">
      <c r="B373" s="144"/>
      <c r="C373" s="145"/>
      <c r="D373" s="145"/>
    </row>
    <row r="374" spans="2:4">
      <c r="B374" s="144"/>
      <c r="C374" s="145"/>
      <c r="D374" s="145"/>
    </row>
    <row r="375" spans="2:4">
      <c r="B375" s="144"/>
      <c r="C375" s="145"/>
      <c r="D375" s="145"/>
    </row>
    <row r="376" spans="2:4">
      <c r="B376" s="144"/>
      <c r="C376" s="145"/>
      <c r="D376" s="145"/>
    </row>
    <row r="377" spans="2:4">
      <c r="B377" s="144"/>
      <c r="C377" s="145"/>
      <c r="D377" s="145"/>
    </row>
    <row r="378" spans="2:4">
      <c r="B378" s="144"/>
      <c r="C378" s="145"/>
      <c r="D378" s="145"/>
    </row>
    <row r="379" spans="2:4">
      <c r="B379" s="144"/>
      <c r="C379" s="145"/>
      <c r="D379" s="145"/>
    </row>
    <row r="380" spans="2:4">
      <c r="B380" s="144"/>
      <c r="C380" s="145"/>
      <c r="D380" s="145"/>
    </row>
    <row r="381" spans="2:4">
      <c r="B381" s="144"/>
      <c r="C381" s="145"/>
      <c r="D381" s="145"/>
    </row>
    <row r="382" spans="2:4">
      <c r="B382" s="144"/>
      <c r="C382" s="145"/>
      <c r="D382" s="145"/>
    </row>
    <row r="383" spans="2:4">
      <c r="B383" s="144"/>
      <c r="C383" s="145"/>
      <c r="D383" s="145"/>
    </row>
    <row r="384" spans="2:4">
      <c r="B384" s="144"/>
      <c r="C384" s="145"/>
      <c r="D384" s="145"/>
    </row>
    <row r="385" spans="2:4">
      <c r="B385" s="144"/>
      <c r="C385" s="145"/>
      <c r="D385" s="145"/>
    </row>
    <row r="386" spans="2:4">
      <c r="B386" s="144"/>
      <c r="C386" s="145"/>
      <c r="D386" s="145"/>
    </row>
    <row r="387" spans="2:4">
      <c r="B387" s="144"/>
      <c r="C387" s="145"/>
      <c r="D387" s="145"/>
    </row>
    <row r="388" spans="2:4">
      <c r="B388" s="144"/>
      <c r="C388" s="145"/>
      <c r="D388" s="145"/>
    </row>
    <row r="389" spans="2:4">
      <c r="B389" s="144"/>
      <c r="C389" s="145"/>
      <c r="D389" s="145"/>
    </row>
    <row r="390" spans="2:4">
      <c r="B390" s="144"/>
      <c r="C390" s="145"/>
      <c r="D390" s="145"/>
    </row>
    <row r="391" spans="2:4">
      <c r="B391" s="144"/>
      <c r="C391" s="145"/>
      <c r="D391" s="145"/>
    </row>
    <row r="392" spans="2:4">
      <c r="B392" s="144"/>
      <c r="C392" s="145"/>
      <c r="D392" s="145"/>
    </row>
    <row r="393" spans="2:4">
      <c r="B393" s="144"/>
      <c r="C393" s="145"/>
      <c r="D393" s="145"/>
    </row>
    <row r="394" spans="2:4">
      <c r="B394" s="144"/>
      <c r="C394" s="145"/>
      <c r="D394" s="145"/>
    </row>
    <row r="395" spans="2:4">
      <c r="B395" s="144"/>
      <c r="C395" s="145"/>
      <c r="D395" s="145"/>
    </row>
    <row r="396" spans="2:4">
      <c r="B396" s="144"/>
      <c r="C396" s="145"/>
      <c r="D396" s="145"/>
    </row>
    <row r="397" spans="2:4">
      <c r="B397" s="144"/>
      <c r="C397" s="145"/>
      <c r="D397" s="145"/>
    </row>
    <row r="398" spans="2:4">
      <c r="B398" s="144"/>
      <c r="C398" s="145"/>
      <c r="D398" s="145"/>
    </row>
    <row r="399" spans="2:4">
      <c r="B399" s="144"/>
      <c r="C399" s="145"/>
      <c r="D399" s="145"/>
    </row>
    <row r="400" spans="2:4">
      <c r="B400" s="144"/>
      <c r="C400" s="145"/>
      <c r="D400" s="145"/>
    </row>
    <row r="401" spans="2:4">
      <c r="B401" s="144"/>
      <c r="C401" s="145"/>
      <c r="D401" s="145"/>
    </row>
    <row r="402" spans="2:4">
      <c r="B402" s="144"/>
      <c r="C402" s="145"/>
      <c r="D402" s="145"/>
    </row>
    <row r="403" spans="2:4">
      <c r="B403" s="144"/>
      <c r="C403" s="145"/>
      <c r="D403" s="145"/>
    </row>
    <row r="404" spans="2:4">
      <c r="B404" s="144"/>
      <c r="C404" s="145"/>
      <c r="D404" s="145"/>
    </row>
    <row r="405" spans="2:4">
      <c r="B405" s="144"/>
      <c r="C405" s="145"/>
      <c r="D405" s="145"/>
    </row>
    <row r="406" spans="2:4">
      <c r="B406" s="144"/>
      <c r="C406" s="145"/>
      <c r="D406" s="145"/>
    </row>
    <row r="407" spans="2:4">
      <c r="B407" s="144"/>
      <c r="C407" s="145"/>
      <c r="D407" s="145"/>
    </row>
    <row r="408" spans="2:4">
      <c r="B408" s="144"/>
      <c r="C408" s="145"/>
      <c r="D408" s="145"/>
    </row>
    <row r="409" spans="2:4">
      <c r="B409" s="144"/>
      <c r="C409" s="145"/>
      <c r="D409" s="145"/>
    </row>
    <row r="410" spans="2:4">
      <c r="B410" s="144"/>
      <c r="C410" s="145"/>
      <c r="D410" s="145"/>
    </row>
    <row r="411" spans="2:4">
      <c r="B411" s="144"/>
      <c r="C411" s="145"/>
      <c r="D411" s="145"/>
    </row>
    <row r="412" spans="2:4">
      <c r="B412" s="144"/>
      <c r="C412" s="145"/>
      <c r="D412" s="145"/>
    </row>
    <row r="413" spans="2:4">
      <c r="B413" s="144"/>
      <c r="C413" s="145"/>
      <c r="D413" s="145"/>
    </row>
    <row r="414" spans="2:4">
      <c r="B414" s="144"/>
      <c r="C414" s="145"/>
      <c r="D414" s="145"/>
    </row>
    <row r="415" spans="2:4">
      <c r="B415" s="144"/>
      <c r="C415" s="145"/>
      <c r="D415" s="145"/>
    </row>
    <row r="416" spans="2:4">
      <c r="B416" s="144"/>
      <c r="C416" s="145"/>
      <c r="D416" s="145"/>
    </row>
    <row r="417" spans="2:4">
      <c r="B417" s="144"/>
      <c r="C417" s="145"/>
      <c r="D417" s="145"/>
    </row>
    <row r="418" spans="2:4">
      <c r="B418" s="144"/>
      <c r="C418" s="145"/>
      <c r="D418" s="145"/>
    </row>
    <row r="419" spans="2:4">
      <c r="B419" s="144"/>
      <c r="C419" s="145"/>
      <c r="D419" s="145"/>
    </row>
    <row r="420" spans="2:4">
      <c r="B420" s="144"/>
      <c r="C420" s="145"/>
      <c r="D420" s="145"/>
    </row>
    <row r="421" spans="2:4">
      <c r="B421" s="144"/>
      <c r="C421" s="145"/>
      <c r="D421" s="145"/>
    </row>
    <row r="422" spans="2:4">
      <c r="B422" s="144"/>
      <c r="C422" s="145"/>
      <c r="D422" s="145"/>
    </row>
    <row r="423" spans="2:4">
      <c r="B423" s="144"/>
      <c r="C423" s="145"/>
      <c r="D423" s="145"/>
    </row>
    <row r="424" spans="2:4">
      <c r="B424" s="144"/>
      <c r="C424" s="145"/>
      <c r="D424" s="145"/>
    </row>
    <row r="425" spans="2:4">
      <c r="B425" s="144"/>
      <c r="C425" s="145"/>
      <c r="D425" s="145"/>
    </row>
    <row r="426" spans="2:4">
      <c r="B426" s="144"/>
      <c r="C426" s="145"/>
      <c r="D426" s="145"/>
    </row>
    <row r="427" spans="2:4">
      <c r="B427" s="144"/>
      <c r="C427" s="145"/>
      <c r="D427" s="145"/>
    </row>
    <row r="428" spans="2:4">
      <c r="B428" s="144"/>
      <c r="C428" s="145"/>
      <c r="D428" s="145"/>
    </row>
    <row r="429" spans="2:4">
      <c r="B429" s="144"/>
      <c r="C429" s="145"/>
      <c r="D429" s="145"/>
    </row>
    <row r="430" spans="2:4">
      <c r="B430" s="144"/>
      <c r="C430" s="145"/>
      <c r="D430" s="145"/>
    </row>
    <row r="431" spans="2:4">
      <c r="B431" s="144"/>
      <c r="C431" s="145"/>
      <c r="D431" s="145"/>
    </row>
    <row r="432" spans="2:4">
      <c r="B432" s="144"/>
      <c r="C432" s="145"/>
      <c r="D432" s="145"/>
    </row>
    <row r="433" spans="2:4">
      <c r="B433" s="144"/>
      <c r="C433" s="145"/>
      <c r="D433" s="145"/>
    </row>
    <row r="434" spans="2:4">
      <c r="B434" s="144"/>
      <c r="C434" s="145"/>
      <c r="D434" s="145"/>
    </row>
    <row r="435" spans="2:4">
      <c r="B435" s="144"/>
      <c r="C435" s="145"/>
      <c r="D435" s="145"/>
    </row>
    <row r="436" spans="2:4">
      <c r="B436" s="144"/>
      <c r="C436" s="145"/>
      <c r="D436" s="145"/>
    </row>
    <row r="437" spans="2:4">
      <c r="B437" s="144"/>
      <c r="C437" s="145"/>
      <c r="D437" s="145"/>
    </row>
    <row r="438" spans="2:4">
      <c r="B438" s="144"/>
      <c r="C438" s="145"/>
      <c r="D438" s="145"/>
    </row>
    <row r="439" spans="2:4">
      <c r="B439" s="144"/>
      <c r="C439" s="145"/>
      <c r="D439" s="145"/>
    </row>
    <row r="440" spans="2:4">
      <c r="B440" s="144"/>
      <c r="C440" s="145"/>
      <c r="D440" s="145"/>
    </row>
    <row r="441" spans="2:4">
      <c r="B441" s="144"/>
      <c r="C441" s="145"/>
      <c r="D441" s="145"/>
    </row>
    <row r="442" spans="2:4">
      <c r="B442" s="144"/>
      <c r="C442" s="145"/>
      <c r="D442" s="145"/>
    </row>
    <row r="443" spans="2:4">
      <c r="B443" s="144"/>
      <c r="C443" s="145"/>
      <c r="D443" s="145"/>
    </row>
    <row r="444" spans="2:4">
      <c r="B444" s="144"/>
      <c r="C444" s="145"/>
      <c r="D444" s="145"/>
    </row>
    <row r="445" spans="2:4">
      <c r="B445" s="144"/>
      <c r="C445" s="145"/>
      <c r="D445" s="145"/>
    </row>
    <row r="446" spans="2:4">
      <c r="B446" s="144"/>
      <c r="C446" s="145"/>
      <c r="D446" s="145"/>
    </row>
    <row r="447" spans="2:4">
      <c r="B447" s="144"/>
      <c r="C447" s="145"/>
      <c r="D447" s="145"/>
    </row>
    <row r="448" spans="2:4">
      <c r="B448" s="144"/>
      <c r="C448" s="145"/>
      <c r="D448" s="145"/>
    </row>
    <row r="449" spans="2:4">
      <c r="B449" s="144"/>
      <c r="C449" s="145"/>
      <c r="D449" s="145"/>
    </row>
    <row r="450" spans="2:4">
      <c r="B450" s="144"/>
      <c r="C450" s="145"/>
      <c r="D450" s="145"/>
    </row>
    <row r="451" spans="2:4">
      <c r="B451" s="144"/>
      <c r="C451" s="145"/>
      <c r="D451" s="145"/>
    </row>
    <row r="452" spans="2:4">
      <c r="B452" s="144"/>
      <c r="C452" s="145"/>
      <c r="D452" s="145"/>
    </row>
    <row r="453" spans="2:4">
      <c r="B453" s="144"/>
      <c r="C453" s="145"/>
      <c r="D453" s="145"/>
    </row>
    <row r="454" spans="2:4">
      <c r="B454" s="144"/>
      <c r="C454" s="145"/>
      <c r="D454" s="145"/>
    </row>
    <row r="455" spans="2:4">
      <c r="B455" s="144"/>
      <c r="C455" s="145"/>
      <c r="D455" s="145"/>
    </row>
    <row r="456" spans="2:4">
      <c r="B456" s="144"/>
      <c r="C456" s="145"/>
      <c r="D456" s="145"/>
    </row>
    <row r="457" spans="2:4">
      <c r="B457" s="144"/>
      <c r="C457" s="145"/>
      <c r="D457" s="145"/>
    </row>
    <row r="458" spans="2:4">
      <c r="B458" s="144"/>
      <c r="C458" s="145"/>
      <c r="D458" s="145"/>
    </row>
    <row r="459" spans="2:4">
      <c r="B459" s="144"/>
      <c r="C459" s="145"/>
      <c r="D459" s="145"/>
    </row>
    <row r="460" spans="2:4">
      <c r="B460" s="144"/>
      <c r="C460" s="145"/>
      <c r="D460" s="145"/>
    </row>
    <row r="461" spans="2:4">
      <c r="B461" s="144"/>
      <c r="C461" s="145"/>
      <c r="D461" s="145"/>
    </row>
    <row r="462" spans="2:4">
      <c r="B462" s="144"/>
      <c r="C462" s="145"/>
      <c r="D462" s="145"/>
    </row>
    <row r="463" spans="2:4">
      <c r="B463" s="144"/>
      <c r="C463" s="145"/>
      <c r="D463" s="145"/>
    </row>
    <row r="464" spans="2:4">
      <c r="B464" s="144"/>
      <c r="C464" s="145"/>
      <c r="D464" s="145"/>
    </row>
    <row r="465" spans="2:4">
      <c r="B465" s="144"/>
      <c r="C465" s="145"/>
      <c r="D465" s="145"/>
    </row>
    <row r="466" spans="2:4">
      <c r="B466" s="144"/>
      <c r="C466" s="145"/>
      <c r="D466" s="145"/>
    </row>
    <row r="467" spans="2:4">
      <c r="B467" s="144"/>
      <c r="C467" s="145"/>
      <c r="D467" s="145"/>
    </row>
    <row r="468" spans="2:4">
      <c r="B468" s="144"/>
      <c r="C468" s="145"/>
      <c r="D468" s="145"/>
    </row>
    <row r="469" spans="2:4">
      <c r="B469" s="144"/>
      <c r="C469" s="145"/>
      <c r="D469" s="145"/>
    </row>
    <row r="470" spans="2:4">
      <c r="B470" s="144"/>
      <c r="C470" s="145"/>
      <c r="D470" s="145"/>
    </row>
    <row r="471" spans="2:4">
      <c r="B471" s="144"/>
      <c r="C471" s="145"/>
      <c r="D471" s="145"/>
    </row>
    <row r="472" spans="2:4">
      <c r="B472" s="144"/>
      <c r="C472" s="145"/>
      <c r="D472" s="145"/>
    </row>
    <row r="473" spans="2:4">
      <c r="B473" s="144"/>
      <c r="C473" s="145"/>
      <c r="D473" s="145"/>
    </row>
    <row r="474" spans="2:4">
      <c r="B474" s="144"/>
      <c r="C474" s="145"/>
      <c r="D474" s="145"/>
    </row>
    <row r="475" spans="2:4">
      <c r="B475" s="144"/>
      <c r="C475" s="145"/>
      <c r="D475" s="145"/>
    </row>
    <row r="476" spans="2:4">
      <c r="B476" s="144"/>
      <c r="C476" s="145"/>
      <c r="D476" s="145"/>
    </row>
    <row r="477" spans="2:4">
      <c r="B477" s="144"/>
      <c r="C477" s="145"/>
      <c r="D477" s="145"/>
    </row>
    <row r="478" spans="2:4">
      <c r="B478" s="144"/>
      <c r="C478" s="145"/>
      <c r="D478" s="145"/>
    </row>
    <row r="479" spans="2:4">
      <c r="B479" s="144"/>
      <c r="C479" s="145"/>
      <c r="D479" s="145"/>
    </row>
    <row r="480" spans="2:4">
      <c r="B480" s="144"/>
      <c r="C480" s="145"/>
      <c r="D480" s="145"/>
    </row>
    <row r="481" spans="2:4">
      <c r="B481" s="144"/>
      <c r="C481" s="145"/>
      <c r="D481" s="145"/>
    </row>
    <row r="482" spans="2:4">
      <c r="B482" s="144"/>
      <c r="C482" s="145"/>
      <c r="D482" s="145"/>
    </row>
    <row r="483" spans="2:4">
      <c r="B483" s="144"/>
      <c r="C483" s="145"/>
      <c r="D483" s="145"/>
    </row>
    <row r="484" spans="2:4">
      <c r="B484" s="144"/>
      <c r="C484" s="145"/>
      <c r="D484" s="145"/>
    </row>
    <row r="485" spans="2:4">
      <c r="B485" s="144"/>
      <c r="C485" s="145"/>
      <c r="D485" s="145"/>
    </row>
    <row r="486" spans="2:4">
      <c r="B486" s="144"/>
      <c r="C486" s="145"/>
      <c r="D486" s="145"/>
    </row>
    <row r="487" spans="2:4">
      <c r="B487" s="144"/>
      <c r="C487" s="145"/>
      <c r="D487" s="145"/>
    </row>
    <row r="488" spans="2:4">
      <c r="B488" s="144"/>
      <c r="C488" s="145"/>
      <c r="D488" s="145"/>
    </row>
    <row r="489" spans="2:4">
      <c r="B489" s="144"/>
      <c r="C489" s="145"/>
      <c r="D489" s="145"/>
    </row>
    <row r="490" spans="2:4">
      <c r="B490" s="144"/>
      <c r="C490" s="145"/>
      <c r="D490" s="145"/>
    </row>
    <row r="491" spans="2:4">
      <c r="B491" s="144"/>
      <c r="C491" s="145"/>
      <c r="D491" s="145"/>
    </row>
    <row r="492" spans="2:4">
      <c r="B492" s="144"/>
      <c r="C492" s="145"/>
      <c r="D492" s="145"/>
    </row>
    <row r="493" spans="2:4">
      <c r="B493" s="144"/>
      <c r="C493" s="145"/>
      <c r="D493" s="145"/>
    </row>
    <row r="494" spans="2:4">
      <c r="B494" s="144"/>
      <c r="C494" s="145"/>
      <c r="D494" s="145"/>
    </row>
    <row r="495" spans="2:4">
      <c r="B495" s="144"/>
      <c r="C495" s="145"/>
      <c r="D495" s="145"/>
    </row>
    <row r="496" spans="2:4">
      <c r="B496" s="144"/>
      <c r="C496" s="145"/>
      <c r="D496" s="145"/>
    </row>
    <row r="497" spans="2:4">
      <c r="B497" s="144"/>
      <c r="C497" s="145"/>
      <c r="D497" s="145"/>
    </row>
    <row r="498" spans="2:4">
      <c r="B498" s="144"/>
      <c r="C498" s="145"/>
      <c r="D498" s="145"/>
    </row>
    <row r="499" spans="2:4">
      <c r="B499" s="144"/>
      <c r="C499" s="145"/>
      <c r="D499" s="145"/>
    </row>
    <row r="500" spans="2:4">
      <c r="B500" s="144"/>
      <c r="C500" s="145"/>
      <c r="D500" s="145"/>
    </row>
    <row r="501" spans="2:4">
      <c r="B501" s="144"/>
      <c r="C501" s="145"/>
      <c r="D501" s="145"/>
    </row>
    <row r="502" spans="2:4">
      <c r="B502" s="144"/>
      <c r="C502" s="145"/>
      <c r="D502" s="145"/>
    </row>
    <row r="503" spans="2:4">
      <c r="B503" s="144"/>
      <c r="C503" s="145"/>
      <c r="D503" s="145"/>
    </row>
    <row r="504" spans="2:4">
      <c r="B504" s="144"/>
      <c r="C504" s="145"/>
      <c r="D504" s="145"/>
    </row>
    <row r="505" spans="2:4">
      <c r="B505" s="144"/>
      <c r="C505" s="145"/>
      <c r="D505" s="145"/>
    </row>
    <row r="506" spans="2:4">
      <c r="B506" s="144"/>
      <c r="C506" s="145"/>
      <c r="D506" s="145"/>
    </row>
    <row r="507" spans="2:4">
      <c r="B507" s="144"/>
      <c r="C507" s="145"/>
      <c r="D507" s="145"/>
    </row>
    <row r="508" spans="2:4">
      <c r="B508" s="144"/>
      <c r="C508" s="145"/>
      <c r="D508" s="145"/>
    </row>
    <row r="509" spans="2:4">
      <c r="B509" s="144"/>
      <c r="C509" s="145"/>
      <c r="D509" s="145"/>
    </row>
    <row r="510" spans="2:4">
      <c r="B510" s="144"/>
      <c r="C510" s="145"/>
      <c r="D510" s="145"/>
    </row>
    <row r="511" spans="2:4">
      <c r="B511" s="144"/>
      <c r="C511" s="145"/>
      <c r="D511" s="145"/>
    </row>
    <row r="512" spans="2:4">
      <c r="B512" s="144"/>
      <c r="C512" s="145"/>
      <c r="D512" s="145"/>
    </row>
    <row r="513" spans="2:4">
      <c r="B513" s="144"/>
      <c r="C513" s="145"/>
      <c r="D513" s="145"/>
    </row>
    <row r="514" spans="2:4">
      <c r="B514" s="144"/>
      <c r="C514" s="145"/>
      <c r="D514" s="145"/>
    </row>
    <row r="515" spans="2:4">
      <c r="B515" s="144"/>
      <c r="C515" s="145"/>
      <c r="D515" s="145"/>
    </row>
    <row r="516" spans="2:4">
      <c r="B516" s="144"/>
      <c r="C516" s="145"/>
      <c r="D516" s="145"/>
    </row>
    <row r="517" spans="2:4">
      <c r="B517" s="144"/>
      <c r="C517" s="145"/>
      <c r="D517" s="145"/>
    </row>
    <row r="518" spans="2:4">
      <c r="B518" s="144"/>
      <c r="C518" s="145"/>
      <c r="D518" s="145"/>
    </row>
    <row r="519" spans="2:4">
      <c r="B519" s="144"/>
      <c r="C519" s="145"/>
      <c r="D519" s="145"/>
    </row>
    <row r="520" spans="2:4">
      <c r="B520" s="144"/>
      <c r="C520" s="145"/>
      <c r="D520" s="145"/>
    </row>
    <row r="521" spans="2:4">
      <c r="B521" s="144"/>
      <c r="C521" s="145"/>
      <c r="D521" s="145"/>
    </row>
    <row r="522" spans="2:4">
      <c r="B522" s="144"/>
      <c r="C522" s="145"/>
      <c r="D522" s="145"/>
    </row>
    <row r="523" spans="2:4">
      <c r="B523" s="144"/>
      <c r="C523" s="145"/>
      <c r="D523" s="145"/>
    </row>
    <row r="524" spans="2:4">
      <c r="B524" s="144"/>
      <c r="C524" s="145"/>
      <c r="D524" s="145"/>
    </row>
    <row r="525" spans="2:4">
      <c r="B525" s="144"/>
      <c r="C525" s="145"/>
      <c r="D525" s="145"/>
    </row>
    <row r="526" spans="2:4">
      <c r="B526" s="144"/>
      <c r="C526" s="145"/>
      <c r="D526" s="145"/>
    </row>
    <row r="527" spans="2:4">
      <c r="B527" s="144"/>
      <c r="C527" s="145"/>
      <c r="D527" s="145"/>
    </row>
    <row r="528" spans="2:4">
      <c r="B528" s="144"/>
      <c r="C528" s="145"/>
      <c r="D528" s="145"/>
    </row>
    <row r="529" spans="2:4">
      <c r="B529" s="144"/>
      <c r="C529" s="145"/>
      <c r="D529" s="145"/>
    </row>
    <row r="530" spans="2:4">
      <c r="B530" s="144"/>
      <c r="C530" s="145"/>
      <c r="D530" s="145"/>
    </row>
    <row r="531" spans="2:4">
      <c r="B531" s="144"/>
      <c r="C531" s="145"/>
      <c r="D531" s="145"/>
    </row>
    <row r="532" spans="2:4">
      <c r="B532" s="144"/>
      <c r="C532" s="145"/>
      <c r="D532" s="145"/>
    </row>
    <row r="533" spans="2:4">
      <c r="B533" s="144"/>
      <c r="C533" s="145"/>
      <c r="D533" s="145"/>
    </row>
    <row r="534" spans="2:4">
      <c r="B534" s="144"/>
      <c r="C534" s="145"/>
      <c r="D534" s="145"/>
    </row>
    <row r="535" spans="2:4">
      <c r="B535" s="144"/>
      <c r="C535" s="145"/>
      <c r="D535" s="145"/>
    </row>
    <row r="536" spans="2:4">
      <c r="B536" s="144"/>
      <c r="C536" s="145"/>
      <c r="D536" s="145"/>
    </row>
    <row r="537" spans="2:4">
      <c r="B537" s="144"/>
      <c r="C537" s="145"/>
      <c r="D537" s="145"/>
    </row>
    <row r="538" spans="2:4">
      <c r="B538" s="144"/>
      <c r="C538" s="145"/>
      <c r="D538" s="145"/>
    </row>
    <row r="539" spans="2:4">
      <c r="B539" s="144"/>
      <c r="C539" s="145"/>
      <c r="D539" s="145"/>
    </row>
    <row r="540" spans="2:4">
      <c r="B540" s="144"/>
      <c r="C540" s="145"/>
      <c r="D540" s="145"/>
    </row>
    <row r="541" spans="2:4">
      <c r="B541" s="144"/>
      <c r="C541" s="145"/>
      <c r="D541" s="145"/>
    </row>
    <row r="542" spans="2:4">
      <c r="B542" s="144"/>
      <c r="C542" s="145"/>
      <c r="D542" s="145"/>
    </row>
    <row r="543" spans="2:4">
      <c r="B543" s="144"/>
      <c r="C543" s="145"/>
      <c r="D543" s="145"/>
    </row>
    <row r="544" spans="2:4">
      <c r="B544" s="144"/>
      <c r="C544" s="145"/>
      <c r="D544" s="145"/>
    </row>
    <row r="545" spans="2:4">
      <c r="B545" s="144"/>
      <c r="C545" s="145"/>
      <c r="D545" s="145"/>
    </row>
    <row r="546" spans="2:4">
      <c r="B546" s="144"/>
      <c r="C546" s="145"/>
      <c r="D546" s="145"/>
    </row>
    <row r="547" spans="2:4">
      <c r="B547" s="144"/>
      <c r="C547" s="145"/>
      <c r="D547" s="145"/>
    </row>
    <row r="548" spans="2:4">
      <c r="B548" s="144"/>
      <c r="C548" s="145"/>
      <c r="D548" s="145"/>
    </row>
    <row r="549" spans="2:4">
      <c r="B549" s="144"/>
      <c r="C549" s="145"/>
      <c r="D549" s="145"/>
    </row>
    <row r="550" spans="2:4">
      <c r="B550" s="144"/>
      <c r="C550" s="145"/>
      <c r="D550" s="145"/>
    </row>
    <row r="551" spans="2:4">
      <c r="B551" s="144"/>
      <c r="C551" s="145"/>
      <c r="D551" s="145"/>
    </row>
    <row r="552" spans="2:4">
      <c r="B552" s="144"/>
      <c r="C552" s="145"/>
      <c r="D552" s="145"/>
    </row>
    <row r="553" spans="2:4">
      <c r="B553" s="144"/>
      <c r="C553" s="145"/>
      <c r="D553" s="145"/>
    </row>
    <row r="554" spans="2:4">
      <c r="B554" s="144"/>
      <c r="C554" s="145"/>
      <c r="D554" s="145"/>
    </row>
    <row r="555" spans="2:4">
      <c r="B555" s="144"/>
      <c r="C555" s="145"/>
      <c r="D555" s="145"/>
    </row>
    <row r="556" spans="2:4">
      <c r="B556" s="144"/>
      <c r="C556" s="145"/>
      <c r="D556" s="145"/>
    </row>
    <row r="557" spans="2:4">
      <c r="B557" s="144"/>
      <c r="C557" s="145"/>
      <c r="D557" s="145"/>
    </row>
    <row r="558" spans="2:4">
      <c r="B558" s="144"/>
      <c r="C558" s="145"/>
      <c r="D558" s="145"/>
    </row>
    <row r="559" spans="2:4">
      <c r="B559" s="144"/>
      <c r="C559" s="145"/>
      <c r="D559" s="145"/>
    </row>
    <row r="560" spans="2:4">
      <c r="B560" s="144"/>
      <c r="C560" s="145"/>
      <c r="D560" s="145"/>
    </row>
    <row r="561" spans="2:4">
      <c r="B561" s="144"/>
      <c r="C561" s="145"/>
      <c r="D561" s="145"/>
    </row>
    <row r="562" spans="2:4">
      <c r="B562" s="144"/>
      <c r="C562" s="145"/>
      <c r="D562" s="145"/>
    </row>
    <row r="563" spans="2:4">
      <c r="B563" s="144"/>
      <c r="C563" s="145"/>
      <c r="D563" s="145"/>
    </row>
    <row r="564" spans="2:4">
      <c r="B564" s="144"/>
      <c r="C564" s="145"/>
      <c r="D564" s="145"/>
    </row>
    <row r="565" spans="2:4">
      <c r="B565" s="144"/>
      <c r="C565" s="145"/>
      <c r="D565" s="145"/>
    </row>
    <row r="566" spans="2:4">
      <c r="B566" s="144"/>
      <c r="C566" s="145"/>
      <c r="D566" s="145"/>
    </row>
    <row r="567" spans="2:4">
      <c r="B567" s="144"/>
      <c r="C567" s="145"/>
      <c r="D567" s="145"/>
    </row>
    <row r="568" spans="2:4">
      <c r="B568" s="144"/>
      <c r="C568" s="145"/>
      <c r="D568" s="145"/>
    </row>
    <row r="569" spans="2:4">
      <c r="B569" s="144"/>
      <c r="C569" s="145"/>
      <c r="D569" s="145"/>
    </row>
    <row r="570" spans="2:4">
      <c r="B570" s="144"/>
      <c r="C570" s="145"/>
      <c r="D570" s="145"/>
    </row>
    <row r="571" spans="2:4">
      <c r="B571" s="144"/>
      <c r="C571" s="145"/>
      <c r="D571" s="145"/>
    </row>
    <row r="572" spans="2:4">
      <c r="B572" s="144"/>
      <c r="C572" s="145"/>
      <c r="D572" s="145"/>
    </row>
    <row r="573" spans="2:4">
      <c r="B573" s="144"/>
      <c r="C573" s="145"/>
      <c r="D573" s="145"/>
    </row>
    <row r="574" spans="2:4">
      <c r="B574" s="144"/>
      <c r="C574" s="145"/>
      <c r="D574" s="145"/>
    </row>
    <row r="575" spans="2:4">
      <c r="B575" s="144"/>
      <c r="C575" s="145"/>
      <c r="D575" s="145"/>
    </row>
    <row r="576" spans="2:4">
      <c r="B576" s="144"/>
      <c r="C576" s="145"/>
      <c r="D576" s="145"/>
    </row>
    <row r="577" spans="2:4">
      <c r="B577" s="144"/>
      <c r="C577" s="145"/>
      <c r="D577" s="145"/>
    </row>
    <row r="578" spans="2:4">
      <c r="B578" s="144"/>
      <c r="C578" s="145"/>
      <c r="D578" s="145"/>
    </row>
    <row r="579" spans="2:4">
      <c r="B579" s="144"/>
      <c r="C579" s="145"/>
      <c r="D579" s="145"/>
    </row>
    <row r="580" spans="2:4">
      <c r="B580" s="144"/>
      <c r="C580" s="145"/>
      <c r="D580" s="145"/>
    </row>
    <row r="581" spans="2:4">
      <c r="B581" s="144"/>
      <c r="C581" s="145"/>
      <c r="D581" s="145"/>
    </row>
    <row r="582" spans="2:4">
      <c r="B582" s="144"/>
      <c r="C582" s="145"/>
      <c r="D582" s="145"/>
    </row>
    <row r="583" spans="2:4">
      <c r="B583" s="144"/>
      <c r="C583" s="145"/>
      <c r="D583" s="145"/>
    </row>
    <row r="584" spans="2:4">
      <c r="B584" s="144"/>
      <c r="C584" s="145"/>
      <c r="D584" s="145"/>
    </row>
    <row r="585" spans="2:4">
      <c r="B585" s="144"/>
      <c r="C585" s="145"/>
      <c r="D585" s="145"/>
    </row>
    <row r="586" spans="2:4">
      <c r="B586" s="144"/>
      <c r="C586" s="145"/>
      <c r="D586" s="145"/>
    </row>
    <row r="587" spans="2:4">
      <c r="B587" s="144"/>
      <c r="C587" s="145"/>
      <c r="D587" s="145"/>
    </row>
    <row r="588" spans="2:4">
      <c r="B588" s="144"/>
      <c r="C588" s="145"/>
      <c r="D588" s="145"/>
    </row>
    <row r="589" spans="2:4">
      <c r="B589" s="144"/>
      <c r="C589" s="145"/>
      <c r="D589" s="145"/>
    </row>
    <row r="590" spans="2:4">
      <c r="B590" s="144"/>
      <c r="C590" s="145"/>
      <c r="D590" s="145"/>
    </row>
    <row r="591" spans="2:4">
      <c r="B591" s="144"/>
      <c r="C591" s="145"/>
      <c r="D591" s="145"/>
    </row>
    <row r="592" spans="2:4">
      <c r="B592" s="144"/>
      <c r="C592" s="145"/>
      <c r="D592" s="145"/>
    </row>
    <row r="593" spans="2:4">
      <c r="B593" s="144"/>
      <c r="C593" s="145"/>
      <c r="D593" s="145"/>
    </row>
    <row r="594" spans="2:4">
      <c r="B594" s="144"/>
      <c r="C594" s="145"/>
      <c r="D594" s="145"/>
    </row>
    <row r="595" spans="2:4">
      <c r="B595" s="144"/>
      <c r="C595" s="145"/>
      <c r="D595" s="145"/>
    </row>
    <row r="596" spans="2:4">
      <c r="B596" s="144"/>
      <c r="C596" s="145"/>
      <c r="D596" s="145"/>
    </row>
    <row r="597" spans="2:4">
      <c r="B597" s="144"/>
      <c r="C597" s="145"/>
      <c r="D597" s="145"/>
    </row>
    <row r="598" spans="2:4">
      <c r="B598" s="144"/>
      <c r="C598" s="145"/>
      <c r="D598" s="145"/>
    </row>
    <row r="599" spans="2:4">
      <c r="B599" s="144"/>
      <c r="C599" s="145"/>
      <c r="D599" s="145"/>
    </row>
    <row r="600" spans="2:4">
      <c r="B600" s="144"/>
      <c r="C600" s="145"/>
      <c r="D600" s="145"/>
    </row>
  </sheetData>
  <mergeCells count="1">
    <mergeCell ref="B6:D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52" t="s">
        <v>154</v>
      </c>
      <c r="C1" s="70" t="s" vm="1">
        <v>227</v>
      </c>
    </row>
    <row r="2" spans="2:16">
      <c r="B2" s="52" t="s">
        <v>153</v>
      </c>
      <c r="C2" s="70" t="s">
        <v>228</v>
      </c>
    </row>
    <row r="3" spans="2:16">
      <c r="B3" s="52" t="s">
        <v>155</v>
      </c>
      <c r="C3" s="70" t="s">
        <v>229</v>
      </c>
    </row>
    <row r="4" spans="2:16">
      <c r="B4" s="52" t="s">
        <v>156</v>
      </c>
      <c r="C4" s="70">
        <v>74</v>
      </c>
    </row>
    <row r="6" spans="2:16" ht="26.25" customHeight="1">
      <c r="B6" s="135" t="s">
        <v>191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16" s="3" customFormat="1" ht="78.75">
      <c r="B7" s="22" t="s">
        <v>127</v>
      </c>
      <c r="C7" s="27" t="s">
        <v>48</v>
      </c>
      <c r="D7" s="27" t="s">
        <v>69</v>
      </c>
      <c r="E7" s="27" t="s">
        <v>15</v>
      </c>
      <c r="F7" s="27" t="s">
        <v>70</v>
      </c>
      <c r="G7" s="27" t="s">
        <v>113</v>
      </c>
      <c r="H7" s="27" t="s">
        <v>18</v>
      </c>
      <c r="I7" s="27" t="s">
        <v>112</v>
      </c>
      <c r="J7" s="27" t="s">
        <v>17</v>
      </c>
      <c r="K7" s="27" t="s">
        <v>189</v>
      </c>
      <c r="L7" s="27" t="s">
        <v>215</v>
      </c>
      <c r="M7" s="27" t="s">
        <v>190</v>
      </c>
      <c r="N7" s="27" t="s">
        <v>63</v>
      </c>
      <c r="O7" s="27" t="s">
        <v>157</v>
      </c>
      <c r="P7" s="28" t="s">
        <v>159</v>
      </c>
    </row>
    <row r="8" spans="2:16" s="3" customFormat="1" ht="17.25" customHeight="1">
      <c r="B8" s="15"/>
      <c r="C8" s="29"/>
      <c r="D8" s="29"/>
      <c r="E8" s="29"/>
      <c r="F8" s="29"/>
      <c r="G8" s="29" t="s">
        <v>22</v>
      </c>
      <c r="H8" s="29" t="s">
        <v>21</v>
      </c>
      <c r="I8" s="29"/>
      <c r="J8" s="29" t="s">
        <v>20</v>
      </c>
      <c r="K8" s="29" t="s">
        <v>20</v>
      </c>
      <c r="L8" s="29" t="s">
        <v>217</v>
      </c>
      <c r="M8" s="29" t="s">
        <v>213</v>
      </c>
      <c r="N8" s="29" t="s">
        <v>20</v>
      </c>
      <c r="O8" s="29" t="s">
        <v>20</v>
      </c>
      <c r="P8" s="30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</row>
    <row r="11" spans="2:16" ht="20.25" customHeight="1">
      <c r="B11" s="146" t="s">
        <v>226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6">
      <c r="B12" s="146" t="s">
        <v>123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6">
      <c r="B13" s="146" t="s">
        <v>216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6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6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6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B110" s="144"/>
      <c r="C110" s="144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</row>
    <row r="111" spans="2:16">
      <c r="B111" s="144"/>
      <c r="C111" s="144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</row>
    <row r="112" spans="2:16">
      <c r="B112" s="144"/>
      <c r="C112" s="144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</row>
    <row r="113" spans="2:16">
      <c r="B113" s="144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</row>
    <row r="114" spans="2:16">
      <c r="B114" s="144"/>
      <c r="C114" s="144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</row>
    <row r="115" spans="2:16">
      <c r="B115" s="144"/>
      <c r="C115" s="144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</row>
    <row r="116" spans="2:16">
      <c r="B116" s="144"/>
      <c r="C116" s="144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</row>
    <row r="117" spans="2:16">
      <c r="B117" s="144"/>
      <c r="C117" s="144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</row>
    <row r="118" spans="2:16">
      <c r="B118" s="144"/>
      <c r="C118" s="144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</row>
    <row r="119" spans="2:16">
      <c r="B119" s="144"/>
      <c r="C119" s="144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0"/>
      <c r="D397" s="1"/>
    </row>
    <row r="398" spans="2:4">
      <c r="B398" s="40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1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34.14062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52" t="s">
        <v>154</v>
      </c>
      <c r="C1" s="70" t="s" vm="1">
        <v>227</v>
      </c>
    </row>
    <row r="2" spans="2:12">
      <c r="B2" s="52" t="s">
        <v>153</v>
      </c>
      <c r="C2" s="70" t="s">
        <v>228</v>
      </c>
    </row>
    <row r="3" spans="2:12">
      <c r="B3" s="52" t="s">
        <v>155</v>
      </c>
      <c r="C3" s="70" t="s">
        <v>229</v>
      </c>
    </row>
    <row r="4" spans="2:12">
      <c r="B4" s="52" t="s">
        <v>156</v>
      </c>
      <c r="C4" s="70">
        <v>74</v>
      </c>
    </row>
    <row r="6" spans="2:12" ht="26.25" customHeight="1">
      <c r="B6" s="125" t="s">
        <v>180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2:12" s="3" customFormat="1" ht="63">
      <c r="B7" s="12" t="s">
        <v>126</v>
      </c>
      <c r="C7" s="13" t="s">
        <v>48</v>
      </c>
      <c r="D7" s="13" t="s">
        <v>128</v>
      </c>
      <c r="E7" s="13" t="s">
        <v>15</v>
      </c>
      <c r="F7" s="13" t="s">
        <v>70</v>
      </c>
      <c r="G7" s="13" t="s">
        <v>112</v>
      </c>
      <c r="H7" s="13" t="s">
        <v>17</v>
      </c>
      <c r="I7" s="13" t="s">
        <v>19</v>
      </c>
      <c r="J7" s="13" t="s">
        <v>66</v>
      </c>
      <c r="K7" s="13" t="s">
        <v>157</v>
      </c>
      <c r="L7" s="13" t="s">
        <v>158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213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71" t="s">
        <v>47</v>
      </c>
      <c r="C10" s="72"/>
      <c r="D10" s="72"/>
      <c r="E10" s="72"/>
      <c r="F10" s="72"/>
      <c r="G10" s="72"/>
      <c r="H10" s="72"/>
      <c r="I10" s="72"/>
      <c r="J10" s="80">
        <v>119868.126155426</v>
      </c>
      <c r="K10" s="81">
        <v>1</v>
      </c>
      <c r="L10" s="81">
        <v>7.6547239090792807E-2</v>
      </c>
    </row>
    <row r="11" spans="2:12">
      <c r="B11" s="73" t="s">
        <v>205</v>
      </c>
      <c r="C11" s="74"/>
      <c r="D11" s="74"/>
      <c r="E11" s="74"/>
      <c r="F11" s="74"/>
      <c r="G11" s="74"/>
      <c r="H11" s="74"/>
      <c r="I11" s="74"/>
      <c r="J11" s="83">
        <v>119868.126155426</v>
      </c>
      <c r="K11" s="84">
        <v>1</v>
      </c>
      <c r="L11" s="84">
        <v>7.6547239090792807E-2</v>
      </c>
    </row>
    <row r="12" spans="2:12">
      <c r="B12" s="92" t="s">
        <v>45</v>
      </c>
      <c r="C12" s="74"/>
      <c r="D12" s="74"/>
      <c r="E12" s="74"/>
      <c r="F12" s="74"/>
      <c r="G12" s="74"/>
      <c r="H12" s="74"/>
      <c r="I12" s="74"/>
      <c r="J12" s="83">
        <v>68754.067594740001</v>
      </c>
      <c r="K12" s="84">
        <v>0.57358089927584766</v>
      </c>
      <c r="L12" s="84">
        <v>4.3906034234780254E-2</v>
      </c>
    </row>
    <row r="13" spans="2:12">
      <c r="B13" s="79" t="s">
        <v>2043</v>
      </c>
      <c r="C13" s="76" t="s">
        <v>2044</v>
      </c>
      <c r="D13" s="76">
        <v>12</v>
      </c>
      <c r="E13" s="76" t="s">
        <v>322</v>
      </c>
      <c r="F13" s="76" t="s">
        <v>323</v>
      </c>
      <c r="G13" s="89" t="s">
        <v>141</v>
      </c>
      <c r="H13" s="90">
        <v>0</v>
      </c>
      <c r="I13" s="90">
        <v>0</v>
      </c>
      <c r="J13" s="86">
        <v>4496.4250157460001</v>
      </c>
      <c r="K13" s="87">
        <v>3.7511431603725484E-2</v>
      </c>
      <c r="L13" s="87">
        <v>2.8713965236082961E-3</v>
      </c>
    </row>
    <row r="14" spans="2:12">
      <c r="B14" s="79" t="s">
        <v>2045</v>
      </c>
      <c r="C14" s="76" t="s">
        <v>2046</v>
      </c>
      <c r="D14" s="76">
        <v>10</v>
      </c>
      <c r="E14" s="76" t="s">
        <v>322</v>
      </c>
      <c r="F14" s="76" t="s">
        <v>323</v>
      </c>
      <c r="G14" s="89" t="s">
        <v>141</v>
      </c>
      <c r="H14" s="90">
        <v>0</v>
      </c>
      <c r="I14" s="90">
        <v>0</v>
      </c>
      <c r="J14" s="86">
        <v>13659.766787505003</v>
      </c>
      <c r="K14" s="87">
        <v>0.1139566223784393</v>
      </c>
      <c r="L14" s="87">
        <v>8.7230648191815828E-3</v>
      </c>
    </row>
    <row r="15" spans="2:12">
      <c r="B15" s="79" t="s">
        <v>2045</v>
      </c>
      <c r="C15" s="76" t="s">
        <v>2047</v>
      </c>
      <c r="D15" s="76">
        <v>10</v>
      </c>
      <c r="E15" s="76" t="s">
        <v>322</v>
      </c>
      <c r="F15" s="76" t="s">
        <v>323</v>
      </c>
      <c r="G15" s="89" t="s">
        <v>141</v>
      </c>
      <c r="H15" s="90">
        <v>0</v>
      </c>
      <c r="I15" s="90">
        <v>0</v>
      </c>
      <c r="J15" s="86">
        <v>48717.156990000003</v>
      </c>
      <c r="K15" s="87">
        <v>0.40642294622034308</v>
      </c>
      <c r="L15" s="87">
        <v>3.1110554436313029E-2</v>
      </c>
    </row>
    <row r="16" spans="2:12">
      <c r="B16" s="79" t="s">
        <v>2048</v>
      </c>
      <c r="C16" s="76" t="s">
        <v>2049</v>
      </c>
      <c r="D16" s="76">
        <v>20</v>
      </c>
      <c r="E16" s="76" t="s">
        <v>322</v>
      </c>
      <c r="F16" s="76" t="s">
        <v>323</v>
      </c>
      <c r="G16" s="89" t="s">
        <v>141</v>
      </c>
      <c r="H16" s="90">
        <v>0</v>
      </c>
      <c r="I16" s="90">
        <v>0</v>
      </c>
      <c r="J16" s="86">
        <v>1622.4672281359999</v>
      </c>
      <c r="K16" s="87">
        <v>1.3535434983210144E-2</v>
      </c>
      <c r="L16" s="87">
        <v>1.0361001778576679E-3</v>
      </c>
    </row>
    <row r="17" spans="2:12">
      <c r="B17" s="79" t="s">
        <v>2048</v>
      </c>
      <c r="C17" s="76" t="s">
        <v>2050</v>
      </c>
      <c r="D17" s="76">
        <v>20</v>
      </c>
      <c r="E17" s="76" t="s">
        <v>322</v>
      </c>
      <c r="F17" s="76" t="s">
        <v>323</v>
      </c>
      <c r="G17" s="89" t="s">
        <v>141</v>
      </c>
      <c r="H17" s="90">
        <v>0</v>
      </c>
      <c r="I17" s="90">
        <v>0</v>
      </c>
      <c r="J17" s="86">
        <v>0</v>
      </c>
      <c r="K17" s="87">
        <v>0</v>
      </c>
      <c r="L17" s="87">
        <v>0</v>
      </c>
    </row>
    <row r="18" spans="2:12">
      <c r="B18" s="79" t="s">
        <v>2051</v>
      </c>
      <c r="C18" s="76" t="s">
        <v>2052</v>
      </c>
      <c r="D18" s="76">
        <v>11</v>
      </c>
      <c r="E18" s="76" t="s">
        <v>365</v>
      </c>
      <c r="F18" s="76" t="s">
        <v>323</v>
      </c>
      <c r="G18" s="89" t="s">
        <v>141</v>
      </c>
      <c r="H18" s="90">
        <v>0</v>
      </c>
      <c r="I18" s="90">
        <v>0</v>
      </c>
      <c r="J18" s="86">
        <v>258.25157335299997</v>
      </c>
      <c r="K18" s="87">
        <v>2.1544640901296833E-3</v>
      </c>
      <c r="L18" s="87">
        <v>1.6491827781968423E-4</v>
      </c>
    </row>
    <row r="19" spans="2:12">
      <c r="B19" s="75"/>
      <c r="C19" s="76"/>
      <c r="D19" s="76"/>
      <c r="E19" s="76"/>
      <c r="F19" s="76"/>
      <c r="G19" s="76"/>
      <c r="H19" s="76"/>
      <c r="I19" s="76"/>
      <c r="J19" s="76"/>
      <c r="K19" s="87"/>
      <c r="L19" s="76"/>
    </row>
    <row r="20" spans="2:12">
      <c r="B20" s="92" t="s">
        <v>46</v>
      </c>
      <c r="C20" s="74"/>
      <c r="D20" s="74"/>
      <c r="E20" s="74"/>
      <c r="F20" s="74"/>
      <c r="G20" s="74"/>
      <c r="H20" s="74"/>
      <c r="I20" s="74"/>
      <c r="J20" s="83">
        <v>51114.058560686004</v>
      </c>
      <c r="K20" s="84">
        <v>0.4264191007241524</v>
      </c>
      <c r="L20" s="84">
        <v>3.2641204856012553E-2</v>
      </c>
    </row>
    <row r="21" spans="2:12">
      <c r="B21" s="79" t="s">
        <v>2043</v>
      </c>
      <c r="C21" s="76" t="s">
        <v>2054</v>
      </c>
      <c r="D21" s="76">
        <v>12</v>
      </c>
      <c r="E21" s="76" t="s">
        <v>322</v>
      </c>
      <c r="F21" s="76" t="s">
        <v>323</v>
      </c>
      <c r="G21" s="89" t="s">
        <v>149</v>
      </c>
      <c r="H21" s="90">
        <v>0</v>
      </c>
      <c r="I21" s="90">
        <v>0</v>
      </c>
      <c r="J21" s="86">
        <v>686.16171750000001</v>
      </c>
      <c r="K21" s="87">
        <v>5.7243050300986118E-3</v>
      </c>
      <c r="L21" s="87">
        <v>4.3817974576758632E-4</v>
      </c>
    </row>
    <row r="22" spans="2:12">
      <c r="B22" s="79" t="s">
        <v>2043</v>
      </c>
      <c r="C22" s="76" t="s">
        <v>2055</v>
      </c>
      <c r="D22" s="76">
        <v>12</v>
      </c>
      <c r="E22" s="76" t="s">
        <v>322</v>
      </c>
      <c r="F22" s="76" t="s">
        <v>323</v>
      </c>
      <c r="G22" s="89" t="s">
        <v>140</v>
      </c>
      <c r="H22" s="90">
        <v>0</v>
      </c>
      <c r="I22" s="90">
        <v>0</v>
      </c>
      <c r="J22" s="86">
        <v>782.39513051599999</v>
      </c>
      <c r="K22" s="87">
        <v>6.5271324046687271E-3</v>
      </c>
      <c r="L22" s="87">
        <v>4.9963396475743841E-4</v>
      </c>
    </row>
    <row r="23" spans="2:12">
      <c r="B23" s="79" t="s">
        <v>2045</v>
      </c>
      <c r="C23" s="76" t="s">
        <v>2056</v>
      </c>
      <c r="D23" s="76">
        <v>10</v>
      </c>
      <c r="E23" s="76" t="s">
        <v>322</v>
      </c>
      <c r="F23" s="76" t="s">
        <v>323</v>
      </c>
      <c r="G23" s="89" t="s">
        <v>142</v>
      </c>
      <c r="H23" s="90">
        <v>0</v>
      </c>
      <c r="I23" s="90">
        <v>0</v>
      </c>
      <c r="J23" s="86">
        <v>647.47362999999996</v>
      </c>
      <c r="K23" s="87">
        <v>5.401549609280275E-3</v>
      </c>
      <c r="L23" s="87">
        <v>4.1347370940235563E-4</v>
      </c>
    </row>
    <row r="24" spans="2:12">
      <c r="B24" s="79" t="s">
        <v>2045</v>
      </c>
      <c r="C24" s="76" t="s">
        <v>2057</v>
      </c>
      <c r="D24" s="76">
        <v>10</v>
      </c>
      <c r="E24" s="76" t="s">
        <v>322</v>
      </c>
      <c r="F24" s="76" t="s">
        <v>323</v>
      </c>
      <c r="G24" s="89" t="s">
        <v>140</v>
      </c>
      <c r="H24" s="90">
        <v>0</v>
      </c>
      <c r="I24" s="90">
        <v>0</v>
      </c>
      <c r="J24" s="86">
        <v>47148.561469408</v>
      </c>
      <c r="K24" s="87">
        <v>0.39333693602812486</v>
      </c>
      <c r="L24" s="87">
        <v>3.010885648538475E-2</v>
      </c>
    </row>
    <row r="25" spans="2:12">
      <c r="B25" s="79" t="s">
        <v>2045</v>
      </c>
      <c r="C25" s="76" t="s">
        <v>2058</v>
      </c>
      <c r="D25" s="76">
        <v>10</v>
      </c>
      <c r="E25" s="76" t="s">
        <v>322</v>
      </c>
      <c r="F25" s="76" t="s">
        <v>323</v>
      </c>
      <c r="G25" s="89" t="s">
        <v>142</v>
      </c>
      <c r="H25" s="90">
        <v>0</v>
      </c>
      <c r="I25" s="90">
        <v>0</v>
      </c>
      <c r="J25" s="86">
        <v>288.60720053</v>
      </c>
      <c r="K25" s="87">
        <v>2.4077059497516454E-3</v>
      </c>
      <c r="L25" s="87">
        <v>1.8430324299596355E-4</v>
      </c>
    </row>
    <row r="26" spans="2:12">
      <c r="B26" s="79" t="s">
        <v>2045</v>
      </c>
      <c r="C26" s="76" t="s">
        <v>2059</v>
      </c>
      <c r="D26" s="76">
        <v>10</v>
      </c>
      <c r="E26" s="76" t="s">
        <v>322</v>
      </c>
      <c r="F26" s="76" t="s">
        <v>323</v>
      </c>
      <c r="G26" s="89" t="s">
        <v>145</v>
      </c>
      <c r="H26" s="90">
        <v>0</v>
      </c>
      <c r="I26" s="90">
        <v>0</v>
      </c>
      <c r="J26" s="86">
        <v>0.18603798500000002</v>
      </c>
      <c r="K26" s="87">
        <v>1.5520221343810398E-6</v>
      </c>
      <c r="L26" s="87">
        <v>1.1880300939466802E-7</v>
      </c>
    </row>
    <row r="27" spans="2:12">
      <c r="B27" s="79" t="s">
        <v>2045</v>
      </c>
      <c r="C27" s="76" t="s">
        <v>2060</v>
      </c>
      <c r="D27" s="76">
        <v>10</v>
      </c>
      <c r="E27" s="76" t="s">
        <v>322</v>
      </c>
      <c r="F27" s="76" t="s">
        <v>323</v>
      </c>
      <c r="G27" s="89" t="s">
        <v>143</v>
      </c>
      <c r="H27" s="90">
        <v>0</v>
      </c>
      <c r="I27" s="90">
        <v>0</v>
      </c>
      <c r="J27" s="86">
        <v>53.353839999999998</v>
      </c>
      <c r="K27" s="87">
        <v>4.4510448032548028E-4</v>
      </c>
      <c r="L27" s="87">
        <v>3.4071519075857621E-5</v>
      </c>
    </row>
    <row r="28" spans="2:12">
      <c r="B28" s="79" t="s">
        <v>2045</v>
      </c>
      <c r="C28" s="76" t="s">
        <v>2061</v>
      </c>
      <c r="D28" s="76">
        <v>10</v>
      </c>
      <c r="E28" s="76" t="s">
        <v>322</v>
      </c>
      <c r="F28" s="76" t="s">
        <v>323</v>
      </c>
      <c r="G28" s="89" t="s">
        <v>143</v>
      </c>
      <c r="H28" s="90">
        <v>0</v>
      </c>
      <c r="I28" s="90">
        <v>0</v>
      </c>
      <c r="J28" s="86">
        <v>455.24831022400002</v>
      </c>
      <c r="K28" s="87">
        <v>3.7979096263981481E-3</v>
      </c>
      <c r="L28" s="87">
        <v>2.9071949621712261E-4</v>
      </c>
    </row>
    <row r="29" spans="2:12">
      <c r="B29" s="79" t="s">
        <v>2048</v>
      </c>
      <c r="C29" s="76" t="s">
        <v>2062</v>
      </c>
      <c r="D29" s="76">
        <v>20</v>
      </c>
      <c r="E29" s="76" t="s">
        <v>322</v>
      </c>
      <c r="F29" s="76" t="s">
        <v>323</v>
      </c>
      <c r="G29" s="89" t="s">
        <v>142</v>
      </c>
      <c r="H29" s="90">
        <v>0</v>
      </c>
      <c r="I29" s="90">
        <v>0</v>
      </c>
      <c r="J29" s="86">
        <v>2.1329154880000001</v>
      </c>
      <c r="K29" s="87">
        <v>1.7793850262031901E-5</v>
      </c>
      <c r="L29" s="87">
        <v>1.3620701103535222E-6</v>
      </c>
    </row>
    <row r="30" spans="2:12">
      <c r="B30" s="79" t="s">
        <v>2048</v>
      </c>
      <c r="C30" s="76" t="s">
        <v>2063</v>
      </c>
      <c r="D30" s="76">
        <v>20</v>
      </c>
      <c r="E30" s="76" t="s">
        <v>322</v>
      </c>
      <c r="F30" s="76" t="s">
        <v>323</v>
      </c>
      <c r="G30" s="89" t="s">
        <v>143</v>
      </c>
      <c r="H30" s="90">
        <v>0</v>
      </c>
      <c r="I30" s="90">
        <v>0</v>
      </c>
      <c r="J30" s="86">
        <v>5.9648500000000002</v>
      </c>
      <c r="K30" s="87">
        <v>4.9761768964885026E-5</v>
      </c>
      <c r="L30" s="87">
        <v>3.8091260265358469E-6</v>
      </c>
    </row>
    <row r="31" spans="2:12">
      <c r="B31" s="79" t="s">
        <v>2048</v>
      </c>
      <c r="C31" s="76" t="s">
        <v>2064</v>
      </c>
      <c r="D31" s="76">
        <v>20</v>
      </c>
      <c r="E31" s="76" t="s">
        <v>322</v>
      </c>
      <c r="F31" s="76" t="s">
        <v>323</v>
      </c>
      <c r="G31" s="89" t="s">
        <v>149</v>
      </c>
      <c r="H31" s="90">
        <v>0</v>
      </c>
      <c r="I31" s="90">
        <v>0</v>
      </c>
      <c r="J31" s="86">
        <v>1.69875</v>
      </c>
      <c r="K31" s="87">
        <v>1.4171824107747627E-5</v>
      </c>
      <c r="L31" s="87">
        <v>1.084814008328419E-6</v>
      </c>
    </row>
    <row r="32" spans="2:12">
      <c r="B32" s="79" t="s">
        <v>2048</v>
      </c>
      <c r="C32" s="76" t="s">
        <v>2065</v>
      </c>
      <c r="D32" s="76">
        <v>20</v>
      </c>
      <c r="E32" s="76" t="s">
        <v>322</v>
      </c>
      <c r="F32" s="76" t="s">
        <v>323</v>
      </c>
      <c r="G32" s="89" t="s">
        <v>142</v>
      </c>
      <c r="H32" s="90">
        <v>0</v>
      </c>
      <c r="I32" s="90">
        <v>0</v>
      </c>
      <c r="J32" s="86">
        <v>344.24037933000011</v>
      </c>
      <c r="K32" s="87">
        <v>2.8718258170119695E-3</v>
      </c>
      <c r="L32" s="87">
        <v>2.198303374419266E-4</v>
      </c>
    </row>
    <row r="33" spans="2:12">
      <c r="B33" s="79" t="s">
        <v>2048</v>
      </c>
      <c r="C33" s="76" t="s">
        <v>2066</v>
      </c>
      <c r="D33" s="76">
        <v>20</v>
      </c>
      <c r="E33" s="76" t="s">
        <v>322</v>
      </c>
      <c r="F33" s="76" t="s">
        <v>323</v>
      </c>
      <c r="G33" s="89" t="s">
        <v>148</v>
      </c>
      <c r="H33" s="90">
        <v>0</v>
      </c>
      <c r="I33" s="90">
        <v>0</v>
      </c>
      <c r="J33" s="86">
        <v>7.5834099999999998</v>
      </c>
      <c r="K33" s="87">
        <v>6.3264607892235135E-5</v>
      </c>
      <c r="L33" s="87">
        <v>4.84273106631218E-6</v>
      </c>
    </row>
    <row r="34" spans="2:12">
      <c r="B34" s="79" t="s">
        <v>2048</v>
      </c>
      <c r="C34" s="76" t="s">
        <v>2067</v>
      </c>
      <c r="D34" s="76">
        <v>20</v>
      </c>
      <c r="E34" s="76" t="s">
        <v>322</v>
      </c>
      <c r="F34" s="76" t="s">
        <v>323</v>
      </c>
      <c r="G34" s="89" t="s">
        <v>140</v>
      </c>
      <c r="H34" s="90">
        <v>0</v>
      </c>
      <c r="I34" s="90">
        <v>0</v>
      </c>
      <c r="J34" s="86">
        <v>689.40680331599992</v>
      </c>
      <c r="K34" s="87">
        <v>5.7513771627837615E-3</v>
      </c>
      <c r="L34" s="87">
        <v>4.4025204278093409E-4</v>
      </c>
    </row>
    <row r="35" spans="2:12">
      <c r="B35" s="79" t="s">
        <v>2048</v>
      </c>
      <c r="C35" s="76" t="s">
        <v>2053</v>
      </c>
      <c r="D35" s="76">
        <v>20</v>
      </c>
      <c r="E35" s="76" t="s">
        <v>322</v>
      </c>
      <c r="F35" s="76" t="s">
        <v>323</v>
      </c>
      <c r="G35" s="89" t="s">
        <v>143</v>
      </c>
      <c r="H35" s="90">
        <v>0</v>
      </c>
      <c r="I35" s="90">
        <v>0</v>
      </c>
      <c r="J35" s="86">
        <v>0.109002528</v>
      </c>
      <c r="K35" s="87">
        <v>9.0935373310718801E-7</v>
      </c>
      <c r="L35" s="87">
        <v>6.960851762626091E-8</v>
      </c>
    </row>
    <row r="36" spans="2:12">
      <c r="B36" s="79" t="s">
        <v>2051</v>
      </c>
      <c r="C36" s="76" t="s">
        <v>2068</v>
      </c>
      <c r="D36" s="76">
        <v>11</v>
      </c>
      <c r="E36" s="76" t="s">
        <v>365</v>
      </c>
      <c r="F36" s="76" t="s">
        <v>323</v>
      </c>
      <c r="G36" s="89" t="s">
        <v>140</v>
      </c>
      <c r="H36" s="90">
        <v>0</v>
      </c>
      <c r="I36" s="90">
        <v>0</v>
      </c>
      <c r="J36" s="86">
        <v>0.93511386100000005</v>
      </c>
      <c r="K36" s="87">
        <v>7.8011886144569611E-6</v>
      </c>
      <c r="L36" s="87">
        <v>5.9715945006320766E-7</v>
      </c>
    </row>
    <row r="37" spans="2:12">
      <c r="B37" s="144"/>
      <c r="C37" s="144"/>
      <c r="D37" s="145"/>
      <c r="E37" s="145"/>
      <c r="F37" s="145"/>
      <c r="G37" s="145"/>
      <c r="H37" s="145"/>
      <c r="I37" s="145"/>
      <c r="J37" s="145"/>
      <c r="K37" s="145"/>
      <c r="L37" s="145"/>
    </row>
    <row r="38" spans="2:12">
      <c r="B38" s="144"/>
      <c r="C38" s="144"/>
      <c r="D38" s="145"/>
      <c r="E38" s="145"/>
      <c r="F38" s="145"/>
      <c r="G38" s="145"/>
      <c r="H38" s="145"/>
      <c r="I38" s="145"/>
      <c r="J38" s="145"/>
      <c r="K38" s="145"/>
      <c r="L38" s="145"/>
    </row>
    <row r="39" spans="2:12">
      <c r="B39" s="144"/>
      <c r="C39" s="144"/>
      <c r="D39" s="145"/>
      <c r="E39" s="145"/>
      <c r="F39" s="145"/>
      <c r="G39" s="145"/>
      <c r="H39" s="145"/>
      <c r="I39" s="145"/>
      <c r="J39" s="145"/>
      <c r="K39" s="145"/>
      <c r="L39" s="145"/>
    </row>
    <row r="40" spans="2:12">
      <c r="B40" s="146" t="s">
        <v>226</v>
      </c>
      <c r="C40" s="144"/>
      <c r="D40" s="145"/>
      <c r="E40" s="145"/>
      <c r="F40" s="145"/>
      <c r="G40" s="145"/>
      <c r="H40" s="145"/>
      <c r="I40" s="145"/>
      <c r="J40" s="145"/>
      <c r="K40" s="145"/>
      <c r="L40" s="145"/>
    </row>
    <row r="41" spans="2:12">
      <c r="B41" s="147"/>
      <c r="C41" s="144"/>
      <c r="D41" s="145"/>
      <c r="E41" s="145"/>
      <c r="F41" s="145"/>
      <c r="G41" s="145"/>
      <c r="H41" s="145"/>
      <c r="I41" s="145"/>
      <c r="J41" s="145"/>
      <c r="K41" s="145"/>
      <c r="L41" s="145"/>
    </row>
    <row r="42" spans="2:12">
      <c r="B42" s="144"/>
      <c r="C42" s="144"/>
      <c r="D42" s="145"/>
      <c r="E42" s="145"/>
      <c r="F42" s="145"/>
      <c r="G42" s="145"/>
      <c r="H42" s="145"/>
      <c r="I42" s="145"/>
      <c r="J42" s="145"/>
      <c r="K42" s="145"/>
      <c r="L42" s="145"/>
    </row>
    <row r="43" spans="2:12">
      <c r="B43" s="144"/>
      <c r="C43" s="144"/>
      <c r="D43" s="145"/>
      <c r="E43" s="145"/>
      <c r="F43" s="145"/>
      <c r="G43" s="145"/>
      <c r="H43" s="145"/>
      <c r="I43" s="145"/>
      <c r="J43" s="145"/>
      <c r="K43" s="145"/>
      <c r="L43" s="145"/>
    </row>
    <row r="44" spans="2:12">
      <c r="B44" s="144"/>
      <c r="C44" s="144"/>
      <c r="D44" s="145"/>
      <c r="E44" s="145"/>
      <c r="F44" s="145"/>
      <c r="G44" s="145"/>
      <c r="H44" s="145"/>
      <c r="I44" s="145"/>
      <c r="J44" s="145"/>
      <c r="K44" s="145"/>
      <c r="L44" s="145"/>
    </row>
    <row r="45" spans="2:12">
      <c r="B45" s="144"/>
      <c r="C45" s="144"/>
      <c r="D45" s="145"/>
      <c r="E45" s="145"/>
      <c r="F45" s="145"/>
      <c r="G45" s="145"/>
      <c r="H45" s="145"/>
      <c r="I45" s="145"/>
      <c r="J45" s="145"/>
      <c r="K45" s="145"/>
      <c r="L45" s="145"/>
    </row>
    <row r="46" spans="2:12">
      <c r="B46" s="144"/>
      <c r="C46" s="144"/>
      <c r="D46" s="145"/>
      <c r="E46" s="145"/>
      <c r="F46" s="145"/>
      <c r="G46" s="145"/>
      <c r="H46" s="145"/>
      <c r="I46" s="145"/>
      <c r="J46" s="145"/>
      <c r="K46" s="145"/>
      <c r="L46" s="145"/>
    </row>
    <row r="47" spans="2:12">
      <c r="B47" s="144"/>
      <c r="C47" s="144"/>
      <c r="D47" s="145"/>
      <c r="E47" s="145"/>
      <c r="F47" s="145"/>
      <c r="G47" s="145"/>
      <c r="H47" s="145"/>
      <c r="I47" s="145"/>
      <c r="J47" s="145"/>
      <c r="K47" s="145"/>
      <c r="L47" s="145"/>
    </row>
    <row r="48" spans="2:12">
      <c r="B48" s="144"/>
      <c r="C48" s="144"/>
      <c r="D48" s="145"/>
      <c r="E48" s="145"/>
      <c r="F48" s="145"/>
      <c r="G48" s="145"/>
      <c r="H48" s="145"/>
      <c r="I48" s="145"/>
      <c r="J48" s="145"/>
      <c r="K48" s="145"/>
      <c r="L48" s="145"/>
    </row>
    <row r="49" spans="2:12">
      <c r="B49" s="144"/>
      <c r="C49" s="144"/>
      <c r="D49" s="145"/>
      <c r="E49" s="145"/>
      <c r="F49" s="145"/>
      <c r="G49" s="145"/>
      <c r="H49" s="145"/>
      <c r="I49" s="145"/>
      <c r="J49" s="145"/>
      <c r="K49" s="145"/>
      <c r="L49" s="145"/>
    </row>
    <row r="50" spans="2:12">
      <c r="B50" s="144"/>
      <c r="C50" s="144"/>
      <c r="D50" s="145"/>
      <c r="E50" s="145"/>
      <c r="F50" s="145"/>
      <c r="G50" s="145"/>
      <c r="H50" s="145"/>
      <c r="I50" s="145"/>
      <c r="J50" s="145"/>
      <c r="K50" s="145"/>
      <c r="L50" s="145"/>
    </row>
    <row r="51" spans="2:12">
      <c r="B51" s="144"/>
      <c r="C51" s="144"/>
      <c r="D51" s="145"/>
      <c r="E51" s="145"/>
      <c r="F51" s="145"/>
      <c r="G51" s="145"/>
      <c r="H51" s="145"/>
      <c r="I51" s="145"/>
      <c r="J51" s="145"/>
      <c r="K51" s="145"/>
      <c r="L51" s="145"/>
    </row>
    <row r="52" spans="2:12">
      <c r="B52" s="144"/>
      <c r="C52" s="144"/>
      <c r="D52" s="145"/>
      <c r="E52" s="145"/>
      <c r="F52" s="145"/>
      <c r="G52" s="145"/>
      <c r="H52" s="145"/>
      <c r="I52" s="145"/>
      <c r="J52" s="145"/>
      <c r="K52" s="145"/>
      <c r="L52" s="145"/>
    </row>
    <row r="53" spans="2:12">
      <c r="B53" s="144"/>
      <c r="C53" s="144"/>
      <c r="D53" s="145"/>
      <c r="E53" s="145"/>
      <c r="F53" s="145"/>
      <c r="G53" s="145"/>
      <c r="H53" s="145"/>
      <c r="I53" s="145"/>
      <c r="J53" s="145"/>
      <c r="K53" s="145"/>
      <c r="L53" s="145"/>
    </row>
    <row r="54" spans="2:12">
      <c r="B54" s="144"/>
      <c r="C54" s="144"/>
      <c r="D54" s="145"/>
      <c r="E54" s="145"/>
      <c r="F54" s="145"/>
      <c r="G54" s="145"/>
      <c r="H54" s="145"/>
      <c r="I54" s="145"/>
      <c r="J54" s="145"/>
      <c r="K54" s="145"/>
      <c r="L54" s="145"/>
    </row>
    <row r="55" spans="2:12">
      <c r="B55" s="144"/>
      <c r="C55" s="144"/>
      <c r="D55" s="145"/>
      <c r="E55" s="145"/>
      <c r="F55" s="145"/>
      <c r="G55" s="145"/>
      <c r="H55" s="145"/>
      <c r="I55" s="145"/>
      <c r="J55" s="145"/>
      <c r="K55" s="145"/>
      <c r="L55" s="145"/>
    </row>
    <row r="56" spans="2:12">
      <c r="B56" s="144"/>
      <c r="C56" s="144"/>
      <c r="D56" s="145"/>
      <c r="E56" s="145"/>
      <c r="F56" s="145"/>
      <c r="G56" s="145"/>
      <c r="H56" s="145"/>
      <c r="I56" s="145"/>
      <c r="J56" s="145"/>
      <c r="K56" s="145"/>
      <c r="L56" s="145"/>
    </row>
    <row r="57" spans="2:12">
      <c r="B57" s="144"/>
      <c r="C57" s="144"/>
      <c r="D57" s="145"/>
      <c r="E57" s="145"/>
      <c r="F57" s="145"/>
      <c r="G57" s="145"/>
      <c r="H57" s="145"/>
      <c r="I57" s="145"/>
      <c r="J57" s="145"/>
      <c r="K57" s="145"/>
      <c r="L57" s="145"/>
    </row>
    <row r="58" spans="2:12">
      <c r="B58" s="144"/>
      <c r="C58" s="144"/>
      <c r="D58" s="145"/>
      <c r="E58" s="145"/>
      <c r="F58" s="145"/>
      <c r="G58" s="145"/>
      <c r="H58" s="145"/>
      <c r="I58" s="145"/>
      <c r="J58" s="145"/>
      <c r="K58" s="145"/>
      <c r="L58" s="145"/>
    </row>
    <row r="59" spans="2:12">
      <c r="B59" s="144"/>
      <c r="C59" s="144"/>
      <c r="D59" s="145"/>
      <c r="E59" s="145"/>
      <c r="F59" s="145"/>
      <c r="G59" s="145"/>
      <c r="H59" s="145"/>
      <c r="I59" s="145"/>
      <c r="J59" s="145"/>
      <c r="K59" s="145"/>
      <c r="L59" s="145"/>
    </row>
    <row r="60" spans="2:12">
      <c r="B60" s="144"/>
      <c r="C60" s="144"/>
      <c r="D60" s="145"/>
      <c r="E60" s="145"/>
      <c r="F60" s="145"/>
      <c r="G60" s="145"/>
      <c r="H60" s="145"/>
      <c r="I60" s="145"/>
      <c r="J60" s="145"/>
      <c r="K60" s="145"/>
      <c r="L60" s="145"/>
    </row>
    <row r="61" spans="2:12">
      <c r="B61" s="144"/>
      <c r="C61" s="144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2:12">
      <c r="B62" s="144"/>
      <c r="C62" s="144"/>
      <c r="D62" s="145"/>
      <c r="E62" s="145"/>
      <c r="F62" s="145"/>
      <c r="G62" s="145"/>
      <c r="H62" s="145"/>
      <c r="I62" s="145"/>
      <c r="J62" s="145"/>
      <c r="K62" s="145"/>
      <c r="L62" s="145"/>
    </row>
    <row r="63" spans="2:12">
      <c r="B63" s="144"/>
      <c r="C63" s="144"/>
      <c r="D63" s="145"/>
      <c r="E63" s="145"/>
      <c r="F63" s="145"/>
      <c r="G63" s="145"/>
      <c r="H63" s="145"/>
      <c r="I63" s="145"/>
      <c r="J63" s="145"/>
      <c r="K63" s="145"/>
      <c r="L63" s="145"/>
    </row>
    <row r="64" spans="2:12">
      <c r="B64" s="144"/>
      <c r="C64" s="144"/>
      <c r="D64" s="145"/>
      <c r="E64" s="145"/>
      <c r="F64" s="145"/>
      <c r="G64" s="145"/>
      <c r="H64" s="145"/>
      <c r="I64" s="145"/>
      <c r="J64" s="145"/>
      <c r="K64" s="145"/>
      <c r="L64" s="145"/>
    </row>
    <row r="65" spans="2:12">
      <c r="B65" s="144"/>
      <c r="C65" s="144"/>
      <c r="D65" s="145"/>
      <c r="E65" s="145"/>
      <c r="F65" s="145"/>
      <c r="G65" s="145"/>
      <c r="H65" s="145"/>
      <c r="I65" s="145"/>
      <c r="J65" s="145"/>
      <c r="K65" s="145"/>
      <c r="L65" s="145"/>
    </row>
    <row r="66" spans="2:12">
      <c r="B66" s="144"/>
      <c r="C66" s="144"/>
      <c r="D66" s="145"/>
      <c r="E66" s="145"/>
      <c r="F66" s="145"/>
      <c r="G66" s="145"/>
      <c r="H66" s="145"/>
      <c r="I66" s="145"/>
      <c r="J66" s="145"/>
      <c r="K66" s="145"/>
      <c r="L66" s="145"/>
    </row>
    <row r="67" spans="2:12">
      <c r="B67" s="144"/>
      <c r="C67" s="144"/>
      <c r="D67" s="145"/>
      <c r="E67" s="145"/>
      <c r="F67" s="145"/>
      <c r="G67" s="145"/>
      <c r="H67" s="145"/>
      <c r="I67" s="145"/>
      <c r="J67" s="145"/>
      <c r="K67" s="145"/>
      <c r="L67" s="145"/>
    </row>
    <row r="68" spans="2:12">
      <c r="B68" s="144"/>
      <c r="C68" s="144"/>
      <c r="D68" s="145"/>
      <c r="E68" s="145"/>
      <c r="F68" s="145"/>
      <c r="G68" s="145"/>
      <c r="H68" s="145"/>
      <c r="I68" s="145"/>
      <c r="J68" s="145"/>
      <c r="K68" s="145"/>
      <c r="L68" s="145"/>
    </row>
    <row r="69" spans="2:12">
      <c r="B69" s="144"/>
      <c r="C69" s="144"/>
      <c r="D69" s="145"/>
      <c r="E69" s="145"/>
      <c r="F69" s="145"/>
      <c r="G69" s="145"/>
      <c r="H69" s="145"/>
      <c r="I69" s="145"/>
      <c r="J69" s="145"/>
      <c r="K69" s="145"/>
      <c r="L69" s="145"/>
    </row>
    <row r="70" spans="2:12">
      <c r="B70" s="144"/>
      <c r="C70" s="144"/>
      <c r="D70" s="145"/>
      <c r="E70" s="145"/>
      <c r="F70" s="145"/>
      <c r="G70" s="145"/>
      <c r="H70" s="145"/>
      <c r="I70" s="145"/>
      <c r="J70" s="145"/>
      <c r="K70" s="145"/>
      <c r="L70" s="145"/>
    </row>
    <row r="71" spans="2:12">
      <c r="B71" s="144"/>
      <c r="C71" s="144"/>
      <c r="D71" s="145"/>
      <c r="E71" s="145"/>
      <c r="F71" s="145"/>
      <c r="G71" s="145"/>
      <c r="H71" s="145"/>
      <c r="I71" s="145"/>
      <c r="J71" s="145"/>
      <c r="K71" s="145"/>
      <c r="L71" s="145"/>
    </row>
    <row r="72" spans="2:12">
      <c r="B72" s="144"/>
      <c r="C72" s="144"/>
      <c r="D72" s="145"/>
      <c r="E72" s="145"/>
      <c r="F72" s="145"/>
      <c r="G72" s="145"/>
      <c r="H72" s="145"/>
      <c r="I72" s="145"/>
      <c r="J72" s="145"/>
      <c r="K72" s="145"/>
      <c r="L72" s="145"/>
    </row>
    <row r="73" spans="2:12">
      <c r="B73" s="144"/>
      <c r="C73" s="144"/>
      <c r="D73" s="145"/>
      <c r="E73" s="145"/>
      <c r="F73" s="145"/>
      <c r="G73" s="145"/>
      <c r="H73" s="145"/>
      <c r="I73" s="145"/>
      <c r="J73" s="145"/>
      <c r="K73" s="145"/>
      <c r="L73" s="145"/>
    </row>
    <row r="74" spans="2:12">
      <c r="B74" s="144"/>
      <c r="C74" s="144"/>
      <c r="D74" s="145"/>
      <c r="E74" s="145"/>
      <c r="F74" s="145"/>
      <c r="G74" s="145"/>
      <c r="H74" s="145"/>
      <c r="I74" s="145"/>
      <c r="J74" s="145"/>
      <c r="K74" s="145"/>
      <c r="L74" s="145"/>
    </row>
    <row r="75" spans="2:12">
      <c r="B75" s="144"/>
      <c r="C75" s="144"/>
      <c r="D75" s="145"/>
      <c r="E75" s="145"/>
      <c r="F75" s="145"/>
      <c r="G75" s="145"/>
      <c r="H75" s="145"/>
      <c r="I75" s="145"/>
      <c r="J75" s="145"/>
      <c r="K75" s="145"/>
      <c r="L75" s="145"/>
    </row>
    <row r="76" spans="2:12">
      <c r="B76" s="144"/>
      <c r="C76" s="144"/>
      <c r="D76" s="145"/>
      <c r="E76" s="145"/>
      <c r="F76" s="145"/>
      <c r="G76" s="145"/>
      <c r="H76" s="145"/>
      <c r="I76" s="145"/>
      <c r="J76" s="145"/>
      <c r="K76" s="145"/>
      <c r="L76" s="145"/>
    </row>
    <row r="77" spans="2:12">
      <c r="B77" s="144"/>
      <c r="C77" s="144"/>
      <c r="D77" s="145"/>
      <c r="E77" s="145"/>
      <c r="F77" s="145"/>
      <c r="G77" s="145"/>
      <c r="H77" s="145"/>
      <c r="I77" s="145"/>
      <c r="J77" s="145"/>
      <c r="K77" s="145"/>
      <c r="L77" s="145"/>
    </row>
    <row r="78" spans="2:12">
      <c r="B78" s="144"/>
      <c r="C78" s="144"/>
      <c r="D78" s="145"/>
      <c r="E78" s="145"/>
      <c r="F78" s="145"/>
      <c r="G78" s="145"/>
      <c r="H78" s="145"/>
      <c r="I78" s="145"/>
      <c r="J78" s="145"/>
      <c r="K78" s="145"/>
      <c r="L78" s="145"/>
    </row>
    <row r="79" spans="2:12">
      <c r="B79" s="144"/>
      <c r="C79" s="144"/>
      <c r="D79" s="145"/>
      <c r="E79" s="145"/>
      <c r="F79" s="145"/>
      <c r="G79" s="145"/>
      <c r="H79" s="145"/>
      <c r="I79" s="145"/>
      <c r="J79" s="145"/>
      <c r="K79" s="145"/>
      <c r="L79" s="145"/>
    </row>
    <row r="80" spans="2:12">
      <c r="B80" s="144"/>
      <c r="C80" s="144"/>
      <c r="D80" s="145"/>
      <c r="E80" s="145"/>
      <c r="F80" s="145"/>
      <c r="G80" s="145"/>
      <c r="H80" s="145"/>
      <c r="I80" s="145"/>
      <c r="J80" s="145"/>
      <c r="K80" s="145"/>
      <c r="L80" s="145"/>
    </row>
    <row r="81" spans="2:12">
      <c r="B81" s="144"/>
      <c r="C81" s="144"/>
      <c r="D81" s="145"/>
      <c r="E81" s="145"/>
      <c r="F81" s="145"/>
      <c r="G81" s="145"/>
      <c r="H81" s="145"/>
      <c r="I81" s="145"/>
      <c r="J81" s="145"/>
      <c r="K81" s="145"/>
      <c r="L81" s="145"/>
    </row>
    <row r="82" spans="2:12">
      <c r="B82" s="144"/>
      <c r="C82" s="144"/>
      <c r="D82" s="145"/>
      <c r="E82" s="145"/>
      <c r="F82" s="145"/>
      <c r="G82" s="145"/>
      <c r="H82" s="145"/>
      <c r="I82" s="145"/>
      <c r="J82" s="145"/>
      <c r="K82" s="145"/>
      <c r="L82" s="145"/>
    </row>
    <row r="83" spans="2:12">
      <c r="B83" s="144"/>
      <c r="C83" s="144"/>
      <c r="D83" s="145"/>
      <c r="E83" s="145"/>
      <c r="F83" s="145"/>
      <c r="G83" s="145"/>
      <c r="H83" s="145"/>
      <c r="I83" s="145"/>
      <c r="J83" s="145"/>
      <c r="K83" s="145"/>
      <c r="L83" s="145"/>
    </row>
    <row r="84" spans="2:12">
      <c r="B84" s="144"/>
      <c r="C84" s="144"/>
      <c r="D84" s="145"/>
      <c r="E84" s="145"/>
      <c r="F84" s="145"/>
      <c r="G84" s="145"/>
      <c r="H84" s="145"/>
      <c r="I84" s="145"/>
      <c r="J84" s="145"/>
      <c r="K84" s="145"/>
      <c r="L84" s="145"/>
    </row>
    <row r="85" spans="2:12">
      <c r="B85" s="144"/>
      <c r="C85" s="144"/>
      <c r="D85" s="145"/>
      <c r="E85" s="145"/>
      <c r="F85" s="145"/>
      <c r="G85" s="145"/>
      <c r="H85" s="145"/>
      <c r="I85" s="145"/>
      <c r="J85" s="145"/>
      <c r="K85" s="145"/>
      <c r="L85" s="145"/>
    </row>
    <row r="86" spans="2:12">
      <c r="B86" s="144"/>
      <c r="C86" s="144"/>
      <c r="D86" s="145"/>
      <c r="E86" s="145"/>
      <c r="F86" s="145"/>
      <c r="G86" s="145"/>
      <c r="H86" s="145"/>
      <c r="I86" s="145"/>
      <c r="J86" s="145"/>
      <c r="K86" s="145"/>
      <c r="L86" s="145"/>
    </row>
    <row r="87" spans="2:12">
      <c r="B87" s="144"/>
      <c r="C87" s="144"/>
      <c r="D87" s="145"/>
      <c r="E87" s="145"/>
      <c r="F87" s="145"/>
      <c r="G87" s="145"/>
      <c r="H87" s="145"/>
      <c r="I87" s="145"/>
      <c r="J87" s="145"/>
      <c r="K87" s="145"/>
      <c r="L87" s="145"/>
    </row>
    <row r="88" spans="2:12">
      <c r="B88" s="144"/>
      <c r="C88" s="144"/>
      <c r="D88" s="145"/>
      <c r="E88" s="145"/>
      <c r="F88" s="145"/>
      <c r="G88" s="145"/>
      <c r="H88" s="145"/>
      <c r="I88" s="145"/>
      <c r="J88" s="145"/>
      <c r="K88" s="145"/>
      <c r="L88" s="145"/>
    </row>
    <row r="89" spans="2:12">
      <c r="B89" s="144"/>
      <c r="C89" s="144"/>
      <c r="D89" s="145"/>
      <c r="E89" s="145"/>
      <c r="F89" s="145"/>
      <c r="G89" s="145"/>
      <c r="H89" s="145"/>
      <c r="I89" s="145"/>
      <c r="J89" s="145"/>
      <c r="K89" s="145"/>
      <c r="L89" s="145"/>
    </row>
    <row r="90" spans="2:12">
      <c r="B90" s="144"/>
      <c r="C90" s="144"/>
      <c r="D90" s="145"/>
      <c r="E90" s="145"/>
      <c r="F90" s="145"/>
      <c r="G90" s="145"/>
      <c r="H90" s="145"/>
      <c r="I90" s="145"/>
      <c r="J90" s="145"/>
      <c r="K90" s="145"/>
      <c r="L90" s="145"/>
    </row>
    <row r="91" spans="2:12">
      <c r="B91" s="144"/>
      <c r="C91" s="144"/>
      <c r="D91" s="145"/>
      <c r="E91" s="145"/>
      <c r="F91" s="145"/>
      <c r="G91" s="145"/>
      <c r="H91" s="145"/>
      <c r="I91" s="145"/>
      <c r="J91" s="145"/>
      <c r="K91" s="145"/>
      <c r="L91" s="145"/>
    </row>
    <row r="92" spans="2:12">
      <c r="B92" s="144"/>
      <c r="C92" s="144"/>
      <c r="D92" s="145"/>
      <c r="E92" s="145"/>
      <c r="F92" s="145"/>
      <c r="G92" s="145"/>
      <c r="H92" s="145"/>
      <c r="I92" s="145"/>
      <c r="J92" s="145"/>
      <c r="K92" s="145"/>
      <c r="L92" s="145"/>
    </row>
    <row r="93" spans="2:12">
      <c r="B93" s="144"/>
      <c r="C93" s="144"/>
      <c r="D93" s="145"/>
      <c r="E93" s="145"/>
      <c r="F93" s="145"/>
      <c r="G93" s="145"/>
      <c r="H93" s="145"/>
      <c r="I93" s="145"/>
      <c r="J93" s="145"/>
      <c r="K93" s="145"/>
      <c r="L93" s="145"/>
    </row>
    <row r="94" spans="2:12">
      <c r="B94" s="144"/>
      <c r="C94" s="144"/>
      <c r="D94" s="145"/>
      <c r="E94" s="145"/>
      <c r="F94" s="145"/>
      <c r="G94" s="145"/>
      <c r="H94" s="145"/>
      <c r="I94" s="145"/>
      <c r="J94" s="145"/>
      <c r="K94" s="145"/>
      <c r="L94" s="145"/>
    </row>
    <row r="95" spans="2:12">
      <c r="B95" s="144"/>
      <c r="C95" s="144"/>
      <c r="D95" s="145"/>
      <c r="E95" s="145"/>
      <c r="F95" s="145"/>
      <c r="G95" s="145"/>
      <c r="H95" s="145"/>
      <c r="I95" s="145"/>
      <c r="J95" s="145"/>
      <c r="K95" s="145"/>
      <c r="L95" s="145"/>
    </row>
    <row r="96" spans="2:12">
      <c r="B96" s="144"/>
      <c r="C96" s="144"/>
      <c r="D96" s="145"/>
      <c r="E96" s="145"/>
      <c r="F96" s="145"/>
      <c r="G96" s="145"/>
      <c r="H96" s="145"/>
      <c r="I96" s="145"/>
      <c r="J96" s="145"/>
      <c r="K96" s="145"/>
      <c r="L96" s="145"/>
    </row>
    <row r="97" spans="2:12">
      <c r="B97" s="144"/>
      <c r="C97" s="144"/>
      <c r="D97" s="145"/>
      <c r="E97" s="145"/>
      <c r="F97" s="145"/>
      <c r="G97" s="145"/>
      <c r="H97" s="145"/>
      <c r="I97" s="145"/>
      <c r="J97" s="145"/>
      <c r="K97" s="145"/>
      <c r="L97" s="145"/>
    </row>
    <row r="98" spans="2:12">
      <c r="B98" s="144"/>
      <c r="C98" s="144"/>
      <c r="D98" s="145"/>
      <c r="E98" s="145"/>
      <c r="F98" s="145"/>
      <c r="G98" s="145"/>
      <c r="H98" s="145"/>
      <c r="I98" s="145"/>
      <c r="J98" s="145"/>
      <c r="K98" s="145"/>
      <c r="L98" s="145"/>
    </row>
    <row r="99" spans="2:12">
      <c r="B99" s="144"/>
      <c r="C99" s="144"/>
      <c r="D99" s="145"/>
      <c r="E99" s="145"/>
      <c r="F99" s="145"/>
      <c r="G99" s="145"/>
      <c r="H99" s="145"/>
      <c r="I99" s="145"/>
      <c r="J99" s="145"/>
      <c r="K99" s="145"/>
      <c r="L99" s="145"/>
    </row>
    <row r="100" spans="2:12">
      <c r="B100" s="144"/>
      <c r="C100" s="144"/>
      <c r="D100" s="145"/>
      <c r="E100" s="145"/>
      <c r="F100" s="145"/>
      <c r="G100" s="145"/>
      <c r="H100" s="145"/>
      <c r="I100" s="145"/>
      <c r="J100" s="145"/>
      <c r="K100" s="145"/>
      <c r="L100" s="145"/>
    </row>
    <row r="101" spans="2:12">
      <c r="B101" s="144"/>
      <c r="C101" s="144"/>
      <c r="D101" s="145"/>
      <c r="E101" s="145"/>
      <c r="F101" s="145"/>
      <c r="G101" s="145"/>
      <c r="H101" s="145"/>
      <c r="I101" s="145"/>
      <c r="J101" s="145"/>
      <c r="K101" s="145"/>
      <c r="L101" s="145"/>
    </row>
    <row r="102" spans="2:12">
      <c r="B102" s="144"/>
      <c r="C102" s="144"/>
      <c r="D102" s="145"/>
      <c r="E102" s="145"/>
      <c r="F102" s="145"/>
      <c r="G102" s="145"/>
      <c r="H102" s="145"/>
      <c r="I102" s="145"/>
      <c r="J102" s="145"/>
      <c r="K102" s="145"/>
      <c r="L102" s="145"/>
    </row>
    <row r="103" spans="2:12">
      <c r="B103" s="144"/>
      <c r="C103" s="144"/>
      <c r="D103" s="145"/>
      <c r="E103" s="145"/>
      <c r="F103" s="145"/>
      <c r="G103" s="145"/>
      <c r="H103" s="145"/>
      <c r="I103" s="145"/>
      <c r="J103" s="145"/>
      <c r="K103" s="145"/>
      <c r="L103" s="145"/>
    </row>
    <row r="104" spans="2:12">
      <c r="B104" s="144"/>
      <c r="C104" s="144"/>
      <c r="D104" s="145"/>
      <c r="E104" s="145"/>
      <c r="F104" s="145"/>
      <c r="G104" s="145"/>
      <c r="H104" s="145"/>
      <c r="I104" s="145"/>
      <c r="J104" s="145"/>
      <c r="K104" s="145"/>
      <c r="L104" s="145"/>
    </row>
    <row r="105" spans="2:12">
      <c r="B105" s="144"/>
      <c r="C105" s="144"/>
      <c r="D105" s="145"/>
      <c r="E105" s="145"/>
      <c r="F105" s="145"/>
      <c r="G105" s="145"/>
      <c r="H105" s="145"/>
      <c r="I105" s="145"/>
      <c r="J105" s="145"/>
      <c r="K105" s="145"/>
      <c r="L105" s="145"/>
    </row>
    <row r="106" spans="2:12">
      <c r="B106" s="144"/>
      <c r="C106" s="144"/>
      <c r="D106" s="145"/>
      <c r="E106" s="145"/>
      <c r="F106" s="145"/>
      <c r="G106" s="145"/>
      <c r="H106" s="145"/>
      <c r="I106" s="145"/>
      <c r="J106" s="145"/>
      <c r="K106" s="145"/>
      <c r="L106" s="145"/>
    </row>
    <row r="107" spans="2:12">
      <c r="B107" s="144"/>
      <c r="C107" s="144"/>
      <c r="D107" s="145"/>
      <c r="E107" s="145"/>
      <c r="F107" s="145"/>
      <c r="G107" s="145"/>
      <c r="H107" s="145"/>
      <c r="I107" s="145"/>
      <c r="J107" s="145"/>
      <c r="K107" s="145"/>
      <c r="L107" s="145"/>
    </row>
    <row r="108" spans="2:12">
      <c r="B108" s="144"/>
      <c r="C108" s="144"/>
      <c r="D108" s="145"/>
      <c r="E108" s="145"/>
      <c r="F108" s="145"/>
      <c r="G108" s="145"/>
      <c r="H108" s="145"/>
      <c r="I108" s="145"/>
      <c r="J108" s="145"/>
      <c r="K108" s="145"/>
      <c r="L108" s="145"/>
    </row>
    <row r="109" spans="2:12">
      <c r="B109" s="144"/>
      <c r="C109" s="144"/>
      <c r="D109" s="145"/>
      <c r="E109" s="145"/>
      <c r="F109" s="145"/>
      <c r="G109" s="145"/>
      <c r="H109" s="145"/>
      <c r="I109" s="145"/>
      <c r="J109" s="145"/>
      <c r="K109" s="145"/>
      <c r="L109" s="145"/>
    </row>
    <row r="110" spans="2:12">
      <c r="B110" s="144"/>
      <c r="C110" s="144"/>
      <c r="D110" s="145"/>
      <c r="E110" s="145"/>
      <c r="F110" s="145"/>
      <c r="G110" s="145"/>
      <c r="H110" s="145"/>
      <c r="I110" s="145"/>
      <c r="J110" s="145"/>
      <c r="K110" s="145"/>
      <c r="L110" s="145"/>
    </row>
    <row r="111" spans="2:12">
      <c r="B111" s="144"/>
      <c r="C111" s="144"/>
      <c r="D111" s="145"/>
      <c r="E111" s="145"/>
      <c r="F111" s="145"/>
      <c r="G111" s="145"/>
      <c r="H111" s="145"/>
      <c r="I111" s="145"/>
      <c r="J111" s="145"/>
      <c r="K111" s="145"/>
      <c r="L111" s="145"/>
    </row>
    <row r="112" spans="2:12">
      <c r="B112" s="144"/>
      <c r="C112" s="144"/>
      <c r="D112" s="145"/>
      <c r="E112" s="145"/>
      <c r="F112" s="145"/>
      <c r="G112" s="145"/>
      <c r="H112" s="145"/>
      <c r="I112" s="145"/>
      <c r="J112" s="145"/>
      <c r="K112" s="145"/>
      <c r="L112" s="145"/>
    </row>
    <row r="113" spans="2:12">
      <c r="B113" s="144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</row>
    <row r="114" spans="2:12">
      <c r="B114" s="144"/>
      <c r="C114" s="144"/>
      <c r="D114" s="145"/>
      <c r="E114" s="145"/>
      <c r="F114" s="145"/>
      <c r="G114" s="145"/>
      <c r="H114" s="145"/>
      <c r="I114" s="145"/>
      <c r="J114" s="145"/>
      <c r="K114" s="145"/>
      <c r="L114" s="145"/>
    </row>
    <row r="115" spans="2:12">
      <c r="B115" s="144"/>
      <c r="C115" s="144"/>
      <c r="D115" s="145"/>
      <c r="E115" s="145"/>
      <c r="F115" s="145"/>
      <c r="G115" s="145"/>
      <c r="H115" s="145"/>
      <c r="I115" s="145"/>
      <c r="J115" s="145"/>
      <c r="K115" s="145"/>
      <c r="L115" s="145"/>
    </row>
    <row r="116" spans="2:12">
      <c r="B116" s="144"/>
      <c r="C116" s="144"/>
      <c r="D116" s="145"/>
      <c r="E116" s="145"/>
      <c r="F116" s="145"/>
      <c r="G116" s="145"/>
      <c r="H116" s="145"/>
      <c r="I116" s="145"/>
      <c r="J116" s="145"/>
      <c r="K116" s="145"/>
      <c r="L116" s="145"/>
    </row>
    <row r="117" spans="2:12">
      <c r="B117" s="144"/>
      <c r="C117" s="144"/>
      <c r="D117" s="145"/>
      <c r="E117" s="145"/>
      <c r="F117" s="145"/>
      <c r="G117" s="145"/>
      <c r="H117" s="145"/>
      <c r="I117" s="145"/>
      <c r="J117" s="145"/>
      <c r="K117" s="145"/>
      <c r="L117" s="145"/>
    </row>
    <row r="118" spans="2:12">
      <c r="B118" s="144"/>
      <c r="C118" s="144"/>
      <c r="D118" s="145"/>
      <c r="E118" s="145"/>
      <c r="F118" s="145"/>
      <c r="G118" s="145"/>
      <c r="H118" s="145"/>
      <c r="I118" s="145"/>
      <c r="J118" s="145"/>
      <c r="K118" s="145"/>
      <c r="L118" s="145"/>
    </row>
    <row r="119" spans="2:12">
      <c r="B119" s="144"/>
      <c r="C119" s="144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2:12">
      <c r="B120" s="144"/>
      <c r="C120" s="144"/>
      <c r="D120" s="145"/>
      <c r="E120" s="145"/>
      <c r="F120" s="145"/>
      <c r="G120" s="145"/>
      <c r="H120" s="145"/>
      <c r="I120" s="145"/>
      <c r="J120" s="145"/>
      <c r="K120" s="145"/>
      <c r="L120" s="145"/>
    </row>
    <row r="121" spans="2:12">
      <c r="B121" s="144"/>
      <c r="C121" s="144"/>
      <c r="D121" s="145"/>
      <c r="E121" s="145"/>
      <c r="F121" s="145"/>
      <c r="G121" s="145"/>
      <c r="H121" s="145"/>
      <c r="I121" s="145"/>
      <c r="J121" s="145"/>
      <c r="K121" s="145"/>
      <c r="L121" s="145"/>
    </row>
    <row r="122" spans="2:12">
      <c r="B122" s="144"/>
      <c r="C122" s="144"/>
      <c r="D122" s="145"/>
      <c r="E122" s="145"/>
      <c r="F122" s="145"/>
      <c r="G122" s="145"/>
      <c r="H122" s="145"/>
      <c r="I122" s="145"/>
      <c r="J122" s="145"/>
      <c r="K122" s="145"/>
      <c r="L122" s="145"/>
    </row>
    <row r="123" spans="2:12">
      <c r="B123" s="144"/>
      <c r="C123" s="144"/>
      <c r="D123" s="145"/>
      <c r="E123" s="145"/>
      <c r="F123" s="145"/>
      <c r="G123" s="145"/>
      <c r="H123" s="145"/>
      <c r="I123" s="145"/>
      <c r="J123" s="145"/>
      <c r="K123" s="145"/>
      <c r="L123" s="145"/>
    </row>
    <row r="124" spans="2:12">
      <c r="B124" s="144"/>
      <c r="C124" s="144"/>
      <c r="D124" s="145"/>
      <c r="E124" s="145"/>
      <c r="F124" s="145"/>
      <c r="G124" s="145"/>
      <c r="H124" s="145"/>
      <c r="I124" s="145"/>
      <c r="J124" s="145"/>
      <c r="K124" s="145"/>
      <c r="L124" s="145"/>
    </row>
    <row r="125" spans="2:12">
      <c r="B125" s="144"/>
      <c r="C125" s="144"/>
      <c r="D125" s="145"/>
      <c r="E125" s="145"/>
      <c r="F125" s="145"/>
      <c r="G125" s="145"/>
      <c r="H125" s="145"/>
      <c r="I125" s="145"/>
      <c r="J125" s="145"/>
      <c r="K125" s="145"/>
      <c r="L125" s="145"/>
    </row>
    <row r="126" spans="2:12">
      <c r="B126" s="144"/>
      <c r="C126" s="144"/>
      <c r="D126" s="145"/>
      <c r="E126" s="145"/>
      <c r="F126" s="145"/>
      <c r="G126" s="145"/>
      <c r="H126" s="145"/>
      <c r="I126" s="145"/>
      <c r="J126" s="145"/>
      <c r="K126" s="145"/>
      <c r="L126" s="145"/>
    </row>
    <row r="127" spans="2:12">
      <c r="B127" s="144"/>
      <c r="C127" s="144"/>
      <c r="D127" s="145"/>
      <c r="E127" s="145"/>
      <c r="F127" s="145"/>
      <c r="G127" s="145"/>
      <c r="H127" s="145"/>
      <c r="I127" s="145"/>
      <c r="J127" s="145"/>
      <c r="K127" s="145"/>
      <c r="L127" s="145"/>
    </row>
    <row r="128" spans="2:12">
      <c r="B128" s="144"/>
      <c r="C128" s="144"/>
      <c r="D128" s="145"/>
      <c r="E128" s="145"/>
      <c r="F128" s="145"/>
      <c r="G128" s="145"/>
      <c r="H128" s="145"/>
      <c r="I128" s="145"/>
      <c r="J128" s="145"/>
      <c r="K128" s="145"/>
      <c r="L128" s="145"/>
    </row>
    <row r="129" spans="2:12">
      <c r="B129" s="144"/>
      <c r="C129" s="144"/>
      <c r="D129" s="145"/>
      <c r="E129" s="145"/>
      <c r="F129" s="145"/>
      <c r="G129" s="145"/>
      <c r="H129" s="145"/>
      <c r="I129" s="145"/>
      <c r="J129" s="145"/>
      <c r="K129" s="145"/>
      <c r="L129" s="145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D509" s="1"/>
    </row>
    <row r="510" spans="4:5">
      <c r="D510" s="1"/>
    </row>
    <row r="511" spans="4:5">
      <c r="E511" s="2"/>
    </row>
  </sheetData>
  <mergeCells count="1">
    <mergeCell ref="B6:L6"/>
  </mergeCells>
  <phoneticPr fontId="4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zoomScale="85" zoomScaleNormal="85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2" t="s">
        <v>154</v>
      </c>
      <c r="C1" s="70" t="s" vm="1">
        <v>227</v>
      </c>
    </row>
    <row r="2" spans="2:16">
      <c r="B2" s="52" t="s">
        <v>153</v>
      </c>
      <c r="C2" s="70" t="s">
        <v>228</v>
      </c>
    </row>
    <row r="3" spans="2:16">
      <c r="B3" s="52" t="s">
        <v>155</v>
      </c>
      <c r="C3" s="70" t="s">
        <v>229</v>
      </c>
    </row>
    <row r="4" spans="2:16">
      <c r="B4" s="52" t="s">
        <v>156</v>
      </c>
      <c r="C4" s="70">
        <v>74</v>
      </c>
    </row>
    <row r="6" spans="2:16" ht="26.25" customHeight="1">
      <c r="B6" s="135" t="s">
        <v>192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16" s="3" customFormat="1" ht="78.75">
      <c r="B7" s="22" t="s">
        <v>127</v>
      </c>
      <c r="C7" s="27" t="s">
        <v>48</v>
      </c>
      <c r="D7" s="27" t="s">
        <v>69</v>
      </c>
      <c r="E7" s="27" t="s">
        <v>15</v>
      </c>
      <c r="F7" s="27" t="s">
        <v>70</v>
      </c>
      <c r="G7" s="27" t="s">
        <v>113</v>
      </c>
      <c r="H7" s="27" t="s">
        <v>18</v>
      </c>
      <c r="I7" s="27" t="s">
        <v>112</v>
      </c>
      <c r="J7" s="27" t="s">
        <v>17</v>
      </c>
      <c r="K7" s="27" t="s">
        <v>189</v>
      </c>
      <c r="L7" s="27" t="s">
        <v>210</v>
      </c>
      <c r="M7" s="27" t="s">
        <v>190</v>
      </c>
      <c r="N7" s="27" t="s">
        <v>63</v>
      </c>
      <c r="O7" s="27" t="s">
        <v>157</v>
      </c>
      <c r="P7" s="28" t="s">
        <v>159</v>
      </c>
    </row>
    <row r="8" spans="2:16" s="3" customFormat="1" ht="17.25" customHeight="1">
      <c r="B8" s="15"/>
      <c r="C8" s="29"/>
      <c r="D8" s="29"/>
      <c r="E8" s="29"/>
      <c r="F8" s="29"/>
      <c r="G8" s="29" t="s">
        <v>22</v>
      </c>
      <c r="H8" s="29" t="s">
        <v>21</v>
      </c>
      <c r="I8" s="29"/>
      <c r="J8" s="29" t="s">
        <v>20</v>
      </c>
      <c r="K8" s="29" t="s">
        <v>20</v>
      </c>
      <c r="L8" s="29" t="s">
        <v>217</v>
      </c>
      <c r="M8" s="29" t="s">
        <v>213</v>
      </c>
      <c r="N8" s="29" t="s">
        <v>20</v>
      </c>
      <c r="O8" s="29" t="s">
        <v>20</v>
      </c>
      <c r="P8" s="30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</row>
    <row r="11" spans="2:16" ht="20.25" customHeight="1">
      <c r="B11" s="146" t="s">
        <v>226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6">
      <c r="B12" s="146" t="s">
        <v>123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6">
      <c r="B13" s="146" t="s">
        <v>216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6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6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6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B110" s="144"/>
      <c r="C110" s="144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</row>
    <row r="111" spans="2:16">
      <c r="B111" s="144"/>
      <c r="C111" s="144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</row>
    <row r="112" spans="2:16">
      <c r="B112" s="144"/>
      <c r="C112" s="144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</row>
    <row r="113" spans="2:16">
      <c r="B113" s="144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</row>
    <row r="114" spans="2:16">
      <c r="B114" s="144"/>
      <c r="C114" s="144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</row>
    <row r="115" spans="2:16">
      <c r="B115" s="144"/>
      <c r="C115" s="144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</row>
    <row r="116" spans="2:16">
      <c r="B116" s="144"/>
      <c r="C116" s="144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</row>
    <row r="117" spans="2:16">
      <c r="B117" s="144"/>
      <c r="C117" s="144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</row>
    <row r="118" spans="2:16">
      <c r="B118" s="144"/>
      <c r="C118" s="144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</row>
    <row r="119" spans="2:16">
      <c r="B119" s="144"/>
      <c r="C119" s="144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</row>
    <row r="120" spans="2:16">
      <c r="B120" s="144"/>
      <c r="C120" s="144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</row>
    <row r="121" spans="2:16">
      <c r="B121" s="144"/>
      <c r="C121" s="144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</row>
    <row r="122" spans="2:16">
      <c r="B122" s="144"/>
      <c r="C122" s="144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</row>
    <row r="123" spans="2:16">
      <c r="B123" s="144"/>
      <c r="C123" s="144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</row>
    <row r="124" spans="2:16">
      <c r="B124" s="144"/>
      <c r="C124" s="144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</row>
    <row r="125" spans="2:16">
      <c r="B125" s="144"/>
      <c r="C125" s="144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</row>
    <row r="126" spans="2:16">
      <c r="B126" s="144"/>
      <c r="C126" s="144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</row>
    <row r="127" spans="2:16">
      <c r="B127" s="144"/>
      <c r="C127" s="144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</row>
    <row r="128" spans="2:16">
      <c r="B128" s="144"/>
      <c r="C128" s="144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</row>
    <row r="129" spans="2:16">
      <c r="B129" s="144"/>
      <c r="C129" s="144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</row>
    <row r="130" spans="2:16">
      <c r="B130" s="144"/>
      <c r="C130" s="144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</row>
    <row r="131" spans="2:16">
      <c r="B131" s="144"/>
      <c r="C131" s="144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</row>
    <row r="132" spans="2:16">
      <c r="B132" s="144"/>
      <c r="C132" s="144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</row>
    <row r="133" spans="2:16">
      <c r="B133" s="144"/>
      <c r="C133" s="144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</row>
    <row r="134" spans="2:16">
      <c r="B134" s="144"/>
      <c r="C134" s="144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</row>
    <row r="135" spans="2:16">
      <c r="B135" s="144"/>
      <c r="C135" s="144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</row>
    <row r="136" spans="2:16">
      <c r="B136" s="144"/>
      <c r="C136" s="144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</row>
    <row r="137" spans="2:16">
      <c r="B137" s="144"/>
      <c r="C137" s="144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</row>
    <row r="138" spans="2:16">
      <c r="B138" s="144"/>
      <c r="C138" s="144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</row>
    <row r="139" spans="2:16">
      <c r="B139" s="144"/>
      <c r="C139" s="144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</row>
    <row r="140" spans="2:16">
      <c r="B140" s="144"/>
      <c r="C140" s="144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</row>
    <row r="141" spans="2:16">
      <c r="B141" s="144"/>
      <c r="C141" s="144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</row>
    <row r="142" spans="2:16">
      <c r="B142" s="144"/>
      <c r="C142" s="144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</row>
    <row r="143" spans="2:16">
      <c r="B143" s="144"/>
      <c r="C143" s="144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</row>
    <row r="144" spans="2:16">
      <c r="B144" s="144"/>
      <c r="C144" s="144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</row>
    <row r="145" spans="2:16">
      <c r="B145" s="144"/>
      <c r="C145" s="144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</row>
    <row r="146" spans="2:16">
      <c r="B146" s="144"/>
      <c r="C146" s="144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</row>
    <row r="147" spans="2:16">
      <c r="B147" s="144"/>
      <c r="C147" s="144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</row>
    <row r="148" spans="2:16">
      <c r="B148" s="144"/>
      <c r="C148" s="144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</row>
    <row r="149" spans="2:16">
      <c r="B149" s="144"/>
      <c r="C149" s="144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</row>
    <row r="150" spans="2:16">
      <c r="B150" s="144"/>
      <c r="C150" s="144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</row>
    <row r="151" spans="2:16">
      <c r="B151" s="144"/>
      <c r="C151" s="144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</row>
    <row r="152" spans="2:16">
      <c r="B152" s="144"/>
      <c r="C152" s="144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</row>
    <row r="153" spans="2:16">
      <c r="B153" s="144"/>
      <c r="C153" s="144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</row>
    <row r="154" spans="2:16">
      <c r="B154" s="144"/>
      <c r="C154" s="144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</row>
    <row r="155" spans="2:16">
      <c r="B155" s="144"/>
      <c r="C155" s="144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</row>
    <row r="156" spans="2:16">
      <c r="B156" s="144"/>
      <c r="C156" s="144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</row>
    <row r="157" spans="2:16">
      <c r="B157" s="144"/>
      <c r="C157" s="144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</row>
    <row r="158" spans="2:16">
      <c r="B158" s="144"/>
      <c r="C158" s="144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</row>
    <row r="159" spans="2:16">
      <c r="B159" s="144"/>
      <c r="C159" s="144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</row>
    <row r="160" spans="2:16">
      <c r="B160" s="144"/>
      <c r="C160" s="144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</row>
    <row r="161" spans="2:16">
      <c r="B161" s="144"/>
      <c r="C161" s="144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</row>
    <row r="162" spans="2:16">
      <c r="B162" s="144"/>
      <c r="C162" s="144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</row>
    <row r="163" spans="2:16">
      <c r="B163" s="144"/>
      <c r="C163" s="144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</row>
    <row r="164" spans="2:16">
      <c r="B164" s="144"/>
      <c r="C164" s="144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</row>
    <row r="165" spans="2:16">
      <c r="B165" s="144"/>
      <c r="C165" s="144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</row>
    <row r="166" spans="2:16">
      <c r="B166" s="144"/>
      <c r="C166" s="144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</row>
    <row r="167" spans="2:16">
      <c r="B167" s="144"/>
      <c r="C167" s="144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</row>
    <row r="168" spans="2:16">
      <c r="B168" s="144"/>
      <c r="C168" s="144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</row>
    <row r="169" spans="2:16">
      <c r="B169" s="144"/>
      <c r="C169" s="144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</row>
    <row r="170" spans="2:16">
      <c r="B170" s="144"/>
      <c r="C170" s="144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</row>
    <row r="171" spans="2:16">
      <c r="B171" s="144"/>
      <c r="C171" s="144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</row>
    <row r="172" spans="2:16">
      <c r="B172" s="144"/>
      <c r="C172" s="144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</row>
    <row r="173" spans="2:16">
      <c r="B173" s="144"/>
      <c r="C173" s="144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</row>
    <row r="174" spans="2:16">
      <c r="B174" s="144"/>
      <c r="C174" s="144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</row>
    <row r="175" spans="2:16">
      <c r="B175" s="144"/>
      <c r="C175" s="144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</row>
    <row r="176" spans="2:16">
      <c r="B176" s="144"/>
      <c r="C176" s="144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</row>
    <row r="177" spans="2:16">
      <c r="B177" s="144"/>
      <c r="C177" s="144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</row>
    <row r="178" spans="2:16">
      <c r="B178" s="144"/>
      <c r="C178" s="144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</row>
    <row r="179" spans="2:16">
      <c r="B179" s="144"/>
      <c r="C179" s="144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</row>
    <row r="180" spans="2:16">
      <c r="B180" s="144"/>
      <c r="C180" s="144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</row>
    <row r="181" spans="2:16">
      <c r="B181" s="144"/>
      <c r="C181" s="144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</row>
    <row r="182" spans="2:16">
      <c r="B182" s="144"/>
      <c r="C182" s="144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</row>
    <row r="183" spans="2:16">
      <c r="B183" s="144"/>
      <c r="C183" s="144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</row>
    <row r="184" spans="2:16">
      <c r="B184" s="144"/>
      <c r="C184" s="144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</row>
    <row r="185" spans="2:16">
      <c r="B185" s="144"/>
      <c r="C185" s="144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</row>
    <row r="186" spans="2:16">
      <c r="B186" s="144"/>
      <c r="C186" s="144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</row>
    <row r="187" spans="2:16">
      <c r="B187" s="144"/>
      <c r="C187" s="144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</row>
    <row r="188" spans="2:16">
      <c r="B188" s="144"/>
      <c r="C188" s="144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</row>
    <row r="189" spans="2:16">
      <c r="B189" s="144"/>
      <c r="C189" s="144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</row>
    <row r="190" spans="2:16">
      <c r="B190" s="144"/>
      <c r="C190" s="144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</row>
    <row r="191" spans="2:16">
      <c r="B191" s="144"/>
      <c r="C191" s="144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</row>
    <row r="192" spans="2:16">
      <c r="B192" s="144"/>
      <c r="C192" s="144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</row>
    <row r="193" spans="2:16">
      <c r="B193" s="144"/>
      <c r="C193" s="144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</row>
    <row r="194" spans="2:16">
      <c r="B194" s="144"/>
      <c r="C194" s="144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</row>
    <row r="195" spans="2:16">
      <c r="B195" s="144"/>
      <c r="C195" s="144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</row>
    <row r="196" spans="2:16">
      <c r="B196" s="144"/>
      <c r="C196" s="144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</row>
    <row r="197" spans="2:16">
      <c r="B197" s="144"/>
      <c r="C197" s="144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</row>
    <row r="198" spans="2:16">
      <c r="B198" s="144"/>
      <c r="C198" s="144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</row>
    <row r="199" spans="2:16">
      <c r="B199" s="144"/>
      <c r="C199" s="144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</row>
    <row r="200" spans="2:16">
      <c r="B200" s="144"/>
      <c r="C200" s="144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</row>
    <row r="201" spans="2:16">
      <c r="B201" s="144"/>
      <c r="C201" s="144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</row>
    <row r="202" spans="2:16">
      <c r="B202" s="144"/>
      <c r="C202" s="144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</row>
    <row r="203" spans="2:16">
      <c r="B203" s="144"/>
      <c r="C203" s="144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</row>
    <row r="204" spans="2:16">
      <c r="B204" s="144"/>
      <c r="C204" s="144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</row>
    <row r="205" spans="2:16">
      <c r="B205" s="144"/>
      <c r="C205" s="144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</row>
    <row r="206" spans="2:16">
      <c r="B206" s="144"/>
      <c r="C206" s="144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</row>
    <row r="207" spans="2:16">
      <c r="B207" s="144"/>
      <c r="C207" s="144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</row>
    <row r="208" spans="2:16">
      <c r="B208" s="144"/>
      <c r="C208" s="144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</row>
    <row r="209" spans="2:16">
      <c r="B209" s="144"/>
      <c r="C209" s="144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</row>
    <row r="210" spans="2:16">
      <c r="B210" s="144"/>
      <c r="C210" s="144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</row>
    <row r="211" spans="2:16">
      <c r="B211" s="144"/>
      <c r="C211" s="144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</row>
    <row r="212" spans="2:16">
      <c r="B212" s="144"/>
      <c r="C212" s="144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</row>
    <row r="213" spans="2:16">
      <c r="B213" s="144"/>
      <c r="C213" s="144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</row>
    <row r="214" spans="2:16">
      <c r="B214" s="144"/>
      <c r="C214" s="144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</row>
    <row r="215" spans="2:16">
      <c r="B215" s="144"/>
      <c r="C215" s="144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</row>
    <row r="216" spans="2:16">
      <c r="B216" s="144"/>
      <c r="C216" s="144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</row>
    <row r="217" spans="2:16">
      <c r="B217" s="144"/>
      <c r="C217" s="144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</row>
    <row r="218" spans="2:16">
      <c r="B218" s="144"/>
      <c r="C218" s="144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</row>
    <row r="219" spans="2:16">
      <c r="B219" s="144"/>
      <c r="C219" s="144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</row>
    <row r="220" spans="2:16">
      <c r="B220" s="144"/>
      <c r="C220" s="144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</row>
    <row r="221" spans="2:16">
      <c r="B221" s="144"/>
      <c r="C221" s="144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</row>
    <row r="222" spans="2:16">
      <c r="B222" s="144"/>
      <c r="C222" s="144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</row>
    <row r="223" spans="2:16">
      <c r="B223" s="144"/>
      <c r="C223" s="144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</row>
    <row r="224" spans="2:16">
      <c r="B224" s="144"/>
      <c r="C224" s="144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</row>
    <row r="225" spans="2:16">
      <c r="B225" s="144"/>
      <c r="C225" s="144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</row>
    <row r="226" spans="2:16">
      <c r="B226" s="144"/>
      <c r="C226" s="144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</row>
    <row r="227" spans="2:16">
      <c r="B227" s="144"/>
      <c r="C227" s="144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</row>
    <row r="228" spans="2:16">
      <c r="B228" s="144"/>
      <c r="C228" s="144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</row>
    <row r="229" spans="2:16">
      <c r="B229" s="144"/>
      <c r="C229" s="144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</row>
    <row r="230" spans="2:16">
      <c r="B230" s="144"/>
      <c r="C230" s="144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</row>
    <row r="231" spans="2:16">
      <c r="B231" s="144"/>
      <c r="C231" s="144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</row>
    <row r="232" spans="2:16">
      <c r="B232" s="144"/>
      <c r="C232" s="144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</row>
    <row r="233" spans="2:16">
      <c r="B233" s="144"/>
      <c r="C233" s="144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</row>
    <row r="234" spans="2:16">
      <c r="B234" s="144"/>
      <c r="C234" s="144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</row>
    <row r="235" spans="2:16">
      <c r="B235" s="144"/>
      <c r="C235" s="144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</row>
    <row r="236" spans="2:16">
      <c r="B236" s="144"/>
      <c r="C236" s="144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</row>
    <row r="237" spans="2:16">
      <c r="B237" s="144"/>
      <c r="C237" s="144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</row>
    <row r="238" spans="2:16">
      <c r="B238" s="144"/>
      <c r="C238" s="144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</row>
    <row r="239" spans="2:16">
      <c r="B239" s="144"/>
      <c r="C239" s="144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</row>
    <row r="240" spans="2:16">
      <c r="B240" s="144"/>
      <c r="C240" s="144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</row>
    <row r="241" spans="2:16">
      <c r="B241" s="144"/>
      <c r="C241" s="144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</row>
    <row r="242" spans="2:16">
      <c r="B242" s="144"/>
      <c r="C242" s="144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</row>
    <row r="243" spans="2:16">
      <c r="B243" s="144"/>
      <c r="C243" s="144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</row>
    <row r="244" spans="2:16">
      <c r="B244" s="144"/>
      <c r="C244" s="144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</row>
    <row r="245" spans="2:16">
      <c r="B245" s="144"/>
      <c r="C245" s="144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</row>
    <row r="246" spans="2:16">
      <c r="B246" s="144"/>
      <c r="C246" s="144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</row>
    <row r="247" spans="2:16">
      <c r="B247" s="144"/>
      <c r="C247" s="144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</row>
    <row r="248" spans="2:16">
      <c r="B248" s="144"/>
      <c r="C248" s="144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</row>
    <row r="249" spans="2:16">
      <c r="B249" s="144"/>
      <c r="C249" s="144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</row>
    <row r="250" spans="2:16">
      <c r="B250" s="144"/>
      <c r="C250" s="144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</row>
    <row r="251" spans="2:16">
      <c r="B251" s="144"/>
      <c r="C251" s="144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</row>
    <row r="252" spans="2:16">
      <c r="B252" s="144"/>
      <c r="C252" s="144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</row>
    <row r="253" spans="2:16">
      <c r="B253" s="144"/>
      <c r="C253" s="144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</row>
    <row r="254" spans="2:16">
      <c r="B254" s="144"/>
      <c r="C254" s="144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</row>
    <row r="255" spans="2:16">
      <c r="B255" s="144"/>
      <c r="C255" s="144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</row>
    <row r="256" spans="2:16">
      <c r="B256" s="144"/>
      <c r="C256" s="144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</row>
    <row r="257" spans="2:16">
      <c r="B257" s="144"/>
      <c r="C257" s="144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</row>
    <row r="258" spans="2:16">
      <c r="B258" s="144"/>
      <c r="C258" s="144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</row>
    <row r="259" spans="2:16">
      <c r="B259" s="144"/>
      <c r="C259" s="144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</row>
    <row r="260" spans="2:16">
      <c r="B260" s="144"/>
      <c r="C260" s="144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</row>
    <row r="261" spans="2:16">
      <c r="B261" s="144"/>
      <c r="C261" s="144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</row>
    <row r="262" spans="2:16">
      <c r="B262" s="144"/>
      <c r="C262" s="144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</row>
    <row r="263" spans="2:16">
      <c r="B263" s="144"/>
      <c r="C263" s="144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</row>
    <row r="264" spans="2:16">
      <c r="B264" s="144"/>
      <c r="C264" s="144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</row>
    <row r="265" spans="2:16">
      <c r="B265" s="144"/>
      <c r="C265" s="144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</row>
    <row r="266" spans="2:16">
      <c r="B266" s="144"/>
      <c r="C266" s="144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</row>
    <row r="267" spans="2:16">
      <c r="B267" s="144"/>
      <c r="C267" s="144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</row>
    <row r="268" spans="2:16">
      <c r="B268" s="144"/>
      <c r="C268" s="144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</row>
    <row r="269" spans="2:16">
      <c r="B269" s="144"/>
      <c r="C269" s="144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</row>
    <row r="270" spans="2:16">
      <c r="B270" s="144"/>
      <c r="C270" s="144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</row>
    <row r="271" spans="2:16">
      <c r="B271" s="144"/>
      <c r="C271" s="144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</row>
    <row r="272" spans="2:16">
      <c r="B272" s="144"/>
      <c r="C272" s="144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</row>
    <row r="273" spans="2:16">
      <c r="B273" s="144"/>
      <c r="C273" s="144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</row>
    <row r="274" spans="2:16">
      <c r="B274" s="144"/>
      <c r="C274" s="144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</row>
    <row r="275" spans="2:16">
      <c r="B275" s="144"/>
      <c r="C275" s="144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</row>
    <row r="276" spans="2:16">
      <c r="B276" s="144"/>
      <c r="C276" s="144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</row>
    <row r="277" spans="2:16">
      <c r="B277" s="144"/>
      <c r="C277" s="144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</row>
    <row r="278" spans="2:16">
      <c r="B278" s="144"/>
      <c r="C278" s="144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</row>
    <row r="279" spans="2:16">
      <c r="B279" s="144"/>
      <c r="C279" s="144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</row>
    <row r="280" spans="2:16">
      <c r="B280" s="144"/>
      <c r="C280" s="144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</row>
    <row r="281" spans="2:16">
      <c r="B281" s="144"/>
      <c r="C281" s="144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</row>
    <row r="282" spans="2:16">
      <c r="B282" s="144"/>
      <c r="C282" s="144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</row>
    <row r="283" spans="2:16">
      <c r="B283" s="144"/>
      <c r="C283" s="144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</row>
    <row r="284" spans="2:16">
      <c r="B284" s="144"/>
      <c r="C284" s="144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</row>
    <row r="285" spans="2:16">
      <c r="B285" s="144"/>
      <c r="C285" s="144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</row>
    <row r="286" spans="2:16">
      <c r="B286" s="144"/>
      <c r="C286" s="144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</row>
    <row r="287" spans="2:16">
      <c r="B287" s="144"/>
      <c r="C287" s="144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</row>
    <row r="288" spans="2:16">
      <c r="B288" s="144"/>
      <c r="C288" s="144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</row>
    <row r="289" spans="2:16">
      <c r="B289" s="144"/>
      <c r="C289" s="144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</row>
    <row r="290" spans="2:16">
      <c r="B290" s="144"/>
      <c r="C290" s="144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</row>
    <row r="291" spans="2:16">
      <c r="B291" s="144"/>
      <c r="C291" s="144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</row>
    <row r="292" spans="2:16">
      <c r="B292" s="144"/>
      <c r="C292" s="144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</row>
    <row r="293" spans="2:16">
      <c r="B293" s="144"/>
      <c r="C293" s="144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</row>
    <row r="294" spans="2:16">
      <c r="B294" s="144"/>
      <c r="C294" s="144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</row>
    <row r="295" spans="2:16">
      <c r="B295" s="144"/>
      <c r="C295" s="144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</row>
    <row r="296" spans="2:16">
      <c r="B296" s="144"/>
      <c r="C296" s="144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</row>
    <row r="297" spans="2:16">
      <c r="B297" s="144"/>
      <c r="C297" s="144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</row>
    <row r="298" spans="2:16">
      <c r="B298" s="144"/>
      <c r="C298" s="144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</row>
    <row r="299" spans="2:16">
      <c r="B299" s="144"/>
      <c r="C299" s="144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</row>
    <row r="300" spans="2:16">
      <c r="B300" s="144"/>
      <c r="C300" s="144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</row>
    <row r="301" spans="2:16">
      <c r="B301" s="144"/>
      <c r="C301" s="144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</row>
    <row r="302" spans="2:16">
      <c r="B302" s="144"/>
      <c r="C302" s="144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</row>
    <row r="303" spans="2:16">
      <c r="B303" s="144"/>
      <c r="C303" s="144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</row>
    <row r="304" spans="2:16">
      <c r="B304" s="144"/>
      <c r="C304" s="144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</row>
    <row r="305" spans="2:16">
      <c r="B305" s="144"/>
      <c r="C305" s="144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</row>
    <row r="306" spans="2:16">
      <c r="B306" s="144"/>
      <c r="C306" s="144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</row>
    <row r="307" spans="2:16">
      <c r="B307" s="144"/>
      <c r="C307" s="144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</row>
    <row r="308" spans="2:16">
      <c r="B308" s="144"/>
      <c r="C308" s="144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</row>
    <row r="309" spans="2:16">
      <c r="B309" s="144"/>
      <c r="C309" s="144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</row>
    <row r="310" spans="2:16">
      <c r="B310" s="144"/>
      <c r="C310" s="144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</row>
    <row r="311" spans="2:16">
      <c r="B311" s="144"/>
      <c r="C311" s="144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</row>
    <row r="312" spans="2:16">
      <c r="B312" s="144"/>
      <c r="C312" s="144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</row>
    <row r="313" spans="2:16">
      <c r="B313" s="144"/>
      <c r="C313" s="144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</row>
    <row r="314" spans="2:16">
      <c r="B314" s="144"/>
      <c r="C314" s="144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</row>
    <row r="315" spans="2:16">
      <c r="B315" s="144"/>
      <c r="C315" s="144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</row>
    <row r="316" spans="2:16">
      <c r="B316" s="144"/>
      <c r="C316" s="144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</row>
    <row r="317" spans="2:16">
      <c r="B317" s="144"/>
      <c r="C317" s="144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</row>
    <row r="318" spans="2:16">
      <c r="B318" s="144"/>
      <c r="C318" s="144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</row>
    <row r="319" spans="2:16">
      <c r="B319" s="144"/>
      <c r="C319" s="144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</row>
    <row r="320" spans="2:16">
      <c r="B320" s="144"/>
      <c r="C320" s="144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</row>
    <row r="321" spans="2:16">
      <c r="B321" s="144"/>
      <c r="C321" s="144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</row>
    <row r="322" spans="2:16">
      <c r="B322" s="144"/>
      <c r="C322" s="144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</row>
    <row r="323" spans="2:16">
      <c r="B323" s="144"/>
      <c r="C323" s="144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</row>
    <row r="324" spans="2:16">
      <c r="B324" s="144"/>
      <c r="C324" s="144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</row>
    <row r="325" spans="2:16">
      <c r="B325" s="144"/>
      <c r="C325" s="144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</row>
    <row r="326" spans="2:16">
      <c r="B326" s="144"/>
      <c r="C326" s="144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</row>
    <row r="327" spans="2:16">
      <c r="B327" s="144"/>
      <c r="C327" s="144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</row>
    <row r="328" spans="2:16">
      <c r="B328" s="144"/>
      <c r="C328" s="144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</row>
    <row r="329" spans="2:16">
      <c r="B329" s="144"/>
      <c r="C329" s="144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</row>
    <row r="330" spans="2:16">
      <c r="B330" s="144"/>
      <c r="C330" s="144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</row>
    <row r="331" spans="2:16">
      <c r="B331" s="144"/>
      <c r="C331" s="144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</row>
    <row r="332" spans="2:16">
      <c r="B332" s="144"/>
      <c r="C332" s="144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</row>
    <row r="333" spans="2:16">
      <c r="B333" s="144"/>
      <c r="C333" s="144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</row>
    <row r="334" spans="2:16">
      <c r="B334" s="144"/>
      <c r="C334" s="144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</row>
    <row r="335" spans="2:16">
      <c r="B335" s="144"/>
      <c r="C335" s="144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</row>
    <row r="336" spans="2:16">
      <c r="B336" s="144"/>
      <c r="C336" s="144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</row>
    <row r="337" spans="2:16">
      <c r="B337" s="144"/>
      <c r="C337" s="144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</row>
    <row r="338" spans="2:16">
      <c r="B338" s="144"/>
      <c r="C338" s="144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</row>
    <row r="339" spans="2:16">
      <c r="B339" s="144"/>
      <c r="C339" s="144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</row>
    <row r="340" spans="2:16">
      <c r="B340" s="144"/>
      <c r="C340" s="144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</row>
    <row r="341" spans="2:16">
      <c r="B341" s="144"/>
      <c r="C341" s="144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</row>
    <row r="342" spans="2:16">
      <c r="B342" s="144"/>
      <c r="C342" s="144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</row>
    <row r="343" spans="2:16">
      <c r="B343" s="144"/>
      <c r="C343" s="144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</row>
    <row r="344" spans="2:16">
      <c r="B344" s="144"/>
      <c r="C344" s="144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</row>
    <row r="345" spans="2:16">
      <c r="B345" s="144"/>
      <c r="C345" s="144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</row>
    <row r="346" spans="2:16">
      <c r="B346" s="144"/>
      <c r="C346" s="144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</row>
    <row r="347" spans="2:16">
      <c r="B347" s="144"/>
      <c r="C347" s="144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</row>
    <row r="348" spans="2:16">
      <c r="B348" s="144"/>
      <c r="C348" s="144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</row>
    <row r="349" spans="2:16">
      <c r="B349" s="144"/>
      <c r="C349" s="144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0"/>
      <c r="D397" s="1"/>
    </row>
    <row r="398" spans="2:4">
      <c r="B398" s="40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2" t="s">
        <v>154</v>
      </c>
      <c r="C1" s="70" t="s" vm="1">
        <v>227</v>
      </c>
    </row>
    <row r="2" spans="2:16">
      <c r="B2" s="52" t="s">
        <v>153</v>
      </c>
      <c r="C2" s="70" t="s">
        <v>228</v>
      </c>
    </row>
    <row r="3" spans="2:16">
      <c r="B3" s="52" t="s">
        <v>155</v>
      </c>
      <c r="C3" s="70" t="s">
        <v>229</v>
      </c>
    </row>
    <row r="4" spans="2:16">
      <c r="B4" s="52" t="s">
        <v>156</v>
      </c>
      <c r="C4" s="70">
        <v>74</v>
      </c>
    </row>
    <row r="6" spans="2:16" ht="26.25" customHeight="1">
      <c r="B6" s="135" t="s">
        <v>194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16" s="3" customFormat="1" ht="78.75">
      <c r="B7" s="22" t="s">
        <v>127</v>
      </c>
      <c r="C7" s="27" t="s">
        <v>48</v>
      </c>
      <c r="D7" s="27" t="s">
        <v>69</v>
      </c>
      <c r="E7" s="27" t="s">
        <v>15</v>
      </c>
      <c r="F7" s="27" t="s">
        <v>70</v>
      </c>
      <c r="G7" s="27" t="s">
        <v>113</v>
      </c>
      <c r="H7" s="27" t="s">
        <v>18</v>
      </c>
      <c r="I7" s="27" t="s">
        <v>112</v>
      </c>
      <c r="J7" s="27" t="s">
        <v>17</v>
      </c>
      <c r="K7" s="27" t="s">
        <v>189</v>
      </c>
      <c r="L7" s="27" t="s">
        <v>210</v>
      </c>
      <c r="M7" s="27" t="s">
        <v>190</v>
      </c>
      <c r="N7" s="27" t="s">
        <v>63</v>
      </c>
      <c r="O7" s="27" t="s">
        <v>157</v>
      </c>
      <c r="P7" s="28" t="s">
        <v>159</v>
      </c>
    </row>
    <row r="8" spans="2:16" s="3" customFormat="1" ht="17.25" customHeight="1">
      <c r="B8" s="15"/>
      <c r="C8" s="29"/>
      <c r="D8" s="29"/>
      <c r="E8" s="29"/>
      <c r="F8" s="29"/>
      <c r="G8" s="29" t="s">
        <v>22</v>
      </c>
      <c r="H8" s="29" t="s">
        <v>21</v>
      </c>
      <c r="I8" s="29"/>
      <c r="J8" s="29" t="s">
        <v>20</v>
      </c>
      <c r="K8" s="29" t="s">
        <v>20</v>
      </c>
      <c r="L8" s="29" t="s">
        <v>217</v>
      </c>
      <c r="M8" s="29" t="s">
        <v>213</v>
      </c>
      <c r="N8" s="29" t="s">
        <v>20</v>
      </c>
      <c r="O8" s="29" t="s">
        <v>20</v>
      </c>
      <c r="P8" s="30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</row>
    <row r="11" spans="2:16" ht="20.25" customHeight="1">
      <c r="B11" s="146" t="s">
        <v>226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6">
      <c r="B12" s="146" t="s">
        <v>123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6">
      <c r="B13" s="146" t="s">
        <v>216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6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6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6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B110" s="144"/>
      <c r="C110" s="144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</row>
    <row r="111" spans="2:16">
      <c r="B111" s="144"/>
      <c r="C111" s="144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</row>
    <row r="112" spans="2:16">
      <c r="B112" s="144"/>
      <c r="C112" s="144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</row>
    <row r="113" spans="2:16">
      <c r="B113" s="144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</row>
    <row r="114" spans="2:16">
      <c r="B114" s="144"/>
      <c r="C114" s="144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</row>
    <row r="115" spans="2:16">
      <c r="B115" s="144"/>
      <c r="C115" s="144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</row>
    <row r="116" spans="2:16">
      <c r="B116" s="144"/>
      <c r="C116" s="144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</row>
    <row r="117" spans="2:16">
      <c r="B117" s="144"/>
      <c r="C117" s="144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</row>
    <row r="118" spans="2:16">
      <c r="B118" s="144"/>
      <c r="C118" s="144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</row>
    <row r="119" spans="2:16">
      <c r="B119" s="144"/>
      <c r="C119" s="144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</row>
    <row r="120" spans="2:16">
      <c r="B120" s="144"/>
      <c r="C120" s="144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</row>
    <row r="121" spans="2:16">
      <c r="B121" s="144"/>
      <c r="C121" s="144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</row>
    <row r="122" spans="2:16">
      <c r="B122" s="144"/>
      <c r="C122" s="144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</row>
    <row r="123" spans="2:16">
      <c r="B123" s="144"/>
      <c r="C123" s="144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</row>
    <row r="124" spans="2:16">
      <c r="B124" s="144"/>
      <c r="C124" s="144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</row>
    <row r="125" spans="2:16">
      <c r="B125" s="144"/>
      <c r="C125" s="144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</row>
    <row r="126" spans="2:16">
      <c r="B126" s="144"/>
      <c r="C126" s="144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</row>
    <row r="127" spans="2:16">
      <c r="B127" s="144"/>
      <c r="C127" s="144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</row>
    <row r="128" spans="2:16">
      <c r="B128" s="144"/>
      <c r="C128" s="144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</row>
    <row r="129" spans="2:16">
      <c r="B129" s="144"/>
      <c r="C129" s="144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</row>
    <row r="130" spans="2:16">
      <c r="B130" s="144"/>
      <c r="C130" s="144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</row>
    <row r="131" spans="2:16">
      <c r="B131" s="144"/>
      <c r="C131" s="144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</row>
    <row r="132" spans="2:16">
      <c r="B132" s="144"/>
      <c r="C132" s="144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</row>
    <row r="133" spans="2:16">
      <c r="B133" s="144"/>
      <c r="C133" s="144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</row>
    <row r="134" spans="2:16">
      <c r="B134" s="144"/>
      <c r="C134" s="144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</row>
    <row r="135" spans="2:16">
      <c r="B135" s="144"/>
      <c r="C135" s="144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</row>
    <row r="136" spans="2:16">
      <c r="B136" s="144"/>
      <c r="C136" s="144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</row>
    <row r="137" spans="2:16">
      <c r="B137" s="144"/>
      <c r="C137" s="144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</row>
    <row r="138" spans="2:16">
      <c r="B138" s="144"/>
      <c r="C138" s="144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</row>
    <row r="139" spans="2:16">
      <c r="B139" s="144"/>
      <c r="C139" s="144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</row>
    <row r="140" spans="2:16">
      <c r="B140" s="144"/>
      <c r="C140" s="144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</row>
    <row r="141" spans="2:16">
      <c r="B141" s="144"/>
      <c r="C141" s="144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</row>
    <row r="142" spans="2:16">
      <c r="B142" s="144"/>
      <c r="C142" s="144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</row>
    <row r="143" spans="2:16">
      <c r="B143" s="144"/>
      <c r="C143" s="144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</row>
    <row r="144" spans="2:16">
      <c r="B144" s="144"/>
      <c r="C144" s="144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</row>
    <row r="145" spans="2:16">
      <c r="B145" s="144"/>
      <c r="C145" s="144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</row>
    <row r="146" spans="2:16">
      <c r="B146" s="144"/>
      <c r="C146" s="144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</row>
    <row r="147" spans="2:16">
      <c r="B147" s="144"/>
      <c r="C147" s="144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</row>
    <row r="148" spans="2:16">
      <c r="B148" s="144"/>
      <c r="C148" s="144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</row>
    <row r="149" spans="2:16">
      <c r="B149" s="144"/>
      <c r="C149" s="144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</row>
    <row r="150" spans="2:16">
      <c r="B150" s="144"/>
      <c r="C150" s="144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</row>
    <row r="151" spans="2:16">
      <c r="B151" s="144"/>
      <c r="C151" s="144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</row>
    <row r="152" spans="2:16">
      <c r="B152" s="144"/>
      <c r="C152" s="144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</row>
    <row r="153" spans="2:16">
      <c r="B153" s="144"/>
      <c r="C153" s="144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</row>
    <row r="154" spans="2:16">
      <c r="B154" s="144"/>
      <c r="C154" s="144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</row>
    <row r="155" spans="2:16">
      <c r="B155" s="144"/>
      <c r="C155" s="144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</row>
    <row r="156" spans="2:16">
      <c r="B156" s="144"/>
      <c r="C156" s="144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</row>
    <row r="157" spans="2:16">
      <c r="B157" s="144"/>
      <c r="C157" s="144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</row>
    <row r="158" spans="2:16">
      <c r="B158" s="144"/>
      <c r="C158" s="144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</row>
    <row r="159" spans="2:16">
      <c r="B159" s="144"/>
      <c r="C159" s="144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</row>
    <row r="160" spans="2:16">
      <c r="B160" s="144"/>
      <c r="C160" s="144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</row>
    <row r="161" spans="2:16">
      <c r="B161" s="144"/>
      <c r="C161" s="144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</row>
    <row r="162" spans="2:16">
      <c r="B162" s="144"/>
      <c r="C162" s="144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</row>
    <row r="163" spans="2:16">
      <c r="B163" s="144"/>
      <c r="C163" s="144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</row>
    <row r="164" spans="2:16">
      <c r="B164" s="144"/>
      <c r="C164" s="144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</row>
    <row r="165" spans="2:16">
      <c r="B165" s="144"/>
      <c r="C165" s="144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</row>
    <row r="166" spans="2:16">
      <c r="B166" s="144"/>
      <c r="C166" s="144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</row>
    <row r="167" spans="2:16">
      <c r="B167" s="144"/>
      <c r="C167" s="144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</row>
    <row r="168" spans="2:16">
      <c r="B168" s="144"/>
      <c r="C168" s="144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</row>
    <row r="169" spans="2:16">
      <c r="B169" s="144"/>
      <c r="C169" s="144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</row>
    <row r="170" spans="2:16">
      <c r="B170" s="144"/>
      <c r="C170" s="144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</row>
    <row r="171" spans="2:16">
      <c r="B171" s="144"/>
      <c r="C171" s="144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</row>
    <row r="172" spans="2:16">
      <c r="B172" s="144"/>
      <c r="C172" s="144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</row>
    <row r="173" spans="2:16">
      <c r="B173" s="144"/>
      <c r="C173" s="144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</row>
    <row r="174" spans="2:16">
      <c r="B174" s="144"/>
      <c r="C174" s="144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</row>
    <row r="175" spans="2:16">
      <c r="B175" s="144"/>
      <c r="C175" s="144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</row>
    <row r="176" spans="2:16">
      <c r="B176" s="144"/>
      <c r="C176" s="144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</row>
    <row r="177" spans="2:16">
      <c r="B177" s="144"/>
      <c r="C177" s="144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</row>
    <row r="178" spans="2:16">
      <c r="B178" s="144"/>
      <c r="C178" s="144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</row>
    <row r="179" spans="2:16">
      <c r="B179" s="144"/>
      <c r="C179" s="144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</row>
    <row r="180" spans="2:16">
      <c r="B180" s="144"/>
      <c r="C180" s="144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</row>
    <row r="181" spans="2:16">
      <c r="B181" s="144"/>
      <c r="C181" s="144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</row>
    <row r="182" spans="2:16">
      <c r="B182" s="144"/>
      <c r="C182" s="144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</row>
    <row r="183" spans="2:16">
      <c r="B183" s="144"/>
      <c r="C183" s="144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</row>
    <row r="184" spans="2:16">
      <c r="B184" s="144"/>
      <c r="C184" s="144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</row>
    <row r="185" spans="2:16">
      <c r="B185" s="144"/>
      <c r="C185" s="144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</row>
    <row r="186" spans="2:16">
      <c r="B186" s="144"/>
      <c r="C186" s="144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</row>
    <row r="187" spans="2:16">
      <c r="B187" s="144"/>
      <c r="C187" s="144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</row>
    <row r="188" spans="2:16">
      <c r="B188" s="144"/>
      <c r="C188" s="144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</row>
    <row r="189" spans="2:16">
      <c r="B189" s="144"/>
      <c r="C189" s="144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</row>
    <row r="190" spans="2:16">
      <c r="B190" s="144"/>
      <c r="C190" s="144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</row>
    <row r="191" spans="2:16">
      <c r="B191" s="144"/>
      <c r="C191" s="144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</row>
    <row r="192" spans="2:16">
      <c r="B192" s="144"/>
      <c r="C192" s="144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</row>
    <row r="193" spans="2:16">
      <c r="B193" s="144"/>
      <c r="C193" s="144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</row>
    <row r="194" spans="2:16">
      <c r="B194" s="144"/>
      <c r="C194" s="144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</row>
    <row r="195" spans="2:16">
      <c r="B195" s="144"/>
      <c r="C195" s="144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</row>
    <row r="196" spans="2:16">
      <c r="B196" s="144"/>
      <c r="C196" s="144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</row>
    <row r="197" spans="2:16">
      <c r="B197" s="144"/>
      <c r="C197" s="144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</row>
    <row r="198" spans="2:16">
      <c r="B198" s="144"/>
      <c r="C198" s="144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</row>
    <row r="199" spans="2:16">
      <c r="B199" s="144"/>
      <c r="C199" s="144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</row>
    <row r="200" spans="2:16">
      <c r="B200" s="144"/>
      <c r="C200" s="144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</row>
    <row r="201" spans="2:16">
      <c r="B201" s="144"/>
      <c r="C201" s="144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</row>
    <row r="202" spans="2:16">
      <c r="B202" s="144"/>
      <c r="C202" s="144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</row>
    <row r="203" spans="2:16">
      <c r="B203" s="144"/>
      <c r="C203" s="144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</row>
    <row r="204" spans="2:16">
      <c r="B204" s="144"/>
      <c r="C204" s="144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</row>
    <row r="205" spans="2:16">
      <c r="B205" s="144"/>
      <c r="C205" s="144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</row>
    <row r="206" spans="2:16">
      <c r="B206" s="144"/>
      <c r="C206" s="144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</row>
    <row r="207" spans="2:16">
      <c r="B207" s="144"/>
      <c r="C207" s="144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</row>
    <row r="208" spans="2:16">
      <c r="B208" s="144"/>
      <c r="C208" s="144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</row>
    <row r="209" spans="2:16">
      <c r="B209" s="144"/>
      <c r="C209" s="144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</row>
    <row r="210" spans="2:16">
      <c r="B210" s="144"/>
      <c r="C210" s="144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</row>
    <row r="211" spans="2:16">
      <c r="B211" s="144"/>
      <c r="C211" s="144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</row>
    <row r="212" spans="2:16">
      <c r="B212" s="144"/>
      <c r="C212" s="144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</row>
    <row r="213" spans="2:16">
      <c r="B213" s="144"/>
      <c r="C213" s="144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</row>
    <row r="214" spans="2:16">
      <c r="B214" s="144"/>
      <c r="C214" s="144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</row>
    <row r="215" spans="2:16">
      <c r="B215" s="144"/>
      <c r="C215" s="144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</row>
    <row r="216" spans="2:16">
      <c r="B216" s="144"/>
      <c r="C216" s="144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</row>
    <row r="217" spans="2:16">
      <c r="B217" s="144"/>
      <c r="C217" s="144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</row>
    <row r="218" spans="2:16">
      <c r="B218" s="144"/>
      <c r="C218" s="144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</row>
    <row r="219" spans="2:16">
      <c r="B219" s="144"/>
      <c r="C219" s="144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</row>
    <row r="220" spans="2:16">
      <c r="B220" s="144"/>
      <c r="C220" s="144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</row>
    <row r="221" spans="2:16">
      <c r="B221" s="144"/>
      <c r="C221" s="144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</row>
    <row r="222" spans="2:16">
      <c r="B222" s="144"/>
      <c r="C222" s="144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</row>
    <row r="223" spans="2:16">
      <c r="B223" s="144"/>
      <c r="C223" s="144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</row>
    <row r="224" spans="2:16">
      <c r="B224" s="144"/>
      <c r="C224" s="144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</row>
    <row r="225" spans="2:16">
      <c r="B225" s="144"/>
      <c r="C225" s="144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</row>
    <row r="226" spans="2:16">
      <c r="B226" s="144"/>
      <c r="C226" s="144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</row>
    <row r="227" spans="2:16">
      <c r="B227" s="144"/>
      <c r="C227" s="144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</row>
    <row r="228" spans="2:16">
      <c r="B228" s="144"/>
      <c r="C228" s="144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</row>
    <row r="229" spans="2:16">
      <c r="B229" s="144"/>
      <c r="C229" s="144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</row>
    <row r="230" spans="2:16">
      <c r="B230" s="144"/>
      <c r="C230" s="144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</row>
    <row r="231" spans="2:16">
      <c r="B231" s="144"/>
      <c r="C231" s="144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</row>
    <row r="232" spans="2:16">
      <c r="B232" s="144"/>
      <c r="C232" s="144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</row>
    <row r="233" spans="2:16">
      <c r="B233" s="144"/>
      <c r="C233" s="144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</row>
    <row r="234" spans="2:16">
      <c r="B234" s="144"/>
      <c r="C234" s="144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</row>
    <row r="235" spans="2:16">
      <c r="B235" s="144"/>
      <c r="C235" s="144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</row>
    <row r="236" spans="2:16">
      <c r="B236" s="144"/>
      <c r="C236" s="144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</row>
    <row r="237" spans="2:16">
      <c r="B237" s="144"/>
      <c r="C237" s="144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</row>
    <row r="238" spans="2:16">
      <c r="B238" s="144"/>
      <c r="C238" s="144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</row>
    <row r="239" spans="2:16">
      <c r="B239" s="144"/>
      <c r="C239" s="144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</row>
    <row r="240" spans="2:16">
      <c r="B240" s="144"/>
      <c r="C240" s="144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</row>
    <row r="241" spans="2:16">
      <c r="B241" s="144"/>
      <c r="C241" s="144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</row>
    <row r="242" spans="2:16">
      <c r="B242" s="144"/>
      <c r="C242" s="144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</row>
    <row r="243" spans="2:16">
      <c r="B243" s="144"/>
      <c r="C243" s="144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</row>
    <row r="244" spans="2:16">
      <c r="B244" s="144"/>
      <c r="C244" s="144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</row>
    <row r="245" spans="2:16">
      <c r="B245" s="144"/>
      <c r="C245" s="144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</row>
    <row r="246" spans="2:16">
      <c r="B246" s="144"/>
      <c r="C246" s="144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</row>
    <row r="247" spans="2:16">
      <c r="B247" s="144"/>
      <c r="C247" s="144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</row>
    <row r="248" spans="2:16">
      <c r="B248" s="144"/>
      <c r="C248" s="144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</row>
    <row r="249" spans="2:16">
      <c r="B249" s="144"/>
      <c r="C249" s="144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</row>
    <row r="250" spans="2:16">
      <c r="B250" s="144"/>
      <c r="C250" s="144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</row>
    <row r="251" spans="2:16">
      <c r="B251" s="144"/>
      <c r="C251" s="144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</row>
    <row r="252" spans="2:16">
      <c r="B252" s="144"/>
      <c r="C252" s="144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</row>
    <row r="253" spans="2:16">
      <c r="B253" s="144"/>
      <c r="C253" s="144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</row>
    <row r="254" spans="2:16">
      <c r="B254" s="144"/>
      <c r="C254" s="144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</row>
    <row r="255" spans="2:16">
      <c r="B255" s="144"/>
      <c r="C255" s="144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</row>
    <row r="256" spans="2:16">
      <c r="B256" s="144"/>
      <c r="C256" s="144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</row>
    <row r="257" spans="2:16">
      <c r="B257" s="144"/>
      <c r="C257" s="144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</row>
    <row r="258" spans="2:16">
      <c r="B258" s="144"/>
      <c r="C258" s="144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</row>
    <row r="259" spans="2:16">
      <c r="B259" s="144"/>
      <c r="C259" s="144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</row>
    <row r="260" spans="2:16">
      <c r="B260" s="144"/>
      <c r="C260" s="144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</row>
    <row r="261" spans="2:16">
      <c r="B261" s="144"/>
      <c r="C261" s="144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</row>
    <row r="262" spans="2:16">
      <c r="B262" s="144"/>
      <c r="C262" s="144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</row>
    <row r="263" spans="2:16">
      <c r="B263" s="144"/>
      <c r="C263" s="144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</row>
    <row r="264" spans="2:16">
      <c r="B264" s="144"/>
      <c r="C264" s="144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</row>
    <row r="265" spans="2:16">
      <c r="B265" s="144"/>
      <c r="C265" s="144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</row>
    <row r="266" spans="2:16">
      <c r="B266" s="144"/>
      <c r="C266" s="144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</row>
    <row r="267" spans="2:16">
      <c r="B267" s="144"/>
      <c r="C267" s="144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</row>
    <row r="268" spans="2:16">
      <c r="B268" s="144"/>
      <c r="C268" s="144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</row>
    <row r="269" spans="2:16">
      <c r="B269" s="144"/>
      <c r="C269" s="144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</row>
    <row r="270" spans="2:16">
      <c r="B270" s="144"/>
      <c r="C270" s="144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</row>
    <row r="271" spans="2:16">
      <c r="B271" s="144"/>
      <c r="C271" s="144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</row>
    <row r="272" spans="2:16">
      <c r="B272" s="144"/>
      <c r="C272" s="144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</row>
    <row r="273" spans="2:16">
      <c r="B273" s="144"/>
      <c r="C273" s="144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</row>
    <row r="274" spans="2:16">
      <c r="B274" s="144"/>
      <c r="C274" s="144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</row>
    <row r="275" spans="2:16">
      <c r="B275" s="144"/>
      <c r="C275" s="144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</row>
    <row r="276" spans="2:16">
      <c r="B276" s="144"/>
      <c r="C276" s="144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</row>
    <row r="277" spans="2:16">
      <c r="B277" s="144"/>
      <c r="C277" s="144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</row>
    <row r="278" spans="2:16">
      <c r="B278" s="144"/>
      <c r="C278" s="144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</row>
    <row r="279" spans="2:16">
      <c r="B279" s="144"/>
      <c r="C279" s="144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</row>
    <row r="280" spans="2:16">
      <c r="B280" s="144"/>
      <c r="C280" s="144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</row>
    <row r="281" spans="2:16">
      <c r="B281" s="144"/>
      <c r="C281" s="144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</row>
    <row r="282" spans="2:16">
      <c r="B282" s="144"/>
      <c r="C282" s="144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</row>
    <row r="283" spans="2:16">
      <c r="B283" s="144"/>
      <c r="C283" s="144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</row>
    <row r="284" spans="2:16">
      <c r="B284" s="144"/>
      <c r="C284" s="144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</row>
    <row r="285" spans="2:16">
      <c r="B285" s="144"/>
      <c r="C285" s="144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</row>
    <row r="286" spans="2:16">
      <c r="B286" s="144"/>
      <c r="C286" s="144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</row>
    <row r="287" spans="2:16">
      <c r="B287" s="144"/>
      <c r="C287" s="144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</row>
    <row r="288" spans="2:16">
      <c r="B288" s="144"/>
      <c r="C288" s="144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</row>
    <row r="289" spans="2:16">
      <c r="B289" s="144"/>
      <c r="C289" s="144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</row>
    <row r="290" spans="2:16">
      <c r="B290" s="144"/>
      <c r="C290" s="144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</row>
    <row r="291" spans="2:16">
      <c r="B291" s="144"/>
      <c r="C291" s="144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</row>
    <row r="292" spans="2:16">
      <c r="B292" s="144"/>
      <c r="C292" s="144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</row>
    <row r="293" spans="2:16">
      <c r="B293" s="144"/>
      <c r="C293" s="144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</row>
    <row r="294" spans="2:16">
      <c r="B294" s="144"/>
      <c r="C294" s="144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</row>
    <row r="295" spans="2:16">
      <c r="B295" s="144"/>
      <c r="C295" s="144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</row>
    <row r="296" spans="2:16">
      <c r="B296" s="144"/>
      <c r="C296" s="144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</row>
    <row r="297" spans="2:16">
      <c r="B297" s="144"/>
      <c r="C297" s="144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</row>
    <row r="298" spans="2:16">
      <c r="B298" s="144"/>
      <c r="C298" s="144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</row>
    <row r="299" spans="2:16">
      <c r="B299" s="144"/>
      <c r="C299" s="144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</row>
    <row r="300" spans="2:16">
      <c r="B300" s="144"/>
      <c r="C300" s="144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</row>
    <row r="301" spans="2:16">
      <c r="B301" s="144"/>
      <c r="C301" s="144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</row>
    <row r="302" spans="2:16">
      <c r="B302" s="144"/>
      <c r="C302" s="144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</row>
    <row r="303" spans="2:16">
      <c r="B303" s="144"/>
      <c r="C303" s="144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</row>
    <row r="304" spans="2:16">
      <c r="B304" s="144"/>
      <c r="C304" s="144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</row>
    <row r="305" spans="2:16">
      <c r="B305" s="144"/>
      <c r="C305" s="144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</row>
    <row r="306" spans="2:16">
      <c r="B306" s="144"/>
      <c r="C306" s="144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</row>
    <row r="307" spans="2:16">
      <c r="B307" s="144"/>
      <c r="C307" s="144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</row>
    <row r="308" spans="2:16">
      <c r="B308" s="144"/>
      <c r="C308" s="144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</row>
    <row r="309" spans="2:16">
      <c r="B309" s="144"/>
      <c r="C309" s="144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</row>
    <row r="310" spans="2:16">
      <c r="B310" s="144"/>
      <c r="C310" s="144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</row>
    <row r="311" spans="2:16">
      <c r="B311" s="144"/>
      <c r="C311" s="144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</row>
    <row r="312" spans="2:16">
      <c r="B312" s="144"/>
      <c r="C312" s="144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</row>
    <row r="313" spans="2:16">
      <c r="B313" s="144"/>
      <c r="C313" s="144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</row>
    <row r="314" spans="2:16">
      <c r="B314" s="144"/>
      <c r="C314" s="144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</row>
    <row r="315" spans="2:16">
      <c r="B315" s="144"/>
      <c r="C315" s="144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</row>
    <row r="316" spans="2:16">
      <c r="B316" s="144"/>
      <c r="C316" s="144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</row>
    <row r="317" spans="2:16">
      <c r="B317" s="144"/>
      <c r="C317" s="144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</row>
    <row r="318" spans="2:16">
      <c r="B318" s="144"/>
      <c r="C318" s="144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</row>
    <row r="319" spans="2:16">
      <c r="B319" s="144"/>
      <c r="C319" s="144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</row>
    <row r="320" spans="2:16">
      <c r="B320" s="144"/>
      <c r="C320" s="144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</row>
    <row r="321" spans="2:16">
      <c r="B321" s="144"/>
      <c r="C321" s="144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</row>
    <row r="322" spans="2:16">
      <c r="B322" s="144"/>
      <c r="C322" s="144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</row>
    <row r="323" spans="2:16">
      <c r="B323" s="144"/>
      <c r="C323" s="144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</row>
    <row r="324" spans="2:16">
      <c r="B324" s="144"/>
      <c r="C324" s="144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</row>
    <row r="325" spans="2:16">
      <c r="B325" s="144"/>
      <c r="C325" s="144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</row>
    <row r="326" spans="2:16">
      <c r="B326" s="144"/>
      <c r="C326" s="144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</row>
    <row r="327" spans="2:16">
      <c r="B327" s="144"/>
      <c r="C327" s="144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</row>
    <row r="328" spans="2:16">
      <c r="B328" s="144"/>
      <c r="C328" s="144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</row>
    <row r="329" spans="2:16">
      <c r="B329" s="144"/>
      <c r="C329" s="144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</row>
    <row r="330" spans="2:16">
      <c r="B330" s="144"/>
      <c r="C330" s="144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</row>
    <row r="331" spans="2:16">
      <c r="B331" s="144"/>
      <c r="C331" s="144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</row>
    <row r="332" spans="2:16">
      <c r="B332" s="144"/>
      <c r="C332" s="144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</row>
    <row r="333" spans="2:16">
      <c r="B333" s="144"/>
      <c r="C333" s="144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</row>
    <row r="334" spans="2:16">
      <c r="B334" s="144"/>
      <c r="C334" s="144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</row>
    <row r="335" spans="2:16">
      <c r="B335" s="144"/>
      <c r="C335" s="144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</row>
    <row r="336" spans="2:16">
      <c r="B336" s="144"/>
      <c r="C336" s="144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</row>
    <row r="337" spans="2:16">
      <c r="B337" s="144"/>
      <c r="C337" s="144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</row>
    <row r="338" spans="2:16">
      <c r="B338" s="144"/>
      <c r="C338" s="144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</row>
    <row r="339" spans="2:16">
      <c r="B339" s="144"/>
      <c r="C339" s="144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</row>
    <row r="340" spans="2:16">
      <c r="B340" s="144"/>
      <c r="C340" s="144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</row>
    <row r="341" spans="2:16">
      <c r="B341" s="144"/>
      <c r="C341" s="144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</row>
    <row r="342" spans="2:16">
      <c r="B342" s="144"/>
      <c r="C342" s="144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</row>
    <row r="343" spans="2:16">
      <c r="B343" s="144"/>
      <c r="C343" s="144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</row>
    <row r="344" spans="2:16">
      <c r="B344" s="144"/>
      <c r="C344" s="144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</row>
    <row r="345" spans="2:16">
      <c r="B345" s="144"/>
      <c r="C345" s="144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</row>
    <row r="346" spans="2:16">
      <c r="B346" s="144"/>
      <c r="C346" s="144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</row>
    <row r="347" spans="2:16">
      <c r="B347" s="144"/>
      <c r="C347" s="144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</row>
    <row r="348" spans="2:16">
      <c r="B348" s="144"/>
      <c r="C348" s="144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</row>
    <row r="349" spans="2:16">
      <c r="B349" s="144"/>
      <c r="C349" s="144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</row>
    <row r="350" spans="2:16">
      <c r="B350" s="144"/>
      <c r="C350" s="144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</row>
    <row r="351" spans="2:16">
      <c r="B351" s="144"/>
      <c r="C351" s="144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</row>
    <row r="352" spans="2:16">
      <c r="B352" s="144"/>
      <c r="C352" s="144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</row>
    <row r="353" spans="2:16">
      <c r="B353" s="144"/>
      <c r="C353" s="144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</row>
    <row r="354" spans="2:16">
      <c r="B354" s="144"/>
      <c r="C354" s="144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</row>
    <row r="355" spans="2:16">
      <c r="B355" s="144"/>
      <c r="C355" s="144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</row>
    <row r="356" spans="2:16">
      <c r="B356" s="144"/>
      <c r="C356" s="144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</row>
    <row r="357" spans="2:16">
      <c r="B357" s="144"/>
      <c r="C357" s="144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</row>
    <row r="358" spans="2:16">
      <c r="B358" s="144"/>
      <c r="C358" s="144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</row>
    <row r="359" spans="2:16">
      <c r="B359" s="144"/>
      <c r="C359" s="144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</row>
    <row r="360" spans="2:16">
      <c r="B360" s="144"/>
      <c r="C360" s="144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</row>
    <row r="361" spans="2:16">
      <c r="B361" s="144"/>
      <c r="C361" s="144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</row>
    <row r="362" spans="2:16">
      <c r="B362" s="144"/>
      <c r="C362" s="144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</row>
    <row r="363" spans="2:16">
      <c r="B363" s="144"/>
      <c r="C363" s="144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</row>
    <row r="364" spans="2:16">
      <c r="B364" s="144"/>
      <c r="C364" s="144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</row>
    <row r="365" spans="2:16">
      <c r="B365" s="144"/>
      <c r="C365" s="144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</row>
    <row r="366" spans="2:16">
      <c r="B366" s="144"/>
      <c r="C366" s="144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</row>
    <row r="367" spans="2:16">
      <c r="B367" s="144"/>
      <c r="C367" s="144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</row>
    <row r="368" spans="2:16">
      <c r="B368" s="144"/>
      <c r="C368" s="144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</row>
    <row r="369" spans="2:16">
      <c r="B369" s="144"/>
      <c r="C369" s="144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</row>
    <row r="370" spans="2:16">
      <c r="B370" s="144"/>
      <c r="C370" s="144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</row>
    <row r="371" spans="2:16">
      <c r="B371" s="144"/>
      <c r="C371" s="144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</row>
    <row r="372" spans="2:16">
      <c r="B372" s="144"/>
      <c r="C372" s="144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</row>
    <row r="373" spans="2:16">
      <c r="B373" s="144"/>
      <c r="C373" s="144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</row>
    <row r="374" spans="2:16">
      <c r="B374" s="144"/>
      <c r="C374" s="144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</row>
    <row r="375" spans="2:16">
      <c r="B375" s="144"/>
      <c r="C375" s="144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</row>
    <row r="376" spans="2:16">
      <c r="B376" s="144"/>
      <c r="C376" s="144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</row>
    <row r="377" spans="2:16">
      <c r="B377" s="144"/>
      <c r="C377" s="144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</row>
    <row r="378" spans="2:16">
      <c r="B378" s="144"/>
      <c r="C378" s="144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</row>
    <row r="379" spans="2:16">
      <c r="B379" s="144"/>
      <c r="C379" s="144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</row>
    <row r="380" spans="2:16">
      <c r="B380" s="144"/>
      <c r="C380" s="144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</row>
    <row r="381" spans="2:16">
      <c r="B381" s="144"/>
      <c r="C381" s="144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0"/>
      <c r="D397" s="1"/>
    </row>
    <row r="398" spans="2:4">
      <c r="B398" s="40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34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52" t="s">
        <v>154</v>
      </c>
      <c r="C1" s="70" t="s" vm="1">
        <v>227</v>
      </c>
    </row>
    <row r="2" spans="2:19">
      <c r="B2" s="52" t="s">
        <v>153</v>
      </c>
      <c r="C2" s="70" t="s">
        <v>228</v>
      </c>
    </row>
    <row r="3" spans="2:19">
      <c r="B3" s="52" t="s">
        <v>155</v>
      </c>
      <c r="C3" s="70" t="s">
        <v>229</v>
      </c>
    </row>
    <row r="4" spans="2:19">
      <c r="B4" s="52" t="s">
        <v>156</v>
      </c>
      <c r="C4" s="70">
        <v>74</v>
      </c>
    </row>
    <row r="6" spans="2:19" ht="21.75" customHeight="1">
      <c r="B6" s="127" t="s">
        <v>181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9"/>
    </row>
    <row r="7" spans="2:19" ht="27.75" customHeight="1">
      <c r="B7" s="130" t="s">
        <v>97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</row>
    <row r="8" spans="2:19" s="3" customFormat="1" ht="66" customHeight="1">
      <c r="B8" s="22" t="s">
        <v>126</v>
      </c>
      <c r="C8" s="27" t="s">
        <v>48</v>
      </c>
      <c r="D8" s="27" t="s">
        <v>130</v>
      </c>
      <c r="E8" s="27" t="s">
        <v>15</v>
      </c>
      <c r="F8" s="27" t="s">
        <v>70</v>
      </c>
      <c r="G8" s="27" t="s">
        <v>113</v>
      </c>
      <c r="H8" s="27" t="s">
        <v>18</v>
      </c>
      <c r="I8" s="27" t="s">
        <v>112</v>
      </c>
      <c r="J8" s="27" t="s">
        <v>17</v>
      </c>
      <c r="K8" s="27" t="s">
        <v>19</v>
      </c>
      <c r="L8" s="27" t="s">
        <v>210</v>
      </c>
      <c r="M8" s="27" t="s">
        <v>209</v>
      </c>
      <c r="N8" s="27" t="s">
        <v>225</v>
      </c>
      <c r="O8" s="27" t="s">
        <v>66</v>
      </c>
      <c r="P8" s="27" t="s">
        <v>212</v>
      </c>
      <c r="Q8" s="27" t="s">
        <v>157</v>
      </c>
      <c r="R8" s="64" t="s">
        <v>159</v>
      </c>
    </row>
    <row r="9" spans="2:19" s="3" customFormat="1" ht="21.75" customHeight="1">
      <c r="B9" s="15"/>
      <c r="C9" s="29"/>
      <c r="D9" s="29"/>
      <c r="E9" s="29"/>
      <c r="F9" s="29"/>
      <c r="G9" s="29" t="s">
        <v>22</v>
      </c>
      <c r="H9" s="29" t="s">
        <v>21</v>
      </c>
      <c r="I9" s="29"/>
      <c r="J9" s="29" t="s">
        <v>20</v>
      </c>
      <c r="K9" s="29" t="s">
        <v>20</v>
      </c>
      <c r="L9" s="29" t="s">
        <v>217</v>
      </c>
      <c r="M9" s="29"/>
      <c r="N9" s="16" t="s">
        <v>213</v>
      </c>
      <c r="O9" s="29" t="s">
        <v>218</v>
      </c>
      <c r="P9" s="29" t="s">
        <v>20</v>
      </c>
      <c r="Q9" s="29" t="s">
        <v>20</v>
      </c>
      <c r="R9" s="30" t="s">
        <v>20</v>
      </c>
    </row>
    <row r="10" spans="2:19" s="4" customFormat="1" ht="18" customHeight="1">
      <c r="B10" s="18"/>
      <c r="C10" s="31" t="s">
        <v>1</v>
      </c>
      <c r="D10" s="31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124</v>
      </c>
      <c r="R10" s="20" t="s">
        <v>125</v>
      </c>
    </row>
    <row r="11" spans="2:19" s="4" customFormat="1" ht="18" customHeight="1">
      <c r="B11" s="71" t="s">
        <v>29</v>
      </c>
      <c r="C11" s="72"/>
      <c r="D11" s="72"/>
      <c r="E11" s="72"/>
      <c r="F11" s="72"/>
      <c r="G11" s="72"/>
      <c r="H11" s="80">
        <v>5.7919491786443729</v>
      </c>
      <c r="I11" s="72"/>
      <c r="J11" s="72"/>
      <c r="K11" s="81">
        <v>5.5563443416467096E-3</v>
      </c>
      <c r="L11" s="80"/>
      <c r="M11" s="82"/>
      <c r="N11" s="72"/>
      <c r="O11" s="80">
        <v>527355.63293812505</v>
      </c>
      <c r="P11" s="72"/>
      <c r="Q11" s="81">
        <v>1</v>
      </c>
      <c r="R11" s="81">
        <v>0.33676690388943509</v>
      </c>
      <c r="S11" s="1"/>
    </row>
    <row r="12" spans="2:19" ht="22.5" customHeight="1">
      <c r="B12" s="73" t="s">
        <v>205</v>
      </c>
      <c r="C12" s="74"/>
      <c r="D12" s="74"/>
      <c r="E12" s="74"/>
      <c r="F12" s="74"/>
      <c r="G12" s="74"/>
      <c r="H12" s="83">
        <v>5.791949178644372</v>
      </c>
      <c r="I12" s="74"/>
      <c r="J12" s="74"/>
      <c r="K12" s="84">
        <v>5.5563443416467061E-3</v>
      </c>
      <c r="L12" s="83"/>
      <c r="M12" s="85"/>
      <c r="N12" s="74"/>
      <c r="O12" s="83">
        <v>527355.63293812505</v>
      </c>
      <c r="P12" s="74"/>
      <c r="Q12" s="84">
        <v>1</v>
      </c>
      <c r="R12" s="84">
        <v>0.33676690388943509</v>
      </c>
    </row>
    <row r="13" spans="2:19">
      <c r="B13" s="75" t="s">
        <v>27</v>
      </c>
      <c r="C13" s="76"/>
      <c r="D13" s="76"/>
      <c r="E13" s="76"/>
      <c r="F13" s="76"/>
      <c r="G13" s="76"/>
      <c r="H13" s="86">
        <v>6.2447107091415504</v>
      </c>
      <c r="I13" s="76"/>
      <c r="J13" s="76"/>
      <c r="K13" s="87">
        <v>-3.1881683657754589E-3</v>
      </c>
      <c r="L13" s="86"/>
      <c r="M13" s="88"/>
      <c r="N13" s="76"/>
      <c r="O13" s="86">
        <v>185806.03343904798</v>
      </c>
      <c r="P13" s="76"/>
      <c r="Q13" s="87">
        <v>0.35233535366606905</v>
      </c>
      <c r="R13" s="87">
        <v>0.1186548861849112</v>
      </c>
    </row>
    <row r="14" spans="2:19">
      <c r="B14" s="77" t="s">
        <v>26</v>
      </c>
      <c r="C14" s="74"/>
      <c r="D14" s="74"/>
      <c r="E14" s="74"/>
      <c r="F14" s="74"/>
      <c r="G14" s="74"/>
      <c r="H14" s="83">
        <v>6.2447107091415504</v>
      </c>
      <c r="I14" s="74"/>
      <c r="J14" s="74"/>
      <c r="K14" s="84">
        <v>-3.1881683657754589E-3</v>
      </c>
      <c r="L14" s="83"/>
      <c r="M14" s="85"/>
      <c r="N14" s="74"/>
      <c r="O14" s="83">
        <v>185806.03343904798</v>
      </c>
      <c r="P14" s="74"/>
      <c r="Q14" s="84">
        <v>0.35233535366606905</v>
      </c>
      <c r="R14" s="84">
        <v>0.1186548861849112</v>
      </c>
    </row>
    <row r="15" spans="2:19">
      <c r="B15" s="78" t="s">
        <v>230</v>
      </c>
      <c r="C15" s="76" t="s">
        <v>231</v>
      </c>
      <c r="D15" s="89" t="s">
        <v>131</v>
      </c>
      <c r="E15" s="76" t="s">
        <v>232</v>
      </c>
      <c r="F15" s="76"/>
      <c r="G15" s="76"/>
      <c r="H15" s="86">
        <v>1.9800000000000111</v>
      </c>
      <c r="I15" s="89" t="s">
        <v>141</v>
      </c>
      <c r="J15" s="90">
        <v>0.04</v>
      </c>
      <c r="K15" s="87">
        <v>-8.300000000000151E-3</v>
      </c>
      <c r="L15" s="86">
        <v>16484091.966209</v>
      </c>
      <c r="M15" s="88">
        <v>150.86000000000001</v>
      </c>
      <c r="N15" s="76"/>
      <c r="O15" s="86">
        <v>24867.901228014005</v>
      </c>
      <c r="P15" s="87">
        <v>1.0602197445729164E-3</v>
      </c>
      <c r="Q15" s="87">
        <v>4.7155846405705824E-2</v>
      </c>
      <c r="R15" s="87">
        <v>1.5880528394335295E-2</v>
      </c>
    </row>
    <row r="16" spans="2:19">
      <c r="B16" s="78" t="s">
        <v>233</v>
      </c>
      <c r="C16" s="76" t="s">
        <v>234</v>
      </c>
      <c r="D16" s="89" t="s">
        <v>131</v>
      </c>
      <c r="E16" s="76" t="s">
        <v>232</v>
      </c>
      <c r="F16" s="76"/>
      <c r="G16" s="76"/>
      <c r="H16" s="86">
        <v>4.609999999999884</v>
      </c>
      <c r="I16" s="89" t="s">
        <v>141</v>
      </c>
      <c r="J16" s="90">
        <v>0.04</v>
      </c>
      <c r="K16" s="87">
        <v>-5.3999999999996932E-3</v>
      </c>
      <c r="L16" s="86">
        <v>12679447.969628001</v>
      </c>
      <c r="M16" s="88">
        <v>159.47999999999999</v>
      </c>
      <c r="N16" s="76"/>
      <c r="O16" s="86">
        <v>20221.183860853002</v>
      </c>
      <c r="P16" s="87">
        <v>1.0913723235577808E-3</v>
      </c>
      <c r="Q16" s="87">
        <v>3.8344492023707204E-2</v>
      </c>
      <c r="R16" s="87">
        <v>1.2913155860037015E-2</v>
      </c>
    </row>
    <row r="17" spans="2:18">
      <c r="B17" s="78" t="s">
        <v>235</v>
      </c>
      <c r="C17" s="76" t="s">
        <v>236</v>
      </c>
      <c r="D17" s="89" t="s">
        <v>131</v>
      </c>
      <c r="E17" s="76" t="s">
        <v>232</v>
      </c>
      <c r="F17" s="76"/>
      <c r="G17" s="76"/>
      <c r="H17" s="86">
        <v>7.7200000000001774</v>
      </c>
      <c r="I17" s="89" t="s">
        <v>141</v>
      </c>
      <c r="J17" s="90">
        <v>7.4999999999999997E-3</v>
      </c>
      <c r="K17" s="87">
        <v>-1.7000000000003768E-3</v>
      </c>
      <c r="L17" s="86">
        <v>12758169.432979999</v>
      </c>
      <c r="M17" s="88">
        <v>110.25</v>
      </c>
      <c r="N17" s="76"/>
      <c r="O17" s="86">
        <v>14065.880968190999</v>
      </c>
      <c r="P17" s="87">
        <v>9.2581676546717043E-4</v>
      </c>
      <c r="Q17" s="87">
        <v>2.6672476957957054E-2</v>
      </c>
      <c r="R17" s="87">
        <v>8.9824074841934956E-3</v>
      </c>
    </row>
    <row r="18" spans="2:18">
      <c r="B18" s="78" t="s">
        <v>237</v>
      </c>
      <c r="C18" s="76" t="s">
        <v>238</v>
      </c>
      <c r="D18" s="89" t="s">
        <v>131</v>
      </c>
      <c r="E18" s="76" t="s">
        <v>232</v>
      </c>
      <c r="F18" s="76"/>
      <c r="G18" s="76"/>
      <c r="H18" s="86">
        <v>13.510000000000046</v>
      </c>
      <c r="I18" s="89" t="s">
        <v>141</v>
      </c>
      <c r="J18" s="90">
        <v>0.04</v>
      </c>
      <c r="K18" s="87">
        <v>6.8999999999999574E-3</v>
      </c>
      <c r="L18" s="86">
        <v>12794791.786573</v>
      </c>
      <c r="M18" s="88">
        <v>184.79</v>
      </c>
      <c r="N18" s="76"/>
      <c r="O18" s="86">
        <v>23643.49515269</v>
      </c>
      <c r="P18" s="87">
        <v>7.8875014920368842E-4</v>
      </c>
      <c r="Q18" s="87">
        <v>4.4834062018000866E-2</v>
      </c>
      <c r="R18" s="87">
        <v>1.509862825458907E-2</v>
      </c>
    </row>
    <row r="19" spans="2:18">
      <c r="B19" s="78" t="s">
        <v>239</v>
      </c>
      <c r="C19" s="76" t="s">
        <v>240</v>
      </c>
      <c r="D19" s="89" t="s">
        <v>131</v>
      </c>
      <c r="E19" s="76" t="s">
        <v>232</v>
      </c>
      <c r="F19" s="76"/>
      <c r="G19" s="76"/>
      <c r="H19" s="86">
        <v>17.400000000000407</v>
      </c>
      <c r="I19" s="89" t="s">
        <v>141</v>
      </c>
      <c r="J19" s="90">
        <v>2.75E-2</v>
      </c>
      <c r="K19" s="87">
        <v>1.0799999999999796E-2</v>
      </c>
      <c r="L19" s="86">
        <v>6731655.469579</v>
      </c>
      <c r="M19" s="88">
        <v>146.69999999999999</v>
      </c>
      <c r="N19" s="76"/>
      <c r="O19" s="86">
        <v>9875.3385910650013</v>
      </c>
      <c r="P19" s="87">
        <v>3.8085600861252747E-4</v>
      </c>
      <c r="Q19" s="87">
        <v>1.8726146027956966E-2</v>
      </c>
      <c r="R19" s="87">
        <v>6.306346219616509E-3</v>
      </c>
    </row>
    <row r="20" spans="2:18">
      <c r="B20" s="78" t="s">
        <v>241</v>
      </c>
      <c r="C20" s="76" t="s">
        <v>242</v>
      </c>
      <c r="D20" s="89" t="s">
        <v>131</v>
      </c>
      <c r="E20" s="76" t="s">
        <v>232</v>
      </c>
      <c r="F20" s="76"/>
      <c r="G20" s="76"/>
      <c r="H20" s="86">
        <v>4.0900000000000345</v>
      </c>
      <c r="I20" s="89" t="s">
        <v>141</v>
      </c>
      <c r="J20" s="90">
        <v>1.7500000000000002E-2</v>
      </c>
      <c r="K20" s="87">
        <v>-6.2999999999999853E-3</v>
      </c>
      <c r="L20" s="86">
        <v>17684534.449262999</v>
      </c>
      <c r="M20" s="88">
        <v>115.31</v>
      </c>
      <c r="N20" s="76"/>
      <c r="O20" s="86">
        <v>20392.036500980998</v>
      </c>
      <c r="P20" s="87">
        <v>1.1839952599617897E-3</v>
      </c>
      <c r="Q20" s="87">
        <v>3.8668471951969471E-2</v>
      </c>
      <c r="R20" s="87">
        <v>1.302226157740022E-2</v>
      </c>
    </row>
    <row r="21" spans="2:18">
      <c r="B21" s="78" t="s">
        <v>243</v>
      </c>
      <c r="C21" s="76" t="s">
        <v>244</v>
      </c>
      <c r="D21" s="89" t="s">
        <v>131</v>
      </c>
      <c r="E21" s="76" t="s">
        <v>232</v>
      </c>
      <c r="F21" s="76"/>
      <c r="G21" s="76"/>
      <c r="H21" s="86">
        <v>0.330000000018215</v>
      </c>
      <c r="I21" s="89" t="s">
        <v>141</v>
      </c>
      <c r="J21" s="90">
        <v>0.03</v>
      </c>
      <c r="K21" s="87">
        <v>5.7000000000780645E-3</v>
      </c>
      <c r="L21" s="86">
        <v>13368.054732000001</v>
      </c>
      <c r="M21" s="88">
        <v>114.99</v>
      </c>
      <c r="N21" s="76"/>
      <c r="O21" s="86">
        <v>15.371926384</v>
      </c>
      <c r="P21" s="87">
        <v>1.1041236862715063E-6</v>
      </c>
      <c r="Q21" s="87">
        <v>2.914907023625857E-5</v>
      </c>
      <c r="R21" s="87">
        <v>9.8164421347204815E-6</v>
      </c>
    </row>
    <row r="22" spans="2:18">
      <c r="B22" s="78" t="s">
        <v>245</v>
      </c>
      <c r="C22" s="76" t="s">
        <v>246</v>
      </c>
      <c r="D22" s="89" t="s">
        <v>131</v>
      </c>
      <c r="E22" s="76" t="s">
        <v>232</v>
      </c>
      <c r="F22" s="76"/>
      <c r="G22" s="76"/>
      <c r="H22" s="86">
        <v>1.3299999999999763</v>
      </c>
      <c r="I22" s="89" t="s">
        <v>141</v>
      </c>
      <c r="J22" s="90">
        <v>1E-3</v>
      </c>
      <c r="K22" s="87">
        <v>-7.799999999999814E-3</v>
      </c>
      <c r="L22" s="86">
        <v>18639399.922538999</v>
      </c>
      <c r="M22" s="88">
        <v>103.69</v>
      </c>
      <c r="N22" s="76"/>
      <c r="O22" s="86">
        <v>19327.193859261999</v>
      </c>
      <c r="P22" s="87">
        <v>1.2298818874556521E-3</v>
      </c>
      <c r="Q22" s="87">
        <v>3.6649260294389745E-2</v>
      </c>
      <c r="R22" s="87">
        <v>1.2342257919179641E-2</v>
      </c>
    </row>
    <row r="23" spans="2:18">
      <c r="B23" s="78" t="s">
        <v>247</v>
      </c>
      <c r="C23" s="76" t="s">
        <v>248</v>
      </c>
      <c r="D23" s="89" t="s">
        <v>131</v>
      </c>
      <c r="E23" s="76" t="s">
        <v>232</v>
      </c>
      <c r="F23" s="76"/>
      <c r="G23" s="76"/>
      <c r="H23" s="86">
        <v>6.19000000000017</v>
      </c>
      <c r="I23" s="89" t="s">
        <v>141</v>
      </c>
      <c r="J23" s="90">
        <v>7.4999999999999997E-3</v>
      </c>
      <c r="K23" s="87">
        <v>-3.699999999999949E-3</v>
      </c>
      <c r="L23" s="86">
        <v>8878710.9857899994</v>
      </c>
      <c r="M23" s="88">
        <v>109.86</v>
      </c>
      <c r="N23" s="76"/>
      <c r="O23" s="86">
        <v>9754.1519863649992</v>
      </c>
      <c r="P23" s="87">
        <v>6.4973294548992548E-4</v>
      </c>
      <c r="Q23" s="87">
        <v>1.8496345496530345E-2</v>
      </c>
      <c r="R23" s="87">
        <v>6.2289570061358204E-3</v>
      </c>
    </row>
    <row r="24" spans="2:18">
      <c r="B24" s="78" t="s">
        <v>249</v>
      </c>
      <c r="C24" s="76" t="s">
        <v>250</v>
      </c>
      <c r="D24" s="89" t="s">
        <v>131</v>
      </c>
      <c r="E24" s="76" t="s">
        <v>232</v>
      </c>
      <c r="F24" s="76"/>
      <c r="G24" s="76"/>
      <c r="H24" s="86">
        <v>9.7100000000002797</v>
      </c>
      <c r="I24" s="89" t="s">
        <v>141</v>
      </c>
      <c r="J24" s="90">
        <v>5.0000000000000001E-3</v>
      </c>
      <c r="K24" s="87">
        <v>1E-3</v>
      </c>
      <c r="L24" s="86">
        <v>5089024.7591939997</v>
      </c>
      <c r="M24" s="88">
        <v>105.65</v>
      </c>
      <c r="N24" s="76"/>
      <c r="O24" s="86">
        <v>5376.5542692500003</v>
      </c>
      <c r="P24" s="87">
        <v>1.1504063044386614E-3</v>
      </c>
      <c r="Q24" s="87">
        <v>1.0195310210862648E-2</v>
      </c>
      <c r="R24" s="87">
        <v>3.433443053904557E-3</v>
      </c>
    </row>
    <row r="25" spans="2:18">
      <c r="B25" s="78" t="s">
        <v>251</v>
      </c>
      <c r="C25" s="76" t="s">
        <v>252</v>
      </c>
      <c r="D25" s="89" t="s">
        <v>131</v>
      </c>
      <c r="E25" s="76" t="s">
        <v>232</v>
      </c>
      <c r="F25" s="76"/>
      <c r="G25" s="76"/>
      <c r="H25" s="86">
        <v>22.780000000001721</v>
      </c>
      <c r="I25" s="89" t="s">
        <v>141</v>
      </c>
      <c r="J25" s="90">
        <v>0.01</v>
      </c>
      <c r="K25" s="87">
        <v>1.4000000000002035E-2</v>
      </c>
      <c r="L25" s="86">
        <v>4193816.9076919998</v>
      </c>
      <c r="M25" s="88">
        <v>93.7</v>
      </c>
      <c r="N25" s="76"/>
      <c r="O25" s="86">
        <v>3929.6066640579998</v>
      </c>
      <c r="P25" s="87">
        <v>3.3008290902568241E-4</v>
      </c>
      <c r="Q25" s="87">
        <v>7.4515306533552523E-3</v>
      </c>
      <c r="R25" s="87">
        <v>2.5094289073676677E-3</v>
      </c>
    </row>
    <row r="26" spans="2:18">
      <c r="B26" s="78" t="s">
        <v>253</v>
      </c>
      <c r="C26" s="76" t="s">
        <v>254</v>
      </c>
      <c r="D26" s="89" t="s">
        <v>131</v>
      </c>
      <c r="E26" s="76" t="s">
        <v>232</v>
      </c>
      <c r="F26" s="76"/>
      <c r="G26" s="76"/>
      <c r="H26" s="86">
        <v>3.1099999999999755</v>
      </c>
      <c r="I26" s="89" t="s">
        <v>141</v>
      </c>
      <c r="J26" s="90">
        <v>2.75E-2</v>
      </c>
      <c r="K26" s="87">
        <v>-7.7999999999999129E-3</v>
      </c>
      <c r="L26" s="86">
        <v>28690941.488922998</v>
      </c>
      <c r="M26" s="88">
        <v>119.68</v>
      </c>
      <c r="N26" s="76"/>
      <c r="O26" s="86">
        <v>34337.318431934997</v>
      </c>
      <c r="P26" s="87">
        <v>1.7303254454385196E-3</v>
      </c>
      <c r="Q26" s="87">
        <v>6.511226255539744E-2</v>
      </c>
      <c r="R26" s="87">
        <v>2.1927655066017192E-2</v>
      </c>
    </row>
    <row r="27" spans="2:18">
      <c r="B27" s="79"/>
      <c r="C27" s="76"/>
      <c r="D27" s="76"/>
      <c r="E27" s="76"/>
      <c r="F27" s="76"/>
      <c r="G27" s="76"/>
      <c r="H27" s="76"/>
      <c r="I27" s="76"/>
      <c r="J27" s="76"/>
      <c r="K27" s="87"/>
      <c r="L27" s="86"/>
      <c r="M27" s="88"/>
      <c r="N27" s="76"/>
      <c r="O27" s="76"/>
      <c r="P27" s="76"/>
      <c r="Q27" s="87"/>
      <c r="R27" s="76"/>
    </row>
    <row r="28" spans="2:18">
      <c r="B28" s="75" t="s">
        <v>49</v>
      </c>
      <c r="C28" s="76"/>
      <c r="D28" s="76"/>
      <c r="E28" s="76"/>
      <c r="F28" s="76"/>
      <c r="G28" s="76"/>
      <c r="H28" s="86">
        <v>5.5456428612051099</v>
      </c>
      <c r="I28" s="76"/>
      <c r="J28" s="76"/>
      <c r="K28" s="87">
        <v>1.0313437375590827E-2</v>
      </c>
      <c r="L28" s="86"/>
      <c r="M28" s="88"/>
      <c r="N28" s="76"/>
      <c r="O28" s="86">
        <v>341549.59949907701</v>
      </c>
      <c r="P28" s="76"/>
      <c r="Q28" s="87">
        <v>0.64766464633393084</v>
      </c>
      <c r="R28" s="87">
        <v>0.21811201770452385</v>
      </c>
    </row>
    <row r="29" spans="2:18">
      <c r="B29" s="77" t="s">
        <v>23</v>
      </c>
      <c r="C29" s="74"/>
      <c r="D29" s="74"/>
      <c r="E29" s="74"/>
      <c r="F29" s="74"/>
      <c r="G29" s="74"/>
      <c r="H29" s="83">
        <v>0.56463242943612379</v>
      </c>
      <c r="I29" s="74"/>
      <c r="J29" s="74"/>
      <c r="K29" s="84">
        <v>3.1417396707476191E-3</v>
      </c>
      <c r="L29" s="83"/>
      <c r="M29" s="85"/>
      <c r="N29" s="74"/>
      <c r="O29" s="83">
        <v>18326.020749646999</v>
      </c>
      <c r="P29" s="74"/>
      <c r="Q29" s="84">
        <v>3.4750782214167039E-2</v>
      </c>
      <c r="R29" s="84">
        <v>1.1702913334001083E-2</v>
      </c>
    </row>
    <row r="30" spans="2:18">
      <c r="B30" s="78" t="s">
        <v>255</v>
      </c>
      <c r="C30" s="76" t="s">
        <v>256</v>
      </c>
      <c r="D30" s="89" t="s">
        <v>131</v>
      </c>
      <c r="E30" s="76" t="s">
        <v>232</v>
      </c>
      <c r="F30" s="76"/>
      <c r="G30" s="76"/>
      <c r="H30" s="86">
        <v>0.26000000000005019</v>
      </c>
      <c r="I30" s="89" t="s">
        <v>141</v>
      </c>
      <c r="J30" s="90">
        <v>0</v>
      </c>
      <c r="K30" s="87">
        <v>2.6999999999972398E-3</v>
      </c>
      <c r="L30" s="86">
        <v>1993870.331889</v>
      </c>
      <c r="M30" s="88">
        <v>99.93</v>
      </c>
      <c r="N30" s="76"/>
      <c r="O30" s="86">
        <v>1992.474622665</v>
      </c>
      <c r="P30" s="87">
        <v>1.9938703318890001E-4</v>
      </c>
      <c r="Q30" s="87">
        <v>3.7782371102477218E-3</v>
      </c>
      <c r="R30" s="87">
        <v>1.2723852137782915E-3</v>
      </c>
    </row>
    <row r="31" spans="2:18">
      <c r="B31" s="78" t="s">
        <v>257</v>
      </c>
      <c r="C31" s="76" t="s">
        <v>258</v>
      </c>
      <c r="D31" s="89" t="s">
        <v>131</v>
      </c>
      <c r="E31" s="76" t="s">
        <v>232</v>
      </c>
      <c r="F31" s="76"/>
      <c r="G31" s="76"/>
      <c r="H31" s="86">
        <v>0.35000000000198528</v>
      </c>
      <c r="I31" s="89" t="s">
        <v>141</v>
      </c>
      <c r="J31" s="90">
        <v>0</v>
      </c>
      <c r="K31" s="87">
        <v>2.9000000001072079E-3</v>
      </c>
      <c r="L31" s="86">
        <v>25209.962899999999</v>
      </c>
      <c r="M31" s="88">
        <v>99.9</v>
      </c>
      <c r="N31" s="76"/>
      <c r="O31" s="86">
        <v>25.184752937000003</v>
      </c>
      <c r="P31" s="87">
        <v>2.52099629E-6</v>
      </c>
      <c r="Q31" s="87">
        <v>4.7756677589058662E-5</v>
      </c>
      <c r="R31" s="87">
        <v>1.6082868451713256E-5</v>
      </c>
    </row>
    <row r="32" spans="2:18">
      <c r="B32" s="78" t="s">
        <v>259</v>
      </c>
      <c r="C32" s="76" t="s">
        <v>260</v>
      </c>
      <c r="D32" s="89" t="s">
        <v>131</v>
      </c>
      <c r="E32" s="76" t="s">
        <v>232</v>
      </c>
      <c r="F32" s="76"/>
      <c r="G32" s="76"/>
      <c r="H32" s="86">
        <v>0.52000000000066737</v>
      </c>
      <c r="I32" s="89" t="s">
        <v>141</v>
      </c>
      <c r="J32" s="90">
        <v>0</v>
      </c>
      <c r="K32" s="87">
        <v>2.9000000000133468E-3</v>
      </c>
      <c r="L32" s="86">
        <v>120060.76172900001</v>
      </c>
      <c r="M32" s="88">
        <v>99.85</v>
      </c>
      <c r="N32" s="76"/>
      <c r="O32" s="86">
        <v>119.880670596</v>
      </c>
      <c r="P32" s="87">
        <v>1.3340084636555556E-5</v>
      </c>
      <c r="Q32" s="87">
        <v>2.2732414922372826E-4</v>
      </c>
      <c r="R32" s="87">
        <v>7.6555249913374895E-5</v>
      </c>
    </row>
    <row r="33" spans="2:18">
      <c r="B33" s="78" t="s">
        <v>261</v>
      </c>
      <c r="C33" s="76" t="s">
        <v>262</v>
      </c>
      <c r="D33" s="89" t="s">
        <v>131</v>
      </c>
      <c r="E33" s="76" t="s">
        <v>232</v>
      </c>
      <c r="F33" s="76"/>
      <c r="G33" s="76"/>
      <c r="H33" s="86">
        <v>0.42999999999830435</v>
      </c>
      <c r="I33" s="89" t="s">
        <v>141</v>
      </c>
      <c r="J33" s="90">
        <v>0</v>
      </c>
      <c r="K33" s="87">
        <v>2.5999999999770274E-3</v>
      </c>
      <c r="L33" s="86">
        <v>183027.62570299997</v>
      </c>
      <c r="M33" s="88">
        <v>99.89</v>
      </c>
      <c r="N33" s="76"/>
      <c r="O33" s="86">
        <v>182.82629531700002</v>
      </c>
      <c r="P33" s="87">
        <v>1.8302762570299995E-5</v>
      </c>
      <c r="Q33" s="87">
        <v>3.4668501462361575E-4</v>
      </c>
      <c r="R33" s="87">
        <v>1.167520389996586E-4</v>
      </c>
    </row>
    <row r="34" spans="2:18">
      <c r="B34" s="78" t="s">
        <v>263</v>
      </c>
      <c r="C34" s="76" t="s">
        <v>264</v>
      </c>
      <c r="D34" s="89" t="s">
        <v>131</v>
      </c>
      <c r="E34" s="76" t="s">
        <v>232</v>
      </c>
      <c r="F34" s="76"/>
      <c r="G34" s="76"/>
      <c r="H34" s="86">
        <v>0.60000000000008369</v>
      </c>
      <c r="I34" s="89" t="s">
        <v>141</v>
      </c>
      <c r="J34" s="90">
        <v>0</v>
      </c>
      <c r="K34" s="87">
        <v>2.8000000000006683E-3</v>
      </c>
      <c r="L34" s="86">
        <v>2398497.1745000002</v>
      </c>
      <c r="M34" s="88">
        <v>99.83</v>
      </c>
      <c r="N34" s="76"/>
      <c r="O34" s="86">
        <v>2394.4197293030002</v>
      </c>
      <c r="P34" s="87">
        <v>2.6649968605555558E-4</v>
      </c>
      <c r="Q34" s="87">
        <v>4.5404269524204344E-3</v>
      </c>
      <c r="R34" s="87">
        <v>1.5290655271027729E-3</v>
      </c>
    </row>
    <row r="35" spans="2:18">
      <c r="B35" s="78" t="s">
        <v>265</v>
      </c>
      <c r="C35" s="76" t="s">
        <v>266</v>
      </c>
      <c r="D35" s="89" t="s">
        <v>131</v>
      </c>
      <c r="E35" s="76" t="s">
        <v>232</v>
      </c>
      <c r="F35" s="76"/>
      <c r="G35" s="76"/>
      <c r="H35" s="86">
        <v>0.67999999999993821</v>
      </c>
      <c r="I35" s="89" t="s">
        <v>141</v>
      </c>
      <c r="J35" s="90">
        <v>0</v>
      </c>
      <c r="K35" s="87">
        <v>2.7999999999986087E-3</v>
      </c>
      <c r="L35" s="86">
        <v>2592010.27</v>
      </c>
      <c r="M35" s="88">
        <v>99.81</v>
      </c>
      <c r="N35" s="76"/>
      <c r="O35" s="86">
        <v>2587.0854504869999</v>
      </c>
      <c r="P35" s="87">
        <v>2.880011411111111E-4</v>
      </c>
      <c r="Q35" s="87">
        <v>4.9057700134408997E-3</v>
      </c>
      <c r="R35" s="87">
        <v>1.6521009786201241E-3</v>
      </c>
    </row>
    <row r="36" spans="2:18">
      <c r="B36" s="78" t="s">
        <v>267</v>
      </c>
      <c r="C36" s="76" t="s">
        <v>268</v>
      </c>
      <c r="D36" s="89" t="s">
        <v>131</v>
      </c>
      <c r="E36" s="76" t="s">
        <v>232</v>
      </c>
      <c r="F36" s="76"/>
      <c r="G36" s="76"/>
      <c r="H36" s="86">
        <v>0.77000000000035596</v>
      </c>
      <c r="I36" s="89" t="s">
        <v>141</v>
      </c>
      <c r="J36" s="90">
        <v>0</v>
      </c>
      <c r="K36" s="87">
        <v>2.6999999999984749E-3</v>
      </c>
      <c r="L36" s="86">
        <v>985396.37773800001</v>
      </c>
      <c r="M36" s="88">
        <v>99.79</v>
      </c>
      <c r="N36" s="76"/>
      <c r="O36" s="86">
        <v>983.32704534499999</v>
      </c>
      <c r="P36" s="87">
        <v>1.0948848641533334E-4</v>
      </c>
      <c r="Q36" s="87">
        <v>1.864637417195038E-3</v>
      </c>
      <c r="R36" s="87">
        <v>6.279481698651658E-4</v>
      </c>
    </row>
    <row r="37" spans="2:18">
      <c r="B37" s="78" t="s">
        <v>269</v>
      </c>
      <c r="C37" s="76" t="s">
        <v>270</v>
      </c>
      <c r="D37" s="89" t="s">
        <v>131</v>
      </c>
      <c r="E37" s="76" t="s">
        <v>232</v>
      </c>
      <c r="F37" s="76"/>
      <c r="G37" s="76"/>
      <c r="H37" s="86">
        <v>0.84999999999995302</v>
      </c>
      <c r="I37" s="89" t="s">
        <v>141</v>
      </c>
      <c r="J37" s="90">
        <v>0</v>
      </c>
      <c r="K37" s="87">
        <v>2.7999999999996244E-3</v>
      </c>
      <c r="L37" s="86">
        <v>4264973.588986</v>
      </c>
      <c r="M37" s="88">
        <v>99.76</v>
      </c>
      <c r="N37" s="76"/>
      <c r="O37" s="86">
        <v>4254.7376523719995</v>
      </c>
      <c r="P37" s="87">
        <v>4.7388595433177778E-4</v>
      </c>
      <c r="Q37" s="87">
        <v>8.0680614496654295E-3</v>
      </c>
      <c r="R37" s="87">
        <v>2.717056074793534E-3</v>
      </c>
    </row>
    <row r="38" spans="2:18">
      <c r="B38" s="78" t="s">
        <v>271</v>
      </c>
      <c r="C38" s="76" t="s">
        <v>272</v>
      </c>
      <c r="D38" s="89" t="s">
        <v>131</v>
      </c>
      <c r="E38" s="76" t="s">
        <v>232</v>
      </c>
      <c r="F38" s="76"/>
      <c r="G38" s="76"/>
      <c r="H38" s="86">
        <v>0.9299999999999482</v>
      </c>
      <c r="I38" s="89" t="s">
        <v>141</v>
      </c>
      <c r="J38" s="90">
        <v>0</v>
      </c>
      <c r="K38" s="87">
        <v>2.9000000000013334E-3</v>
      </c>
      <c r="L38" s="86">
        <v>1730157.2683379999</v>
      </c>
      <c r="M38" s="88">
        <v>99.73</v>
      </c>
      <c r="N38" s="76"/>
      <c r="O38" s="86">
        <v>1725.4858437129997</v>
      </c>
      <c r="P38" s="87">
        <v>1.92239696482E-4</v>
      </c>
      <c r="Q38" s="87">
        <v>3.2719586858294771E-3</v>
      </c>
      <c r="R38" s="87">
        <v>1.1018873962809377E-3</v>
      </c>
    </row>
    <row r="39" spans="2:18">
      <c r="B39" s="78" t="s">
        <v>273</v>
      </c>
      <c r="C39" s="76" t="s">
        <v>274</v>
      </c>
      <c r="D39" s="89" t="s">
        <v>131</v>
      </c>
      <c r="E39" s="76" t="s">
        <v>232</v>
      </c>
      <c r="F39" s="76"/>
      <c r="G39" s="76"/>
      <c r="H39" s="86">
        <v>9.9999999999221285E-3</v>
      </c>
      <c r="I39" s="89" t="s">
        <v>141</v>
      </c>
      <c r="J39" s="90">
        <v>0</v>
      </c>
      <c r="K39" s="87">
        <v>1.8400000000012462E-2</v>
      </c>
      <c r="L39" s="86">
        <v>385279.60926300002</v>
      </c>
      <c r="M39" s="88">
        <v>99.99</v>
      </c>
      <c r="N39" s="76"/>
      <c r="O39" s="86">
        <v>385.24108130299999</v>
      </c>
      <c r="P39" s="87">
        <v>3.5025419023909094E-5</v>
      </c>
      <c r="Q39" s="87">
        <v>7.3051477454911444E-4</v>
      </c>
      <c r="R39" s="87">
        <v>2.4601319887039395E-4</v>
      </c>
    </row>
    <row r="40" spans="2:18">
      <c r="B40" s="78" t="s">
        <v>275</v>
      </c>
      <c r="C40" s="76" t="s">
        <v>276</v>
      </c>
      <c r="D40" s="89" t="s">
        <v>131</v>
      </c>
      <c r="E40" s="76" t="s">
        <v>232</v>
      </c>
      <c r="F40" s="76"/>
      <c r="G40" s="76"/>
      <c r="H40" s="86">
        <v>0.10000000000009998</v>
      </c>
      <c r="I40" s="89" t="s">
        <v>141</v>
      </c>
      <c r="J40" s="90">
        <v>0</v>
      </c>
      <c r="K40" s="87">
        <v>2.9999999999979999E-3</v>
      </c>
      <c r="L40" s="86">
        <v>2000888.906284</v>
      </c>
      <c r="M40" s="88">
        <v>99.97</v>
      </c>
      <c r="N40" s="76"/>
      <c r="O40" s="86">
        <v>2000.2886395980001</v>
      </c>
      <c r="P40" s="87">
        <v>1.8189899148036363E-4</v>
      </c>
      <c r="Q40" s="87">
        <v>3.7930544677289815E-3</v>
      </c>
      <c r="R40" s="87">
        <v>1.2773752093810783E-3</v>
      </c>
    </row>
    <row r="41" spans="2:18">
      <c r="B41" s="78" t="s">
        <v>277</v>
      </c>
      <c r="C41" s="76" t="s">
        <v>278</v>
      </c>
      <c r="D41" s="89" t="s">
        <v>131</v>
      </c>
      <c r="E41" s="76" t="s">
        <v>232</v>
      </c>
      <c r="F41" s="76"/>
      <c r="G41" s="76"/>
      <c r="H41" s="86">
        <v>0.18000000000001196</v>
      </c>
      <c r="I41" s="89" t="s">
        <v>141</v>
      </c>
      <c r="J41" s="90">
        <v>0</v>
      </c>
      <c r="K41" s="87">
        <v>2.7999999999995229E-3</v>
      </c>
      <c r="L41" s="86">
        <v>1675906.9194700001</v>
      </c>
      <c r="M41" s="88">
        <v>99.95</v>
      </c>
      <c r="N41" s="76"/>
      <c r="O41" s="86">
        <v>1675.0689660109999</v>
      </c>
      <c r="P41" s="87">
        <v>1.5235517449727274E-4</v>
      </c>
      <c r="Q41" s="87">
        <v>3.176355501653543E-3</v>
      </c>
      <c r="R41" s="87">
        <v>1.0696914079440371E-3</v>
      </c>
    </row>
    <row r="42" spans="2:18">
      <c r="B42" s="79"/>
      <c r="C42" s="76"/>
      <c r="D42" s="76"/>
      <c r="E42" s="76"/>
      <c r="F42" s="76"/>
      <c r="G42" s="76"/>
      <c r="H42" s="76"/>
      <c r="I42" s="76"/>
      <c r="J42" s="76"/>
      <c r="K42" s="87"/>
      <c r="L42" s="86"/>
      <c r="M42" s="88"/>
      <c r="N42" s="76"/>
      <c r="O42" s="76"/>
      <c r="P42" s="76"/>
      <c r="Q42" s="87"/>
      <c r="R42" s="76"/>
    </row>
    <row r="43" spans="2:18">
      <c r="B43" s="77" t="s">
        <v>24</v>
      </c>
      <c r="C43" s="74"/>
      <c r="D43" s="74"/>
      <c r="E43" s="74"/>
      <c r="F43" s="74"/>
      <c r="G43" s="74"/>
      <c r="H43" s="83">
        <v>5.880963383925681</v>
      </c>
      <c r="I43" s="74"/>
      <c r="J43" s="74"/>
      <c r="K43" s="84">
        <v>1.083206450890958E-2</v>
      </c>
      <c r="L43" s="83"/>
      <c r="M43" s="85"/>
      <c r="N43" s="74"/>
      <c r="O43" s="83">
        <v>318354.07779543399</v>
      </c>
      <c r="P43" s="74"/>
      <c r="Q43" s="84">
        <v>0.60368005556657567</v>
      </c>
      <c r="R43" s="84">
        <v>0.20329946325295781</v>
      </c>
    </row>
    <row r="44" spans="2:18">
      <c r="B44" s="78" t="s">
        <v>279</v>
      </c>
      <c r="C44" s="76" t="s">
        <v>280</v>
      </c>
      <c r="D44" s="89" t="s">
        <v>131</v>
      </c>
      <c r="E44" s="76" t="s">
        <v>232</v>
      </c>
      <c r="F44" s="76"/>
      <c r="G44" s="76"/>
      <c r="H44" s="86">
        <v>0.40999999999997999</v>
      </c>
      <c r="I44" s="89" t="s">
        <v>141</v>
      </c>
      <c r="J44" s="90">
        <v>0</v>
      </c>
      <c r="K44" s="87">
        <v>2.900000000000368E-3</v>
      </c>
      <c r="L44" s="86">
        <v>11986245.635938</v>
      </c>
      <c r="M44" s="88">
        <v>99.88</v>
      </c>
      <c r="N44" s="76"/>
      <c r="O44" s="86">
        <v>11971.862141164</v>
      </c>
      <c r="P44" s="87">
        <v>3.5434263739920319E-3</v>
      </c>
      <c r="Q44" s="87">
        <v>2.2701686287986737E-2</v>
      </c>
      <c r="R44" s="87">
        <v>7.645176604274535E-3</v>
      </c>
    </row>
    <row r="45" spans="2:18">
      <c r="B45" s="78" t="s">
        <v>281</v>
      </c>
      <c r="C45" s="76" t="s">
        <v>282</v>
      </c>
      <c r="D45" s="89" t="s">
        <v>131</v>
      </c>
      <c r="E45" s="76" t="s">
        <v>232</v>
      </c>
      <c r="F45" s="76"/>
      <c r="G45" s="76"/>
      <c r="H45" s="86">
        <v>6.1100000000000048</v>
      </c>
      <c r="I45" s="89" t="s">
        <v>141</v>
      </c>
      <c r="J45" s="90">
        <v>6.25E-2</v>
      </c>
      <c r="K45" s="87">
        <v>1.2699999999999574E-2</v>
      </c>
      <c r="L45" s="86">
        <v>4919997.9510880001</v>
      </c>
      <c r="M45" s="88">
        <v>138.83000000000001</v>
      </c>
      <c r="N45" s="76"/>
      <c r="O45" s="86">
        <v>6830.433101527</v>
      </c>
      <c r="P45" s="87">
        <v>2.9005332881975579E-4</v>
      </c>
      <c r="Q45" s="87">
        <v>1.2952233132453179E-2</v>
      </c>
      <c r="R45" s="87">
        <v>4.3618834504704157E-3</v>
      </c>
    </row>
    <row r="46" spans="2:18">
      <c r="B46" s="78" t="s">
        <v>283</v>
      </c>
      <c r="C46" s="76" t="s">
        <v>284</v>
      </c>
      <c r="D46" s="89" t="s">
        <v>131</v>
      </c>
      <c r="E46" s="76" t="s">
        <v>232</v>
      </c>
      <c r="F46" s="76"/>
      <c r="G46" s="76"/>
      <c r="H46" s="86">
        <v>4.4300000000000486</v>
      </c>
      <c r="I46" s="89" t="s">
        <v>141</v>
      </c>
      <c r="J46" s="90">
        <v>3.7499999999999999E-2</v>
      </c>
      <c r="K46" s="87">
        <v>8.8000000000000439E-3</v>
      </c>
      <c r="L46" s="86">
        <v>7969405.4292840008</v>
      </c>
      <c r="M46" s="88">
        <v>114.26</v>
      </c>
      <c r="N46" s="76"/>
      <c r="O46" s="86">
        <v>9105.842763491999</v>
      </c>
      <c r="P46" s="87">
        <v>4.911204970093646E-4</v>
      </c>
      <c r="Q46" s="87">
        <v>1.7266986820183246E-2</v>
      </c>
      <c r="R46" s="87">
        <v>5.8149496909327934E-3</v>
      </c>
    </row>
    <row r="47" spans="2:18">
      <c r="B47" s="78" t="s">
        <v>285</v>
      </c>
      <c r="C47" s="76" t="s">
        <v>286</v>
      </c>
      <c r="D47" s="89" t="s">
        <v>131</v>
      </c>
      <c r="E47" s="76" t="s">
        <v>232</v>
      </c>
      <c r="F47" s="76"/>
      <c r="G47" s="76"/>
      <c r="H47" s="86">
        <v>18.339999999999954</v>
      </c>
      <c r="I47" s="89" t="s">
        <v>141</v>
      </c>
      <c r="J47" s="90">
        <v>3.7499999999999999E-2</v>
      </c>
      <c r="K47" s="87">
        <v>2.8999999999999863E-2</v>
      </c>
      <c r="L47" s="86">
        <v>31217955.210712999</v>
      </c>
      <c r="M47" s="88">
        <v>116.95</v>
      </c>
      <c r="N47" s="76"/>
      <c r="O47" s="86">
        <v>36509.399089355</v>
      </c>
      <c r="P47" s="87">
        <v>2.6200437757851812E-3</v>
      </c>
      <c r="Q47" s="87">
        <v>6.9231078249691644E-2</v>
      </c>
      <c r="R47" s="87">
        <v>2.3314735875075866E-2</v>
      </c>
    </row>
    <row r="48" spans="2:18">
      <c r="B48" s="78" t="s">
        <v>287</v>
      </c>
      <c r="C48" s="76" t="s">
        <v>288</v>
      </c>
      <c r="D48" s="89" t="s">
        <v>131</v>
      </c>
      <c r="E48" s="76" t="s">
        <v>232</v>
      </c>
      <c r="F48" s="76"/>
      <c r="G48" s="76"/>
      <c r="H48" s="86">
        <v>3.3500000000000831</v>
      </c>
      <c r="I48" s="89" t="s">
        <v>141</v>
      </c>
      <c r="J48" s="90">
        <v>1.2500000000000001E-2</v>
      </c>
      <c r="K48" s="87">
        <v>6.500000000000495E-3</v>
      </c>
      <c r="L48" s="86">
        <v>14766575.034937</v>
      </c>
      <c r="M48" s="88">
        <v>102.74</v>
      </c>
      <c r="N48" s="76"/>
      <c r="O48" s="86">
        <v>15171.178806764998</v>
      </c>
      <c r="P48" s="87">
        <v>1.2709840778343923E-3</v>
      </c>
      <c r="Q48" s="87">
        <v>2.8768401926873969E-2</v>
      </c>
      <c r="R48" s="87">
        <v>9.6882456467602043E-3</v>
      </c>
    </row>
    <row r="49" spans="2:18">
      <c r="B49" s="78" t="s">
        <v>289</v>
      </c>
      <c r="C49" s="76" t="s">
        <v>290</v>
      </c>
      <c r="D49" s="89" t="s">
        <v>131</v>
      </c>
      <c r="E49" s="76" t="s">
        <v>232</v>
      </c>
      <c r="F49" s="76"/>
      <c r="G49" s="76"/>
      <c r="H49" s="86">
        <v>4.2800000000000269</v>
      </c>
      <c r="I49" s="89" t="s">
        <v>141</v>
      </c>
      <c r="J49" s="90">
        <v>1.4999999999999999E-2</v>
      </c>
      <c r="K49" s="87">
        <v>8.3000000000002742E-3</v>
      </c>
      <c r="L49" s="86">
        <v>7034119.1730660014</v>
      </c>
      <c r="M49" s="88">
        <v>103.76</v>
      </c>
      <c r="N49" s="76"/>
      <c r="O49" s="86">
        <v>7298.6022564599998</v>
      </c>
      <c r="P49" s="87">
        <v>6.7099641595025144E-4</v>
      </c>
      <c r="Q49" s="87">
        <v>1.3840000562421885E-2</v>
      </c>
      <c r="R49" s="87">
        <v>4.6608541392348579E-3</v>
      </c>
    </row>
    <row r="50" spans="2:18">
      <c r="B50" s="78" t="s">
        <v>291</v>
      </c>
      <c r="C50" s="76" t="s">
        <v>292</v>
      </c>
      <c r="D50" s="89" t="s">
        <v>131</v>
      </c>
      <c r="E50" s="76" t="s">
        <v>232</v>
      </c>
      <c r="F50" s="76"/>
      <c r="G50" s="76"/>
      <c r="H50" s="86">
        <v>1.5800000000000027</v>
      </c>
      <c r="I50" s="89" t="s">
        <v>141</v>
      </c>
      <c r="J50" s="90">
        <v>5.0000000000000001E-3</v>
      </c>
      <c r="K50" s="87">
        <v>3.5000000000000699E-3</v>
      </c>
      <c r="L50" s="86">
        <v>36028949.156865999</v>
      </c>
      <c r="M50" s="88">
        <v>100.44</v>
      </c>
      <c r="N50" s="76"/>
      <c r="O50" s="86">
        <v>36187.476335704996</v>
      </c>
      <c r="P50" s="87">
        <v>2.3030778504482216E-3</v>
      </c>
      <c r="Q50" s="87">
        <v>6.8620631079806621E-2</v>
      </c>
      <c r="R50" s="87">
        <v>2.3109157471685619E-2</v>
      </c>
    </row>
    <row r="51" spans="2:18">
      <c r="B51" s="78" t="s">
        <v>293</v>
      </c>
      <c r="C51" s="76" t="s">
        <v>294</v>
      </c>
      <c r="D51" s="89" t="s">
        <v>131</v>
      </c>
      <c r="E51" s="76" t="s">
        <v>232</v>
      </c>
      <c r="F51" s="76"/>
      <c r="G51" s="76"/>
      <c r="H51" s="86">
        <v>2.449999999999998</v>
      </c>
      <c r="I51" s="89" t="s">
        <v>141</v>
      </c>
      <c r="J51" s="90">
        <v>5.5E-2</v>
      </c>
      <c r="K51" s="87">
        <v>5.0999999999999388E-3</v>
      </c>
      <c r="L51" s="86">
        <v>27542835.166665003</v>
      </c>
      <c r="M51" s="88">
        <v>115.06</v>
      </c>
      <c r="N51" s="76"/>
      <c r="O51" s="86">
        <v>31690.787236969005</v>
      </c>
      <c r="P51" s="87">
        <v>1.5542013496019308E-3</v>
      </c>
      <c r="Q51" s="87">
        <v>6.0093768336949391E-2</v>
      </c>
      <c r="R51" s="87">
        <v>2.0237592305883411E-2</v>
      </c>
    </row>
    <row r="52" spans="2:18">
      <c r="B52" s="78" t="s">
        <v>295</v>
      </c>
      <c r="C52" s="76" t="s">
        <v>296</v>
      </c>
      <c r="D52" s="89" t="s">
        <v>131</v>
      </c>
      <c r="E52" s="76" t="s">
        <v>232</v>
      </c>
      <c r="F52" s="76"/>
      <c r="G52" s="76"/>
      <c r="H52" s="86">
        <v>14.979999999999919</v>
      </c>
      <c r="I52" s="89" t="s">
        <v>141</v>
      </c>
      <c r="J52" s="90">
        <v>5.5E-2</v>
      </c>
      <c r="K52" s="87">
        <v>2.5699999999999997E-2</v>
      </c>
      <c r="L52" s="86">
        <v>17269837.159216002</v>
      </c>
      <c r="M52" s="88">
        <v>152.13</v>
      </c>
      <c r="N52" s="76"/>
      <c r="O52" s="86">
        <v>26272.603695992999</v>
      </c>
      <c r="P52" s="87">
        <v>9.4455209044507925E-4</v>
      </c>
      <c r="Q52" s="87">
        <v>4.9819518471087572E-2</v>
      </c>
      <c r="R52" s="87">
        <v>1.6777564988770685E-2</v>
      </c>
    </row>
    <row r="53" spans="2:18">
      <c r="B53" s="78" t="s">
        <v>297</v>
      </c>
      <c r="C53" s="76" t="s">
        <v>298</v>
      </c>
      <c r="D53" s="89" t="s">
        <v>131</v>
      </c>
      <c r="E53" s="76" t="s">
        <v>232</v>
      </c>
      <c r="F53" s="76"/>
      <c r="G53" s="76"/>
      <c r="H53" s="86">
        <v>3.5300000000000242</v>
      </c>
      <c r="I53" s="89" t="s">
        <v>141</v>
      </c>
      <c r="J53" s="90">
        <v>4.2500000000000003E-2</v>
      </c>
      <c r="K53" s="87">
        <v>6.9999999999998484E-3</v>
      </c>
      <c r="L53" s="86">
        <v>11561428.959896</v>
      </c>
      <c r="M53" s="88">
        <v>114.16</v>
      </c>
      <c r="N53" s="76"/>
      <c r="O53" s="86">
        <v>13198.527190056</v>
      </c>
      <c r="P53" s="87">
        <v>6.8325160689490831E-4</v>
      </c>
      <c r="Q53" s="87">
        <v>2.5027754262377609E-2</v>
      </c>
      <c r="R53" s="87">
        <v>8.4285193142465183E-3</v>
      </c>
    </row>
    <row r="54" spans="2:18">
      <c r="B54" s="78" t="s">
        <v>299</v>
      </c>
      <c r="C54" s="76" t="s">
        <v>300</v>
      </c>
      <c r="D54" s="89" t="s">
        <v>131</v>
      </c>
      <c r="E54" s="76" t="s">
        <v>232</v>
      </c>
      <c r="F54" s="76"/>
      <c r="G54" s="76"/>
      <c r="H54" s="86">
        <v>7.2399999999998901</v>
      </c>
      <c r="I54" s="89" t="s">
        <v>141</v>
      </c>
      <c r="J54" s="90">
        <v>0.02</v>
      </c>
      <c r="K54" s="87">
        <v>1.3800000000000002E-2</v>
      </c>
      <c r="L54" s="86">
        <v>17239501.657294001</v>
      </c>
      <c r="M54" s="88">
        <v>105.01</v>
      </c>
      <c r="N54" s="76"/>
      <c r="O54" s="86">
        <v>18103.200713849998</v>
      </c>
      <c r="P54" s="87">
        <v>1.1528145856433173E-3</v>
      </c>
      <c r="Q54" s="87">
        <v>3.4328258926503319E-2</v>
      </c>
      <c r="R54" s="87">
        <v>1.1560621474593384E-2</v>
      </c>
    </row>
    <row r="55" spans="2:18">
      <c r="B55" s="78" t="s">
        <v>301</v>
      </c>
      <c r="C55" s="76" t="s">
        <v>302</v>
      </c>
      <c r="D55" s="89" t="s">
        <v>131</v>
      </c>
      <c r="E55" s="76" t="s">
        <v>232</v>
      </c>
      <c r="F55" s="76"/>
      <c r="G55" s="76"/>
      <c r="H55" s="86">
        <v>1.8199999999999976</v>
      </c>
      <c r="I55" s="89" t="s">
        <v>141</v>
      </c>
      <c r="J55" s="90">
        <v>0.01</v>
      </c>
      <c r="K55" s="87">
        <v>3.699999999999913E-3</v>
      </c>
      <c r="L55" s="86">
        <v>23779613.594932005</v>
      </c>
      <c r="M55" s="88">
        <v>101.31</v>
      </c>
      <c r="N55" s="76"/>
      <c r="O55" s="86">
        <v>24091.127590033</v>
      </c>
      <c r="P55" s="87">
        <v>1.6328111659547437E-3</v>
      </c>
      <c r="Q55" s="87">
        <v>4.5682886623986486E-2</v>
      </c>
      <c r="R55" s="87">
        <v>1.5384484289092016E-2</v>
      </c>
    </row>
    <row r="56" spans="2:18">
      <c r="B56" s="78" t="s">
        <v>303</v>
      </c>
      <c r="C56" s="76" t="s">
        <v>304</v>
      </c>
      <c r="D56" s="89" t="s">
        <v>131</v>
      </c>
      <c r="E56" s="76" t="s">
        <v>232</v>
      </c>
      <c r="F56" s="76"/>
      <c r="G56" s="76"/>
      <c r="H56" s="86">
        <v>3.0599999999993273</v>
      </c>
      <c r="I56" s="89" t="s">
        <v>141</v>
      </c>
      <c r="J56" s="90">
        <v>7.4999999999999997E-3</v>
      </c>
      <c r="K56" s="87">
        <v>5.799999999997401E-3</v>
      </c>
      <c r="L56" s="86">
        <v>2601192.6</v>
      </c>
      <c r="M56" s="88">
        <v>100.58</v>
      </c>
      <c r="N56" s="76"/>
      <c r="O56" s="86">
        <v>2616.279638296</v>
      </c>
      <c r="P56" s="87">
        <v>1.2845395555555557E-3</v>
      </c>
      <c r="Q56" s="87">
        <v>4.9611295962073655E-3</v>
      </c>
      <c r="R56" s="87">
        <v>1.6707442539089978E-3</v>
      </c>
    </row>
    <row r="57" spans="2:18">
      <c r="B57" s="78" t="s">
        <v>305</v>
      </c>
      <c r="C57" s="76" t="s">
        <v>306</v>
      </c>
      <c r="D57" s="89" t="s">
        <v>131</v>
      </c>
      <c r="E57" s="76" t="s">
        <v>232</v>
      </c>
      <c r="F57" s="76"/>
      <c r="G57" s="76"/>
      <c r="H57" s="86">
        <v>0.15999999999998407</v>
      </c>
      <c r="I57" s="89" t="s">
        <v>141</v>
      </c>
      <c r="J57" s="90">
        <v>0</v>
      </c>
      <c r="K57" s="87">
        <v>3.700000000000544E-3</v>
      </c>
      <c r="L57" s="86">
        <v>7538256.1548000006</v>
      </c>
      <c r="M57" s="88">
        <v>99.94</v>
      </c>
      <c r="N57" s="76"/>
      <c r="O57" s="86">
        <v>7533.7332011070002</v>
      </c>
      <c r="P57" s="87">
        <v>3.448877393692585E-3</v>
      </c>
      <c r="Q57" s="87">
        <v>1.4285868454904581E-2</v>
      </c>
      <c r="R57" s="87">
        <v>4.8110076889299634E-3</v>
      </c>
    </row>
    <row r="58" spans="2:18">
      <c r="B58" s="78" t="s">
        <v>307</v>
      </c>
      <c r="C58" s="76" t="s">
        <v>308</v>
      </c>
      <c r="D58" s="89" t="s">
        <v>131</v>
      </c>
      <c r="E58" s="76" t="s">
        <v>232</v>
      </c>
      <c r="F58" s="76"/>
      <c r="G58" s="76"/>
      <c r="H58" s="86">
        <v>5.8299999999999335</v>
      </c>
      <c r="I58" s="89" t="s">
        <v>141</v>
      </c>
      <c r="J58" s="90">
        <v>1.7500000000000002E-2</v>
      </c>
      <c r="K58" s="87">
        <v>1.1299999999999508E-2</v>
      </c>
      <c r="L58" s="86">
        <v>11251397.324890001</v>
      </c>
      <c r="M58" s="88">
        <v>105.12</v>
      </c>
      <c r="N58" s="76"/>
      <c r="O58" s="86">
        <v>11827.469345566</v>
      </c>
      <c r="P58" s="87">
        <v>6.1197903391172045E-4</v>
      </c>
      <c r="Q58" s="87">
        <v>2.242788093429491E-2</v>
      </c>
      <c r="R58" s="87">
        <v>7.5529680230433877E-3</v>
      </c>
    </row>
    <row r="59" spans="2:18">
      <c r="B59" s="78" t="s">
        <v>309</v>
      </c>
      <c r="C59" s="76" t="s">
        <v>310</v>
      </c>
      <c r="D59" s="89" t="s">
        <v>131</v>
      </c>
      <c r="E59" s="76" t="s">
        <v>232</v>
      </c>
      <c r="F59" s="76"/>
      <c r="G59" s="76"/>
      <c r="H59" s="86">
        <v>8.3499999999998948</v>
      </c>
      <c r="I59" s="89" t="s">
        <v>141</v>
      </c>
      <c r="J59" s="90">
        <v>2.2499999999999999E-2</v>
      </c>
      <c r="K59" s="87">
        <v>1.5999999999999733E-2</v>
      </c>
      <c r="L59" s="86">
        <v>20457983.091116998</v>
      </c>
      <c r="M59" s="88">
        <v>107.2</v>
      </c>
      <c r="N59" s="76"/>
      <c r="O59" s="86">
        <v>21930.957201320994</v>
      </c>
      <c r="P59" s="87">
        <v>1.7025602832018878E-3</v>
      </c>
      <c r="Q59" s="87">
        <v>4.1586655819212927E-2</v>
      </c>
      <c r="R59" s="87">
        <v>1.4005009323351896E-2</v>
      </c>
    </row>
    <row r="60" spans="2:18">
      <c r="B60" s="78" t="s">
        <v>311</v>
      </c>
      <c r="C60" s="76" t="s">
        <v>312</v>
      </c>
      <c r="D60" s="89" t="s">
        <v>131</v>
      </c>
      <c r="E60" s="76" t="s">
        <v>232</v>
      </c>
      <c r="F60" s="76"/>
      <c r="G60" s="76"/>
      <c r="H60" s="86">
        <v>0.58999999999999342</v>
      </c>
      <c r="I60" s="89" t="s">
        <v>141</v>
      </c>
      <c r="J60" s="90">
        <v>0.05</v>
      </c>
      <c r="K60" s="87">
        <v>2.7999999999999995E-3</v>
      </c>
      <c r="L60" s="86">
        <v>36263088.665798001</v>
      </c>
      <c r="M60" s="88">
        <v>104.83</v>
      </c>
      <c r="N60" s="76"/>
      <c r="O60" s="86">
        <v>38014.597487774998</v>
      </c>
      <c r="P60" s="87">
        <v>1.9591958291915847E-3</v>
      </c>
      <c r="Q60" s="87">
        <v>7.2085316081634182E-2</v>
      </c>
      <c r="R60" s="87">
        <v>2.4275948712703246E-2</v>
      </c>
    </row>
    <row r="61" spans="2:18">
      <c r="B61" s="79"/>
      <c r="C61" s="76"/>
      <c r="D61" s="76"/>
      <c r="E61" s="76"/>
      <c r="F61" s="76"/>
      <c r="G61" s="76"/>
      <c r="H61" s="76"/>
      <c r="I61" s="76"/>
      <c r="J61" s="76"/>
      <c r="K61" s="87"/>
      <c r="L61" s="86"/>
      <c r="M61" s="88"/>
      <c r="N61" s="76"/>
      <c r="O61" s="76"/>
      <c r="P61" s="76"/>
      <c r="Q61" s="87"/>
      <c r="R61" s="76"/>
    </row>
    <row r="62" spans="2:18">
      <c r="B62" s="77" t="s">
        <v>25</v>
      </c>
      <c r="C62" s="74"/>
      <c r="D62" s="74"/>
      <c r="E62" s="74"/>
      <c r="F62" s="74"/>
      <c r="G62" s="74"/>
      <c r="H62" s="83">
        <v>2.3690226292921017</v>
      </c>
      <c r="I62" s="74"/>
      <c r="J62" s="74"/>
      <c r="K62" s="84">
        <v>3.3972498408927493E-3</v>
      </c>
      <c r="L62" s="83"/>
      <c r="M62" s="85"/>
      <c r="N62" s="74"/>
      <c r="O62" s="83">
        <v>4869.5009539960001</v>
      </c>
      <c r="P62" s="74"/>
      <c r="Q62" s="84">
        <v>9.2338085531881321E-3</v>
      </c>
      <c r="R62" s="84">
        <v>3.1096411175649511E-3</v>
      </c>
    </row>
    <row r="63" spans="2:18">
      <c r="B63" s="78" t="s">
        <v>313</v>
      </c>
      <c r="C63" s="76" t="s">
        <v>314</v>
      </c>
      <c r="D63" s="89" t="s">
        <v>131</v>
      </c>
      <c r="E63" s="76" t="s">
        <v>232</v>
      </c>
      <c r="F63" s="76"/>
      <c r="G63" s="76"/>
      <c r="H63" s="86">
        <v>2.41</v>
      </c>
      <c r="I63" s="89" t="s">
        <v>141</v>
      </c>
      <c r="J63" s="90">
        <v>3.4999999999999996E-3</v>
      </c>
      <c r="K63" s="87">
        <v>3.4000000000000002E-3</v>
      </c>
      <c r="L63" s="86">
        <v>4739848</v>
      </c>
      <c r="M63" s="88">
        <v>99.91</v>
      </c>
      <c r="N63" s="76"/>
      <c r="O63" s="86">
        <v>4735.5819299999994</v>
      </c>
      <c r="P63" s="87">
        <v>3.3810919562825704E-4</v>
      </c>
      <c r="Q63" s="87">
        <v>8.9798641262558172E-3</v>
      </c>
      <c r="R63" s="87">
        <v>3.0241210391469785E-3</v>
      </c>
    </row>
    <row r="64" spans="2:18">
      <c r="B64" s="78" t="s">
        <v>315</v>
      </c>
      <c r="C64" s="76" t="s">
        <v>316</v>
      </c>
      <c r="D64" s="89" t="s">
        <v>131</v>
      </c>
      <c r="E64" s="76" t="s">
        <v>232</v>
      </c>
      <c r="F64" s="76"/>
      <c r="G64" s="76"/>
      <c r="H64" s="86">
        <v>0.91999999999761062</v>
      </c>
      <c r="I64" s="89" t="s">
        <v>141</v>
      </c>
      <c r="J64" s="90">
        <v>3.4999999999999996E-3</v>
      </c>
      <c r="K64" s="87">
        <v>3.3000000000238945E-3</v>
      </c>
      <c r="L64" s="86">
        <v>133919.029855</v>
      </c>
      <c r="M64" s="88">
        <v>100</v>
      </c>
      <c r="N64" s="76"/>
      <c r="O64" s="86">
        <v>133.91902399599999</v>
      </c>
      <c r="P64" s="87">
        <v>7.2688159653637117E-6</v>
      </c>
      <c r="Q64" s="87">
        <v>2.5394442693231419E-4</v>
      </c>
      <c r="R64" s="87">
        <v>8.5520078417972319E-5</v>
      </c>
    </row>
    <row r="65" spans="2:18">
      <c r="B65" s="144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</row>
    <row r="66" spans="2:18">
      <c r="B66" s="144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</row>
    <row r="67" spans="2:18">
      <c r="B67" s="144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</row>
    <row r="68" spans="2:18">
      <c r="B68" s="146" t="s">
        <v>123</v>
      </c>
      <c r="C68" s="148"/>
      <c r="D68" s="148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</row>
    <row r="69" spans="2:18">
      <c r="B69" s="146" t="s">
        <v>208</v>
      </c>
      <c r="C69" s="148"/>
      <c r="D69" s="148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</row>
    <row r="70" spans="2:18">
      <c r="B70" s="149" t="s">
        <v>216</v>
      </c>
      <c r="C70" s="149"/>
      <c r="D70" s="149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</row>
    <row r="71" spans="2:18">
      <c r="B71" s="144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</row>
    <row r="72" spans="2:18">
      <c r="B72" s="144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</row>
    <row r="73" spans="2:18">
      <c r="B73" s="144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</row>
    <row r="74" spans="2:18">
      <c r="B74" s="144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2:18">
      <c r="B75" s="144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2:18">
      <c r="B76" s="144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2:18"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2:18">
      <c r="B78" s="144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2:18">
      <c r="B79" s="144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2:18">
      <c r="B80" s="144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</row>
    <row r="81" spans="2:18"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</row>
    <row r="82" spans="2:18">
      <c r="B82" s="144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</row>
    <row r="83" spans="2:18">
      <c r="B83" s="144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</row>
    <row r="84" spans="2:18">
      <c r="B84" s="144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</row>
    <row r="85" spans="2:18">
      <c r="B85" s="144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</row>
    <row r="86" spans="2:18">
      <c r="B86" s="144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</row>
    <row r="87" spans="2:18">
      <c r="B87" s="144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</row>
    <row r="88" spans="2:18">
      <c r="B88" s="144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</row>
    <row r="89" spans="2:18">
      <c r="B89" s="144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</row>
    <row r="90" spans="2:18">
      <c r="B90" s="144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</row>
    <row r="91" spans="2:18">
      <c r="B91" s="144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</row>
    <row r="92" spans="2:18">
      <c r="B92" s="144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</row>
    <row r="93" spans="2:18">
      <c r="B93" s="144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</row>
    <row r="94" spans="2:18">
      <c r="B94" s="144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</row>
    <row r="95" spans="2:18">
      <c r="B95" s="144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</row>
    <row r="96" spans="2:18">
      <c r="B96" s="144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</row>
    <row r="97" spans="2:18">
      <c r="B97" s="144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</row>
    <row r="98" spans="2:18">
      <c r="B98" s="144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</row>
    <row r="99" spans="2:18">
      <c r="B99" s="144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</row>
    <row r="100" spans="2:18">
      <c r="B100" s="144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</row>
    <row r="101" spans="2:18">
      <c r="B101" s="144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</row>
    <row r="102" spans="2:18">
      <c r="B102" s="144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</row>
    <row r="103" spans="2:18">
      <c r="B103" s="144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</row>
    <row r="104" spans="2:18">
      <c r="B104" s="144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</row>
    <row r="105" spans="2:18">
      <c r="B105" s="144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</row>
    <row r="106" spans="2:18">
      <c r="B106" s="144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</row>
    <row r="107" spans="2:18">
      <c r="B107" s="144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</row>
    <row r="108" spans="2:18">
      <c r="B108" s="144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</row>
    <row r="109" spans="2:18">
      <c r="B109" s="144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</row>
    <row r="110" spans="2:18">
      <c r="B110" s="144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</row>
    <row r="111" spans="2:18">
      <c r="B111" s="144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</row>
    <row r="112" spans="2:18">
      <c r="B112" s="144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</row>
    <row r="113" spans="2:18">
      <c r="B113" s="144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</row>
    <row r="114" spans="2:18">
      <c r="B114" s="144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</row>
    <row r="115" spans="2:18">
      <c r="B115" s="144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</row>
    <row r="116" spans="2:18">
      <c r="B116" s="144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</row>
    <row r="117" spans="2:18">
      <c r="B117" s="144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</row>
    <row r="118" spans="2:18">
      <c r="B118" s="144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</row>
    <row r="119" spans="2:18">
      <c r="B119" s="144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</row>
    <row r="120" spans="2:18">
      <c r="B120" s="144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</row>
    <row r="121" spans="2:18">
      <c r="B121" s="144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</row>
    <row r="122" spans="2:18">
      <c r="B122" s="144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</row>
    <row r="123" spans="2:18">
      <c r="B123" s="144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</row>
    <row r="124" spans="2:18">
      <c r="B124" s="144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</row>
    <row r="125" spans="2:18">
      <c r="B125" s="144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</row>
    <row r="126" spans="2:18">
      <c r="B126" s="144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</row>
    <row r="127" spans="2:18">
      <c r="B127" s="144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</row>
    <row r="128" spans="2:18">
      <c r="B128" s="144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</row>
    <row r="129" spans="2:18">
      <c r="B129" s="144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</row>
    <row r="130" spans="2:18"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</row>
    <row r="131" spans="2:18">
      <c r="B131" s="144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</row>
    <row r="132" spans="2:18"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</row>
    <row r="133" spans="2:18">
      <c r="B133" s="144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</row>
    <row r="134" spans="2:18"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</row>
    <row r="135" spans="2:18">
      <c r="B135" s="144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</row>
    <row r="136" spans="2:18"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</row>
    <row r="137" spans="2:18">
      <c r="B137" s="144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</row>
    <row r="138" spans="2:18"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</row>
    <row r="139" spans="2:18">
      <c r="B139" s="144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</row>
    <row r="140" spans="2:18"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</row>
    <row r="141" spans="2:18">
      <c r="B141" s="144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</row>
    <row r="142" spans="2:18"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70:D70"/>
  </mergeCells>
  <phoneticPr fontId="4" type="noConversion"/>
  <dataValidations count="1">
    <dataValidation allowBlank="1" showInputMessage="1" showErrorMessage="1" sqref="N10:Q10 N9 N1:N7 N32:N1048576 C5:C29 O1:Q9 O11:Q1048576 J1:M1048576 E1:I30 D1:D29 A1:A1048576 B1:B70 E32:I1048576 C32:D69 B71:D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52" t="s">
        <v>154</v>
      </c>
      <c r="C1" s="70" t="s" vm="1">
        <v>227</v>
      </c>
    </row>
    <row r="2" spans="2:44">
      <c r="B2" s="52" t="s">
        <v>153</v>
      </c>
      <c r="C2" s="70" t="s">
        <v>228</v>
      </c>
    </row>
    <row r="3" spans="2:44">
      <c r="B3" s="52" t="s">
        <v>155</v>
      </c>
      <c r="C3" s="70" t="s">
        <v>229</v>
      </c>
    </row>
    <row r="4" spans="2:44">
      <c r="B4" s="52" t="s">
        <v>156</v>
      </c>
      <c r="C4" s="70">
        <v>74</v>
      </c>
    </row>
    <row r="6" spans="2:44" ht="26.25" customHeight="1">
      <c r="B6" s="130" t="s">
        <v>181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4"/>
      <c r="AR6" s="3"/>
    </row>
    <row r="7" spans="2:44" ht="26.25" customHeight="1">
      <c r="B7" s="130" t="s">
        <v>98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4"/>
      <c r="AC7" s="40"/>
      <c r="AM7" s="3"/>
      <c r="AR7" s="3"/>
    </row>
    <row r="8" spans="2:44" s="3" customFormat="1" ht="78.75">
      <c r="B8" s="34" t="s">
        <v>126</v>
      </c>
      <c r="C8" s="13" t="s">
        <v>48</v>
      </c>
      <c r="D8" s="13" t="s">
        <v>130</v>
      </c>
      <c r="E8" s="13" t="s">
        <v>197</v>
      </c>
      <c r="F8" s="13" t="s">
        <v>128</v>
      </c>
      <c r="G8" s="13" t="s">
        <v>69</v>
      </c>
      <c r="H8" s="13" t="s">
        <v>15</v>
      </c>
      <c r="I8" s="13" t="s">
        <v>70</v>
      </c>
      <c r="J8" s="13" t="s">
        <v>113</v>
      </c>
      <c r="K8" s="13" t="s">
        <v>18</v>
      </c>
      <c r="L8" s="13" t="s">
        <v>112</v>
      </c>
      <c r="M8" s="13" t="s">
        <v>17</v>
      </c>
      <c r="N8" s="13" t="s">
        <v>19</v>
      </c>
      <c r="O8" s="13" t="s">
        <v>210</v>
      </c>
      <c r="P8" s="13" t="s">
        <v>209</v>
      </c>
      <c r="Q8" s="13" t="s">
        <v>66</v>
      </c>
      <c r="R8" s="13" t="s">
        <v>63</v>
      </c>
      <c r="S8" s="13" t="s">
        <v>157</v>
      </c>
      <c r="T8" s="35" t="s">
        <v>159</v>
      </c>
      <c r="AC8" s="40"/>
      <c r="AM8" s="1"/>
      <c r="AN8" s="1"/>
      <c r="AO8" s="1"/>
      <c r="AR8" s="4"/>
    </row>
    <row r="9" spans="2:44" s="3" customFormat="1" ht="20.25" customHeight="1">
      <c r="B9" s="36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217</v>
      </c>
      <c r="P9" s="16"/>
      <c r="Q9" s="16" t="s">
        <v>213</v>
      </c>
      <c r="R9" s="16" t="s">
        <v>20</v>
      </c>
      <c r="S9" s="16" t="s">
        <v>20</v>
      </c>
      <c r="T9" s="66" t="s">
        <v>20</v>
      </c>
      <c r="AM9" s="1"/>
      <c r="AO9" s="1"/>
      <c r="AR9" s="4"/>
    </row>
    <row r="10" spans="2:44" s="4" customFormat="1" ht="18" customHeight="1">
      <c r="B10" s="37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124</v>
      </c>
      <c r="R10" s="19" t="s">
        <v>125</v>
      </c>
      <c r="S10" s="42" t="s">
        <v>160</v>
      </c>
      <c r="T10" s="65" t="s">
        <v>198</v>
      </c>
      <c r="AM10" s="1"/>
      <c r="AN10" s="3"/>
      <c r="AO10" s="1"/>
      <c r="AR10" s="1"/>
    </row>
    <row r="11" spans="2:44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AM11" s="1"/>
      <c r="AN11" s="3"/>
      <c r="AO11" s="1"/>
      <c r="AR11" s="1"/>
    </row>
    <row r="12" spans="2:44" ht="20.25">
      <c r="B12" s="146" t="s">
        <v>226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AN12" s="4"/>
    </row>
    <row r="13" spans="2:44">
      <c r="B13" s="146" t="s">
        <v>123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2:44">
      <c r="B14" s="146" t="s">
        <v>208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2:44">
      <c r="B15" s="146" t="s">
        <v>216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2:44" ht="20.2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AM16" s="4"/>
    </row>
    <row r="17" spans="2:20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2:20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2:20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2:20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2:20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</row>
    <row r="22" spans="2:20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</row>
    <row r="23" spans="2:20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</row>
    <row r="24" spans="2:20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</row>
    <row r="25" spans="2:20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  <row r="26" spans="2:20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</row>
    <row r="27" spans="2:20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</row>
    <row r="28" spans="2:20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</row>
    <row r="29" spans="2:20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</row>
    <row r="30" spans="2:20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</row>
    <row r="31" spans="2:20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2:20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2:20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2:20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5" spans="2:20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</row>
    <row r="36" spans="2:20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</row>
    <row r="37" spans="2:20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</row>
    <row r="38" spans="2:20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</row>
    <row r="39" spans="2:20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</row>
    <row r="40" spans="2:20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</row>
    <row r="41" spans="2:20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2:20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2:20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2:20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2:20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2:20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2:20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2:20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2:20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2:20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2:20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  <row r="52" spans="2:20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2:20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2:20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2:20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2:20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2:20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2:20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2:20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</row>
    <row r="60" spans="2:20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</row>
    <row r="61" spans="2:20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2:20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2:20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2:20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2:20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2:20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2:20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</row>
    <row r="68" spans="2:20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</row>
    <row r="69" spans="2:20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</row>
    <row r="70" spans="2:20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</row>
    <row r="71" spans="2:20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</row>
    <row r="72" spans="2:20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</row>
    <row r="73" spans="2:20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</row>
    <row r="74" spans="2:20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</row>
    <row r="75" spans="2:20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</row>
    <row r="76" spans="2:20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</row>
    <row r="77" spans="2:20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</row>
    <row r="78" spans="2:20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</row>
    <row r="79" spans="2:20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</row>
    <row r="80" spans="2:20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</row>
    <row r="81" spans="2:20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2:20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</row>
    <row r="83" spans="2:20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</row>
    <row r="84" spans="2:20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5" spans="2:20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</row>
    <row r="86" spans="2:20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</row>
    <row r="87" spans="2:20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</row>
    <row r="88" spans="2:20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</row>
    <row r="89" spans="2:20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</row>
    <row r="90" spans="2:20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</row>
    <row r="91" spans="2:20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</row>
    <row r="92" spans="2:20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</row>
    <row r="93" spans="2:20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</row>
    <row r="94" spans="2:20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</row>
    <row r="95" spans="2:2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</row>
    <row r="96" spans="2:20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</row>
    <row r="97" spans="2:20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</row>
    <row r="98" spans="2:20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</row>
    <row r="99" spans="2:20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</row>
    <row r="100" spans="2:20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</row>
    <row r="101" spans="2:20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</row>
    <row r="102" spans="2:20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</row>
    <row r="103" spans="2:20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</row>
    <row r="104" spans="2:20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</row>
    <row r="105" spans="2:20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</row>
    <row r="106" spans="2:20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</row>
    <row r="107" spans="2:20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</row>
    <row r="108" spans="2:20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</row>
    <row r="109" spans="2:20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</row>
    <row r="110" spans="2:20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0"/>
      <c r="C697" s="1"/>
      <c r="D697" s="1"/>
      <c r="E697" s="1"/>
      <c r="F697" s="1"/>
      <c r="G697" s="1"/>
    </row>
    <row r="698" spans="2:7">
      <c r="B698" s="40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4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34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5.710937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2" style="1" customWidth="1"/>
    <col min="17" max="17" width="9" style="1" bestFit="1" customWidth="1"/>
    <col min="18" max="18" width="11.28515625" style="1" bestFit="1" customWidth="1"/>
    <col min="19" max="19" width="11.425781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52" t="s">
        <v>154</v>
      </c>
      <c r="C1" s="70" t="s" vm="1">
        <v>227</v>
      </c>
    </row>
    <row r="2" spans="2:35">
      <c r="B2" s="52" t="s">
        <v>153</v>
      </c>
      <c r="C2" s="70" t="s">
        <v>228</v>
      </c>
    </row>
    <row r="3" spans="2:35">
      <c r="B3" s="52" t="s">
        <v>155</v>
      </c>
      <c r="C3" s="70" t="s">
        <v>229</v>
      </c>
    </row>
    <row r="4" spans="2:35">
      <c r="B4" s="52" t="s">
        <v>156</v>
      </c>
      <c r="C4" s="70">
        <v>74</v>
      </c>
    </row>
    <row r="6" spans="2:35" ht="26.25" customHeight="1">
      <c r="B6" s="135" t="s">
        <v>181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7"/>
    </row>
    <row r="7" spans="2:35" ht="26.25" customHeight="1">
      <c r="B7" s="135" t="s">
        <v>99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  <c r="AI7" s="3"/>
    </row>
    <row r="8" spans="2:35" s="3" customFormat="1" ht="78.75">
      <c r="B8" s="22" t="s">
        <v>126</v>
      </c>
      <c r="C8" s="27" t="s">
        <v>48</v>
      </c>
      <c r="D8" s="27" t="s">
        <v>130</v>
      </c>
      <c r="E8" s="27" t="s">
        <v>197</v>
      </c>
      <c r="F8" s="27" t="s">
        <v>128</v>
      </c>
      <c r="G8" s="27" t="s">
        <v>69</v>
      </c>
      <c r="H8" s="27" t="s">
        <v>15</v>
      </c>
      <c r="I8" s="27" t="s">
        <v>70</v>
      </c>
      <c r="J8" s="27" t="s">
        <v>113</v>
      </c>
      <c r="K8" s="27" t="s">
        <v>18</v>
      </c>
      <c r="L8" s="27" t="s">
        <v>112</v>
      </c>
      <c r="M8" s="27" t="s">
        <v>17</v>
      </c>
      <c r="N8" s="27" t="s">
        <v>19</v>
      </c>
      <c r="O8" s="13" t="s">
        <v>210</v>
      </c>
      <c r="P8" s="27" t="s">
        <v>209</v>
      </c>
      <c r="Q8" s="27" t="s">
        <v>225</v>
      </c>
      <c r="R8" s="27" t="s">
        <v>66</v>
      </c>
      <c r="S8" s="13" t="s">
        <v>63</v>
      </c>
      <c r="T8" s="27" t="s">
        <v>157</v>
      </c>
      <c r="U8" s="14" t="s">
        <v>159</v>
      </c>
      <c r="AE8" s="1"/>
      <c r="AF8" s="1"/>
    </row>
    <row r="9" spans="2:35" s="3" customFormat="1" ht="20.25">
      <c r="B9" s="15"/>
      <c r="C9" s="16"/>
      <c r="D9" s="16"/>
      <c r="E9" s="16"/>
      <c r="F9" s="16"/>
      <c r="G9" s="16"/>
      <c r="H9" s="29"/>
      <c r="I9" s="29"/>
      <c r="J9" s="29" t="s">
        <v>22</v>
      </c>
      <c r="K9" s="29" t="s">
        <v>21</v>
      </c>
      <c r="L9" s="29"/>
      <c r="M9" s="29" t="s">
        <v>20</v>
      </c>
      <c r="N9" s="29" t="s">
        <v>20</v>
      </c>
      <c r="O9" s="29" t="s">
        <v>217</v>
      </c>
      <c r="P9" s="29"/>
      <c r="Q9" s="16" t="s">
        <v>213</v>
      </c>
      <c r="R9" s="29" t="s">
        <v>213</v>
      </c>
      <c r="S9" s="16" t="s">
        <v>20</v>
      </c>
      <c r="T9" s="29" t="s">
        <v>213</v>
      </c>
      <c r="U9" s="17" t="s">
        <v>20</v>
      </c>
      <c r="AD9" s="1"/>
      <c r="AE9" s="1"/>
      <c r="AF9" s="1"/>
      <c r="AI9" s="4"/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1" t="s">
        <v>14</v>
      </c>
      <c r="Q10" s="39" t="s">
        <v>124</v>
      </c>
      <c r="R10" s="19" t="s">
        <v>125</v>
      </c>
      <c r="S10" s="19" t="s">
        <v>160</v>
      </c>
      <c r="T10" s="20" t="s">
        <v>198</v>
      </c>
      <c r="U10" s="20" t="s">
        <v>219</v>
      </c>
      <c r="AD10" s="1"/>
      <c r="AE10" s="3"/>
      <c r="AF10" s="1"/>
    </row>
    <row r="11" spans="2:35" s="4" customFormat="1" ht="18" customHeight="1">
      <c r="B11" s="71" t="s">
        <v>36</v>
      </c>
      <c r="C11" s="72"/>
      <c r="D11" s="72"/>
      <c r="E11" s="72"/>
      <c r="F11" s="72"/>
      <c r="G11" s="72"/>
      <c r="H11" s="72"/>
      <c r="I11" s="72"/>
      <c r="J11" s="72"/>
      <c r="K11" s="80">
        <v>4.3882127862909748</v>
      </c>
      <c r="L11" s="72"/>
      <c r="M11" s="72"/>
      <c r="N11" s="93">
        <v>1.9006792782354089E-2</v>
      </c>
      <c r="O11" s="80"/>
      <c r="P11" s="82"/>
      <c r="Q11" s="80">
        <v>3948.5556972439995</v>
      </c>
      <c r="R11" s="80">
        <v>505380.27801124536</v>
      </c>
      <c r="S11" s="72"/>
      <c r="T11" s="81">
        <v>1</v>
      </c>
      <c r="U11" s="81">
        <v>0.32273354238087404</v>
      </c>
      <c r="AD11" s="1"/>
      <c r="AE11" s="3"/>
      <c r="AF11" s="1"/>
      <c r="AI11" s="1"/>
    </row>
    <row r="12" spans="2:35">
      <c r="B12" s="73" t="s">
        <v>205</v>
      </c>
      <c r="C12" s="74"/>
      <c r="D12" s="74"/>
      <c r="E12" s="74"/>
      <c r="F12" s="74"/>
      <c r="G12" s="74"/>
      <c r="H12" s="74"/>
      <c r="I12" s="74"/>
      <c r="J12" s="74"/>
      <c r="K12" s="83">
        <v>4.2043618432036878</v>
      </c>
      <c r="L12" s="74"/>
      <c r="M12" s="74"/>
      <c r="N12" s="94">
        <v>1.4822956151669231E-2</v>
      </c>
      <c r="O12" s="83"/>
      <c r="P12" s="85"/>
      <c r="Q12" s="83">
        <v>3948.5556972440008</v>
      </c>
      <c r="R12" s="83">
        <v>418168.74176244391</v>
      </c>
      <c r="S12" s="74"/>
      <c r="T12" s="84">
        <v>0.82743383538433035</v>
      </c>
      <c r="U12" s="84">
        <v>0.26704065277937794</v>
      </c>
      <c r="AE12" s="3"/>
    </row>
    <row r="13" spans="2:35" ht="20.25">
      <c r="B13" s="92" t="s">
        <v>35</v>
      </c>
      <c r="C13" s="74"/>
      <c r="D13" s="74"/>
      <c r="E13" s="74"/>
      <c r="F13" s="74"/>
      <c r="G13" s="74"/>
      <c r="H13" s="74"/>
      <c r="I13" s="74"/>
      <c r="J13" s="74"/>
      <c r="K13" s="83">
        <v>4.1960828571995767</v>
      </c>
      <c r="L13" s="74"/>
      <c r="M13" s="74"/>
      <c r="N13" s="94">
        <v>1.1295966063425216E-2</v>
      </c>
      <c r="O13" s="83"/>
      <c r="P13" s="85"/>
      <c r="Q13" s="83">
        <v>3800.4451765800009</v>
      </c>
      <c r="R13" s="83">
        <v>328930.13122967724</v>
      </c>
      <c r="S13" s="74"/>
      <c r="T13" s="84">
        <v>0.65085668266294661</v>
      </c>
      <c r="U13" s="84">
        <v>0.21005328277807742</v>
      </c>
      <c r="AE13" s="4"/>
    </row>
    <row r="14" spans="2:35">
      <c r="B14" s="79" t="s">
        <v>317</v>
      </c>
      <c r="C14" s="76" t="s">
        <v>318</v>
      </c>
      <c r="D14" s="89" t="s">
        <v>131</v>
      </c>
      <c r="E14" s="89" t="s">
        <v>319</v>
      </c>
      <c r="F14" s="76" t="s">
        <v>320</v>
      </c>
      <c r="G14" s="89" t="s">
        <v>321</v>
      </c>
      <c r="H14" s="76" t="s">
        <v>322</v>
      </c>
      <c r="I14" s="76" t="s">
        <v>323</v>
      </c>
      <c r="J14" s="76"/>
      <c r="K14" s="86">
        <v>3.2999999999997893</v>
      </c>
      <c r="L14" s="89" t="s">
        <v>141</v>
      </c>
      <c r="M14" s="90">
        <v>6.1999999999999998E-3</v>
      </c>
      <c r="N14" s="90">
        <v>-1.0999999999994285E-3</v>
      </c>
      <c r="O14" s="86">
        <v>6310334.9859729996</v>
      </c>
      <c r="P14" s="88">
        <v>105.33</v>
      </c>
      <c r="Q14" s="76"/>
      <c r="R14" s="86">
        <v>6646.6762335579997</v>
      </c>
      <c r="S14" s="87">
        <v>1.3387023520394503E-3</v>
      </c>
      <c r="T14" s="87">
        <v>1.3151831448021211E-2</v>
      </c>
      <c r="U14" s="87">
        <v>4.244537152016066E-3</v>
      </c>
    </row>
    <row r="15" spans="2:35">
      <c r="B15" s="79" t="s">
        <v>324</v>
      </c>
      <c r="C15" s="76" t="s">
        <v>325</v>
      </c>
      <c r="D15" s="89" t="s">
        <v>131</v>
      </c>
      <c r="E15" s="89" t="s">
        <v>319</v>
      </c>
      <c r="F15" s="76" t="s">
        <v>326</v>
      </c>
      <c r="G15" s="89" t="s">
        <v>327</v>
      </c>
      <c r="H15" s="76" t="s">
        <v>322</v>
      </c>
      <c r="I15" s="76" t="s">
        <v>139</v>
      </c>
      <c r="J15" s="76"/>
      <c r="K15" s="86">
        <v>1</v>
      </c>
      <c r="L15" s="89" t="s">
        <v>141</v>
      </c>
      <c r="M15" s="90">
        <v>5.8999999999999999E-3</v>
      </c>
      <c r="N15" s="90">
        <v>-1.6000000000000569E-3</v>
      </c>
      <c r="O15" s="86">
        <v>6883975.5409709997</v>
      </c>
      <c r="P15" s="88">
        <v>102.45</v>
      </c>
      <c r="Q15" s="76"/>
      <c r="R15" s="86">
        <v>7052.6329373810004</v>
      </c>
      <c r="S15" s="87">
        <v>1.2895805197288349E-3</v>
      </c>
      <c r="T15" s="87">
        <v>1.3955101226217756E-2</v>
      </c>
      <c r="U15" s="87">
        <v>4.5037792530209352E-3</v>
      </c>
    </row>
    <row r="16" spans="2:35">
      <c r="B16" s="79" t="s">
        <v>328</v>
      </c>
      <c r="C16" s="76" t="s">
        <v>329</v>
      </c>
      <c r="D16" s="89" t="s">
        <v>131</v>
      </c>
      <c r="E16" s="89" t="s">
        <v>319</v>
      </c>
      <c r="F16" s="76" t="s">
        <v>326</v>
      </c>
      <c r="G16" s="89" t="s">
        <v>327</v>
      </c>
      <c r="H16" s="76" t="s">
        <v>322</v>
      </c>
      <c r="I16" s="76" t="s">
        <v>139</v>
      </c>
      <c r="J16" s="76"/>
      <c r="K16" s="86">
        <v>5.8899999999991</v>
      </c>
      <c r="L16" s="89" t="s">
        <v>141</v>
      </c>
      <c r="M16" s="90">
        <v>8.3000000000000001E-3</v>
      </c>
      <c r="N16" s="90">
        <v>2.1000000000008954E-3</v>
      </c>
      <c r="O16" s="86">
        <v>2228314.4099019999</v>
      </c>
      <c r="P16" s="88">
        <v>105.26</v>
      </c>
      <c r="Q16" s="76"/>
      <c r="R16" s="86">
        <v>2345.5237532990004</v>
      </c>
      <c r="S16" s="87">
        <v>1.7327887974851667E-3</v>
      </c>
      <c r="T16" s="87">
        <v>4.6411066188198373E-3</v>
      </c>
      <c r="U16" s="87">
        <v>1.497840779659047E-3</v>
      </c>
    </row>
    <row r="17" spans="2:30" ht="20.25">
      <c r="B17" s="79" t="s">
        <v>330</v>
      </c>
      <c r="C17" s="76" t="s">
        <v>331</v>
      </c>
      <c r="D17" s="89" t="s">
        <v>131</v>
      </c>
      <c r="E17" s="89" t="s">
        <v>319</v>
      </c>
      <c r="F17" s="76" t="s">
        <v>332</v>
      </c>
      <c r="G17" s="89" t="s">
        <v>327</v>
      </c>
      <c r="H17" s="76" t="s">
        <v>322</v>
      </c>
      <c r="I17" s="76" t="s">
        <v>139</v>
      </c>
      <c r="J17" s="76"/>
      <c r="K17" s="86">
        <v>1.199999999999446</v>
      </c>
      <c r="L17" s="89" t="s">
        <v>141</v>
      </c>
      <c r="M17" s="90">
        <v>4.0999999999999995E-3</v>
      </c>
      <c r="N17" s="90">
        <v>-2.099999999997645E-3</v>
      </c>
      <c r="O17" s="86">
        <v>705747.57662800001</v>
      </c>
      <c r="P17" s="88">
        <v>102.28</v>
      </c>
      <c r="Q17" s="76"/>
      <c r="R17" s="86">
        <v>721.83863147699992</v>
      </c>
      <c r="S17" s="87">
        <v>5.7245812105311488E-4</v>
      </c>
      <c r="T17" s="87">
        <v>1.4283078760365438E-3</v>
      </c>
      <c r="U17" s="87">
        <v>4.6096286044377616E-4</v>
      </c>
      <c r="AD17" s="4"/>
    </row>
    <row r="18" spans="2:30">
      <c r="B18" s="79" t="s">
        <v>333</v>
      </c>
      <c r="C18" s="76" t="s">
        <v>334</v>
      </c>
      <c r="D18" s="89" t="s">
        <v>131</v>
      </c>
      <c r="E18" s="89" t="s">
        <v>319</v>
      </c>
      <c r="F18" s="76" t="s">
        <v>332</v>
      </c>
      <c r="G18" s="89" t="s">
        <v>327</v>
      </c>
      <c r="H18" s="76" t="s">
        <v>322</v>
      </c>
      <c r="I18" s="76" t="s">
        <v>139</v>
      </c>
      <c r="J18" s="76"/>
      <c r="K18" s="86">
        <v>0.58999999999997188</v>
      </c>
      <c r="L18" s="89" t="s">
        <v>141</v>
      </c>
      <c r="M18" s="90">
        <v>6.4000000000000003E-3</v>
      </c>
      <c r="N18" s="90">
        <v>6.799999999999435E-3</v>
      </c>
      <c r="O18" s="86">
        <v>4882597.5806390001</v>
      </c>
      <c r="P18" s="88">
        <v>101.73</v>
      </c>
      <c r="Q18" s="76"/>
      <c r="R18" s="86">
        <v>4967.066230546</v>
      </c>
      <c r="S18" s="87">
        <v>1.549984232424419E-3</v>
      </c>
      <c r="T18" s="87">
        <v>9.8283736953333912E-3</v>
      </c>
      <c r="U18" s="87">
        <v>3.1719458585379467E-3</v>
      </c>
    </row>
    <row r="19" spans="2:30">
      <c r="B19" s="79" t="s">
        <v>335</v>
      </c>
      <c r="C19" s="76" t="s">
        <v>336</v>
      </c>
      <c r="D19" s="89" t="s">
        <v>131</v>
      </c>
      <c r="E19" s="89" t="s">
        <v>319</v>
      </c>
      <c r="F19" s="76" t="s">
        <v>332</v>
      </c>
      <c r="G19" s="89" t="s">
        <v>327</v>
      </c>
      <c r="H19" s="76" t="s">
        <v>322</v>
      </c>
      <c r="I19" s="76" t="s">
        <v>139</v>
      </c>
      <c r="J19" s="76"/>
      <c r="K19" s="86">
        <v>1.9800000000001878</v>
      </c>
      <c r="L19" s="89" t="s">
        <v>141</v>
      </c>
      <c r="M19" s="90">
        <v>0.04</v>
      </c>
      <c r="N19" s="90">
        <v>-2.8999999999999504E-3</v>
      </c>
      <c r="O19" s="86">
        <v>3483535.310935</v>
      </c>
      <c r="P19" s="88">
        <v>116.07</v>
      </c>
      <c r="Q19" s="76"/>
      <c r="R19" s="86">
        <v>4043.3396083379998</v>
      </c>
      <c r="S19" s="87">
        <v>1.6814896157230598E-3</v>
      </c>
      <c r="T19" s="87">
        <v>8.0005884365911689E-3</v>
      </c>
      <c r="U19" s="87">
        <v>2.582058247272527E-3</v>
      </c>
      <c r="AD19" s="3"/>
    </row>
    <row r="20" spans="2:30">
      <c r="B20" s="79" t="s">
        <v>337</v>
      </c>
      <c r="C20" s="76" t="s">
        <v>338</v>
      </c>
      <c r="D20" s="89" t="s">
        <v>131</v>
      </c>
      <c r="E20" s="89" t="s">
        <v>319</v>
      </c>
      <c r="F20" s="76" t="s">
        <v>332</v>
      </c>
      <c r="G20" s="89" t="s">
        <v>327</v>
      </c>
      <c r="H20" s="76" t="s">
        <v>322</v>
      </c>
      <c r="I20" s="76" t="s">
        <v>139</v>
      </c>
      <c r="J20" s="76"/>
      <c r="K20" s="86">
        <v>3.1799999999996365</v>
      </c>
      <c r="L20" s="89" t="s">
        <v>141</v>
      </c>
      <c r="M20" s="90">
        <v>9.8999999999999991E-3</v>
      </c>
      <c r="N20" s="90">
        <v>-2.4999999999994896E-3</v>
      </c>
      <c r="O20" s="86">
        <v>4562520.7894280003</v>
      </c>
      <c r="P20" s="88">
        <v>107.3</v>
      </c>
      <c r="Q20" s="76"/>
      <c r="R20" s="86">
        <v>4895.585027821</v>
      </c>
      <c r="S20" s="87">
        <v>1.5138392611728296E-3</v>
      </c>
      <c r="T20" s="87">
        <v>9.686933267530607E-3</v>
      </c>
      <c r="U20" s="87">
        <v>3.1262982882372882E-3</v>
      </c>
    </row>
    <row r="21" spans="2:30">
      <c r="B21" s="79" t="s">
        <v>339</v>
      </c>
      <c r="C21" s="76" t="s">
        <v>340</v>
      </c>
      <c r="D21" s="89" t="s">
        <v>131</v>
      </c>
      <c r="E21" s="89" t="s">
        <v>319</v>
      </c>
      <c r="F21" s="76" t="s">
        <v>332</v>
      </c>
      <c r="G21" s="89" t="s">
        <v>327</v>
      </c>
      <c r="H21" s="76" t="s">
        <v>322</v>
      </c>
      <c r="I21" s="76" t="s">
        <v>139</v>
      </c>
      <c r="J21" s="76"/>
      <c r="K21" s="86">
        <v>5.1300000000005594</v>
      </c>
      <c r="L21" s="89" t="s">
        <v>141</v>
      </c>
      <c r="M21" s="90">
        <v>8.6E-3</v>
      </c>
      <c r="N21" s="90">
        <v>1.400000000000974E-3</v>
      </c>
      <c r="O21" s="86">
        <v>3837834.767217</v>
      </c>
      <c r="P21" s="88">
        <v>107.02</v>
      </c>
      <c r="Q21" s="76"/>
      <c r="R21" s="86">
        <v>4107.2507704899999</v>
      </c>
      <c r="S21" s="87">
        <v>1.5343047685898541E-3</v>
      </c>
      <c r="T21" s="87">
        <v>8.1270499645389963E-3</v>
      </c>
      <c r="U21" s="87">
        <v>2.6228716241620273E-3</v>
      </c>
    </row>
    <row r="22" spans="2:30">
      <c r="B22" s="79" t="s">
        <v>341</v>
      </c>
      <c r="C22" s="76" t="s">
        <v>342</v>
      </c>
      <c r="D22" s="89" t="s">
        <v>131</v>
      </c>
      <c r="E22" s="89" t="s">
        <v>319</v>
      </c>
      <c r="F22" s="76" t="s">
        <v>332</v>
      </c>
      <c r="G22" s="89" t="s">
        <v>327</v>
      </c>
      <c r="H22" s="76" t="s">
        <v>322</v>
      </c>
      <c r="I22" s="76" t="s">
        <v>139</v>
      </c>
      <c r="J22" s="76"/>
      <c r="K22" s="86">
        <v>7.8400000000065972</v>
      </c>
      <c r="L22" s="89" t="s">
        <v>141</v>
      </c>
      <c r="M22" s="90">
        <v>1.2199999999999999E-2</v>
      </c>
      <c r="N22" s="90">
        <v>6.0000000000380634E-3</v>
      </c>
      <c r="O22" s="86">
        <v>145268.53</v>
      </c>
      <c r="P22" s="88">
        <v>108.51</v>
      </c>
      <c r="Q22" s="76"/>
      <c r="R22" s="86">
        <v>157.63088524400001</v>
      </c>
      <c r="S22" s="87">
        <v>1.8122140747098332E-4</v>
      </c>
      <c r="T22" s="87">
        <v>3.1190549394666429E-4</v>
      </c>
      <c r="U22" s="87">
        <v>1.0066236494946325E-4</v>
      </c>
    </row>
    <row r="23" spans="2:30">
      <c r="B23" s="79" t="s">
        <v>343</v>
      </c>
      <c r="C23" s="76" t="s">
        <v>344</v>
      </c>
      <c r="D23" s="89" t="s">
        <v>131</v>
      </c>
      <c r="E23" s="89" t="s">
        <v>319</v>
      </c>
      <c r="F23" s="76" t="s">
        <v>332</v>
      </c>
      <c r="G23" s="89" t="s">
        <v>327</v>
      </c>
      <c r="H23" s="76" t="s">
        <v>322</v>
      </c>
      <c r="I23" s="76" t="s">
        <v>139</v>
      </c>
      <c r="J23" s="76"/>
      <c r="K23" s="86">
        <v>6.9000000000007722</v>
      </c>
      <c r="L23" s="89" t="s">
        <v>141</v>
      </c>
      <c r="M23" s="90">
        <v>3.8E-3</v>
      </c>
      <c r="N23" s="90">
        <v>4.6000000000016575E-3</v>
      </c>
      <c r="O23" s="86">
        <v>3517604.819685</v>
      </c>
      <c r="P23" s="88">
        <v>99.49</v>
      </c>
      <c r="Q23" s="76"/>
      <c r="R23" s="86">
        <v>3499.6649960269997</v>
      </c>
      <c r="S23" s="87">
        <v>1.172534939895E-3</v>
      </c>
      <c r="T23" s="87">
        <v>6.9248151308926378E-3</v>
      </c>
      <c r="U23" s="87">
        <v>2.2348701175256571E-3</v>
      </c>
    </row>
    <row r="24" spans="2:30">
      <c r="B24" s="79" t="s">
        <v>345</v>
      </c>
      <c r="C24" s="76" t="s">
        <v>346</v>
      </c>
      <c r="D24" s="89" t="s">
        <v>131</v>
      </c>
      <c r="E24" s="89" t="s">
        <v>319</v>
      </c>
      <c r="F24" s="76" t="s">
        <v>332</v>
      </c>
      <c r="G24" s="89" t="s">
        <v>327</v>
      </c>
      <c r="H24" s="76" t="s">
        <v>322</v>
      </c>
      <c r="I24" s="76" t="s">
        <v>139</v>
      </c>
      <c r="J24" s="76"/>
      <c r="K24" s="86">
        <v>10.650000000000977</v>
      </c>
      <c r="L24" s="89" t="s">
        <v>141</v>
      </c>
      <c r="M24" s="90">
        <v>5.6999999999999993E-3</v>
      </c>
      <c r="N24" s="90">
        <v>5.4999999999986006E-3</v>
      </c>
      <c r="O24" s="86">
        <v>2096582.1322689997</v>
      </c>
      <c r="P24" s="88">
        <v>102.24</v>
      </c>
      <c r="Q24" s="76"/>
      <c r="R24" s="86">
        <v>2143.5455346859999</v>
      </c>
      <c r="S24" s="87">
        <v>2.9868948370257871E-3</v>
      </c>
      <c r="T24" s="87">
        <v>4.2414507014820694E-3</v>
      </c>
      <c r="U24" s="87">
        <v>1.3688584097231514E-3</v>
      </c>
    </row>
    <row r="25" spans="2:30">
      <c r="B25" s="79" t="s">
        <v>347</v>
      </c>
      <c r="C25" s="76" t="s">
        <v>348</v>
      </c>
      <c r="D25" s="89" t="s">
        <v>131</v>
      </c>
      <c r="E25" s="89" t="s">
        <v>319</v>
      </c>
      <c r="F25" s="76" t="s">
        <v>349</v>
      </c>
      <c r="G25" s="89" t="s">
        <v>350</v>
      </c>
      <c r="H25" s="76" t="s">
        <v>322</v>
      </c>
      <c r="I25" s="76" t="s">
        <v>323</v>
      </c>
      <c r="J25" s="76"/>
      <c r="K25" s="86">
        <v>15.019999999999355</v>
      </c>
      <c r="L25" s="89" t="s">
        <v>141</v>
      </c>
      <c r="M25" s="90">
        <v>2.07E-2</v>
      </c>
      <c r="N25" s="90">
        <v>1.9699999999999378E-2</v>
      </c>
      <c r="O25" s="86">
        <v>1428451.6828890003</v>
      </c>
      <c r="P25" s="88">
        <v>101.59</v>
      </c>
      <c r="Q25" s="76"/>
      <c r="R25" s="86">
        <v>1451.1640900969999</v>
      </c>
      <c r="S25" s="87">
        <v>2.1320174371477615E-3</v>
      </c>
      <c r="T25" s="87">
        <v>2.8714299968482537E-3</v>
      </c>
      <c r="U25" s="87">
        <v>9.2670677458153901E-4</v>
      </c>
    </row>
    <row r="26" spans="2:30">
      <c r="B26" s="79" t="s">
        <v>351</v>
      </c>
      <c r="C26" s="76" t="s">
        <v>352</v>
      </c>
      <c r="D26" s="89" t="s">
        <v>131</v>
      </c>
      <c r="E26" s="89" t="s">
        <v>319</v>
      </c>
      <c r="F26" s="76" t="s">
        <v>353</v>
      </c>
      <c r="G26" s="89" t="s">
        <v>327</v>
      </c>
      <c r="H26" s="76" t="s">
        <v>322</v>
      </c>
      <c r="I26" s="76" t="s">
        <v>139</v>
      </c>
      <c r="J26" s="76"/>
      <c r="K26" s="86">
        <v>2.8999999999999204</v>
      </c>
      <c r="L26" s="89" t="s">
        <v>141</v>
      </c>
      <c r="M26" s="90">
        <v>0.05</v>
      </c>
      <c r="N26" s="90">
        <v>-2.9999999999997346E-3</v>
      </c>
      <c r="O26" s="86">
        <v>6057902.4616419999</v>
      </c>
      <c r="P26" s="88">
        <v>124.23</v>
      </c>
      <c r="Q26" s="76"/>
      <c r="R26" s="86">
        <v>7525.7322653439996</v>
      </c>
      <c r="S26" s="87">
        <v>1.9221630303657784E-3</v>
      </c>
      <c r="T26" s="87">
        <v>1.4891226652054956E-2</v>
      </c>
      <c r="U26" s="87">
        <v>4.8058983278141789E-3</v>
      </c>
    </row>
    <row r="27" spans="2:30">
      <c r="B27" s="79" t="s">
        <v>354</v>
      </c>
      <c r="C27" s="76" t="s">
        <v>355</v>
      </c>
      <c r="D27" s="89" t="s">
        <v>131</v>
      </c>
      <c r="E27" s="89" t="s">
        <v>319</v>
      </c>
      <c r="F27" s="76" t="s">
        <v>353</v>
      </c>
      <c r="G27" s="89" t="s">
        <v>327</v>
      </c>
      <c r="H27" s="76" t="s">
        <v>322</v>
      </c>
      <c r="I27" s="76" t="s">
        <v>139</v>
      </c>
      <c r="J27" s="76"/>
      <c r="K27" s="86">
        <v>0.70999999999820018</v>
      </c>
      <c r="L27" s="89" t="s">
        <v>141</v>
      </c>
      <c r="M27" s="90">
        <v>1.6E-2</v>
      </c>
      <c r="N27" s="90">
        <v>-1.0999999999878073E-3</v>
      </c>
      <c r="O27" s="86">
        <v>332177.08028400003</v>
      </c>
      <c r="P27" s="88">
        <v>103.7</v>
      </c>
      <c r="Q27" s="76"/>
      <c r="R27" s="86">
        <v>344.46763612199999</v>
      </c>
      <c r="S27" s="87">
        <v>1.5823909656135514E-4</v>
      </c>
      <c r="T27" s="87">
        <v>6.8160086791977097E-4</v>
      </c>
      <c r="U27" s="87">
        <v>2.1997546259362594E-4</v>
      </c>
    </row>
    <row r="28" spans="2:30">
      <c r="B28" s="79" t="s">
        <v>356</v>
      </c>
      <c r="C28" s="76" t="s">
        <v>357</v>
      </c>
      <c r="D28" s="89" t="s">
        <v>131</v>
      </c>
      <c r="E28" s="89" t="s">
        <v>319</v>
      </c>
      <c r="F28" s="76" t="s">
        <v>353</v>
      </c>
      <c r="G28" s="89" t="s">
        <v>327</v>
      </c>
      <c r="H28" s="76" t="s">
        <v>322</v>
      </c>
      <c r="I28" s="76" t="s">
        <v>139</v>
      </c>
      <c r="J28" s="76"/>
      <c r="K28" s="86">
        <v>2.2300000000000693</v>
      </c>
      <c r="L28" s="89" t="s">
        <v>141</v>
      </c>
      <c r="M28" s="90">
        <v>6.9999999999999993E-3</v>
      </c>
      <c r="N28" s="90">
        <v>-2.9999999999992255E-3</v>
      </c>
      <c r="O28" s="86">
        <v>2444280.9482669998</v>
      </c>
      <c r="P28" s="88">
        <v>105.64</v>
      </c>
      <c r="Q28" s="76"/>
      <c r="R28" s="86">
        <v>2582.1384422340002</v>
      </c>
      <c r="S28" s="87">
        <v>8.5963797534280143E-4</v>
      </c>
      <c r="T28" s="87">
        <v>5.1092979971342376E-3</v>
      </c>
      <c r="U28" s="87">
        <v>1.6489418416946375E-3</v>
      </c>
    </row>
    <row r="29" spans="2:30">
      <c r="B29" s="79" t="s">
        <v>358</v>
      </c>
      <c r="C29" s="76" t="s">
        <v>359</v>
      </c>
      <c r="D29" s="89" t="s">
        <v>131</v>
      </c>
      <c r="E29" s="89" t="s">
        <v>319</v>
      </c>
      <c r="F29" s="76" t="s">
        <v>353</v>
      </c>
      <c r="G29" s="89" t="s">
        <v>327</v>
      </c>
      <c r="H29" s="76" t="s">
        <v>322</v>
      </c>
      <c r="I29" s="76" t="s">
        <v>139</v>
      </c>
      <c r="J29" s="76"/>
      <c r="K29" s="86">
        <v>4.7900000000022267</v>
      </c>
      <c r="L29" s="89" t="s">
        <v>141</v>
      </c>
      <c r="M29" s="90">
        <v>6.0000000000000001E-3</v>
      </c>
      <c r="N29" s="90">
        <v>5.9999999999958383E-4</v>
      </c>
      <c r="O29" s="86">
        <v>456942.16111500002</v>
      </c>
      <c r="P29" s="88">
        <v>105.17</v>
      </c>
      <c r="Q29" s="76"/>
      <c r="R29" s="86">
        <v>480.56605326700003</v>
      </c>
      <c r="S29" s="87">
        <v>2.2827356685377979E-4</v>
      </c>
      <c r="T29" s="87">
        <v>9.508998949426887E-4</v>
      </c>
      <c r="U29" s="87">
        <v>3.0688729154445491E-4</v>
      </c>
    </row>
    <row r="30" spans="2:30">
      <c r="B30" s="79" t="s">
        <v>360</v>
      </c>
      <c r="C30" s="76" t="s">
        <v>361</v>
      </c>
      <c r="D30" s="89" t="s">
        <v>131</v>
      </c>
      <c r="E30" s="89" t="s">
        <v>319</v>
      </c>
      <c r="F30" s="76" t="s">
        <v>353</v>
      </c>
      <c r="G30" s="89" t="s">
        <v>327</v>
      </c>
      <c r="H30" s="76" t="s">
        <v>322</v>
      </c>
      <c r="I30" s="76" t="s">
        <v>139</v>
      </c>
      <c r="J30" s="76"/>
      <c r="K30" s="86">
        <v>5.7200000000002307</v>
      </c>
      <c r="L30" s="89" t="s">
        <v>141</v>
      </c>
      <c r="M30" s="90">
        <v>1.7500000000000002E-2</v>
      </c>
      <c r="N30" s="90">
        <v>2.2000000000004464E-3</v>
      </c>
      <c r="O30" s="86">
        <v>4840505.5734489998</v>
      </c>
      <c r="P30" s="88">
        <v>110.95</v>
      </c>
      <c r="Q30" s="76"/>
      <c r="R30" s="86">
        <v>5370.5411589579999</v>
      </c>
      <c r="S30" s="87">
        <v>1.119006530813042E-3</v>
      </c>
      <c r="T30" s="87">
        <v>1.0626732764665777E-2</v>
      </c>
      <c r="U30" s="87">
        <v>3.429603109075485E-3</v>
      </c>
    </row>
    <row r="31" spans="2:30">
      <c r="B31" s="79" t="s">
        <v>362</v>
      </c>
      <c r="C31" s="76" t="s">
        <v>363</v>
      </c>
      <c r="D31" s="89" t="s">
        <v>131</v>
      </c>
      <c r="E31" s="89" t="s">
        <v>319</v>
      </c>
      <c r="F31" s="76" t="s">
        <v>364</v>
      </c>
      <c r="G31" s="89" t="s">
        <v>327</v>
      </c>
      <c r="H31" s="76" t="s">
        <v>365</v>
      </c>
      <c r="I31" s="76" t="s">
        <v>323</v>
      </c>
      <c r="J31" s="76"/>
      <c r="K31" s="86">
        <v>1.2500000000001761</v>
      </c>
      <c r="L31" s="89" t="s">
        <v>141</v>
      </c>
      <c r="M31" s="90">
        <v>8.0000000000000002E-3</v>
      </c>
      <c r="N31" s="90">
        <v>-9.9999999999929811E-4</v>
      </c>
      <c r="O31" s="86">
        <v>1362967.4998880001</v>
      </c>
      <c r="P31" s="88">
        <v>104.5</v>
      </c>
      <c r="Q31" s="76"/>
      <c r="R31" s="86">
        <v>1424.3010400509997</v>
      </c>
      <c r="S31" s="87">
        <v>3.1719524443220171E-3</v>
      </c>
      <c r="T31" s="87">
        <v>2.818275864772284E-3</v>
      </c>
      <c r="U31" s="87">
        <v>9.0955215324448036E-4</v>
      </c>
    </row>
    <row r="32" spans="2:30">
      <c r="B32" s="79" t="s">
        <v>366</v>
      </c>
      <c r="C32" s="76" t="s">
        <v>367</v>
      </c>
      <c r="D32" s="89" t="s">
        <v>131</v>
      </c>
      <c r="E32" s="89" t="s">
        <v>319</v>
      </c>
      <c r="F32" s="76" t="s">
        <v>368</v>
      </c>
      <c r="G32" s="89" t="s">
        <v>369</v>
      </c>
      <c r="H32" s="76" t="s">
        <v>365</v>
      </c>
      <c r="I32" s="76" t="s">
        <v>323</v>
      </c>
      <c r="J32" s="76"/>
      <c r="K32" s="86">
        <v>1.6500000000044834</v>
      </c>
      <c r="L32" s="89" t="s">
        <v>141</v>
      </c>
      <c r="M32" s="90">
        <v>3.6400000000000002E-2</v>
      </c>
      <c r="N32" s="90">
        <v>1.3000000000217761E-3</v>
      </c>
      <c r="O32" s="86">
        <v>131790.97614399999</v>
      </c>
      <c r="P32" s="88">
        <v>118.47</v>
      </c>
      <c r="Q32" s="76"/>
      <c r="R32" s="86">
        <v>156.13275608200001</v>
      </c>
      <c r="S32" s="87">
        <v>1.793074505360544E-3</v>
      </c>
      <c r="T32" s="87">
        <v>3.0894113378624139E-4</v>
      </c>
      <c r="U32" s="87">
        <v>9.9705666493997208E-5</v>
      </c>
    </row>
    <row r="33" spans="2:21">
      <c r="B33" s="79" t="s">
        <v>370</v>
      </c>
      <c r="C33" s="76" t="s">
        <v>371</v>
      </c>
      <c r="D33" s="89" t="s">
        <v>131</v>
      </c>
      <c r="E33" s="89" t="s">
        <v>319</v>
      </c>
      <c r="F33" s="76" t="s">
        <v>326</v>
      </c>
      <c r="G33" s="89" t="s">
        <v>327</v>
      </c>
      <c r="H33" s="76" t="s">
        <v>365</v>
      </c>
      <c r="I33" s="76" t="s">
        <v>139</v>
      </c>
      <c r="J33" s="76"/>
      <c r="K33" s="86">
        <v>1.3300000000000445</v>
      </c>
      <c r="L33" s="89" t="s">
        <v>141</v>
      </c>
      <c r="M33" s="90">
        <v>3.4000000000000002E-2</v>
      </c>
      <c r="N33" s="90">
        <v>-4.5000000000022192E-3</v>
      </c>
      <c r="O33" s="86">
        <v>2000242.7804680001</v>
      </c>
      <c r="P33" s="88">
        <v>112.61</v>
      </c>
      <c r="Q33" s="76"/>
      <c r="R33" s="86">
        <v>2252.4732207300003</v>
      </c>
      <c r="S33" s="87">
        <v>1.0692225720063397E-3</v>
      </c>
      <c r="T33" s="87">
        <v>4.4569867854635193E-3</v>
      </c>
      <c r="U33" s="87">
        <v>1.4384191336173865E-3</v>
      </c>
    </row>
    <row r="34" spans="2:21">
      <c r="B34" s="79" t="s">
        <v>372</v>
      </c>
      <c r="C34" s="76" t="s">
        <v>373</v>
      </c>
      <c r="D34" s="89" t="s">
        <v>131</v>
      </c>
      <c r="E34" s="89" t="s">
        <v>319</v>
      </c>
      <c r="F34" s="76" t="s">
        <v>332</v>
      </c>
      <c r="G34" s="89" t="s">
        <v>327</v>
      </c>
      <c r="H34" s="76" t="s">
        <v>365</v>
      </c>
      <c r="I34" s="76" t="s">
        <v>139</v>
      </c>
      <c r="J34" s="76"/>
      <c r="K34" s="86">
        <v>0.21999999999995146</v>
      </c>
      <c r="L34" s="89" t="s">
        <v>141</v>
      </c>
      <c r="M34" s="90">
        <v>0.03</v>
      </c>
      <c r="N34" s="90">
        <v>4.3999999999990288E-3</v>
      </c>
      <c r="O34" s="86">
        <v>1479883.5240420001</v>
      </c>
      <c r="P34" s="88">
        <v>111.33</v>
      </c>
      <c r="Q34" s="76"/>
      <c r="R34" s="86">
        <v>1647.5543251640001</v>
      </c>
      <c r="S34" s="87">
        <v>3.0830906750874999E-3</v>
      </c>
      <c r="T34" s="87">
        <v>3.2600289264302076E-3</v>
      </c>
      <c r="U34" s="87">
        <v>1.0521206836909389E-3</v>
      </c>
    </row>
    <row r="35" spans="2:21">
      <c r="B35" s="79" t="s">
        <v>374</v>
      </c>
      <c r="C35" s="76" t="s">
        <v>375</v>
      </c>
      <c r="D35" s="89" t="s">
        <v>131</v>
      </c>
      <c r="E35" s="89" t="s">
        <v>319</v>
      </c>
      <c r="F35" s="76" t="s">
        <v>376</v>
      </c>
      <c r="G35" s="89" t="s">
        <v>377</v>
      </c>
      <c r="H35" s="76" t="s">
        <v>365</v>
      </c>
      <c r="I35" s="76" t="s">
        <v>139</v>
      </c>
      <c r="J35" s="76"/>
      <c r="K35" s="86">
        <v>6</v>
      </c>
      <c r="L35" s="89" t="s">
        <v>141</v>
      </c>
      <c r="M35" s="90">
        <v>8.3000000000000001E-3</v>
      </c>
      <c r="N35" s="90">
        <v>2.1999999999994953E-3</v>
      </c>
      <c r="O35" s="86">
        <v>5596278.7944649998</v>
      </c>
      <c r="P35" s="88">
        <v>106.2</v>
      </c>
      <c r="Q35" s="76"/>
      <c r="R35" s="86">
        <v>5943.2480770150005</v>
      </c>
      <c r="S35" s="87">
        <v>3.6543022070108697E-3</v>
      </c>
      <c r="T35" s="87">
        <v>1.1759952526051592E-2</v>
      </c>
      <c r="U35" s="87">
        <v>3.7953311369635385E-3</v>
      </c>
    </row>
    <row r="36" spans="2:21">
      <c r="B36" s="79" t="s">
        <v>378</v>
      </c>
      <c r="C36" s="76" t="s">
        <v>379</v>
      </c>
      <c r="D36" s="89" t="s">
        <v>131</v>
      </c>
      <c r="E36" s="89" t="s">
        <v>319</v>
      </c>
      <c r="F36" s="76" t="s">
        <v>376</v>
      </c>
      <c r="G36" s="89" t="s">
        <v>377</v>
      </c>
      <c r="H36" s="76" t="s">
        <v>365</v>
      </c>
      <c r="I36" s="76" t="s">
        <v>139</v>
      </c>
      <c r="J36" s="76"/>
      <c r="K36" s="86">
        <v>9.7199999999953608</v>
      </c>
      <c r="L36" s="89" t="s">
        <v>141</v>
      </c>
      <c r="M36" s="90">
        <v>1.6500000000000001E-2</v>
      </c>
      <c r="N36" s="90">
        <v>9.8999999999998915E-3</v>
      </c>
      <c r="O36" s="86">
        <v>845626.59119399998</v>
      </c>
      <c r="P36" s="88">
        <v>109.1</v>
      </c>
      <c r="Q36" s="76"/>
      <c r="R36" s="86">
        <v>922.57861159900006</v>
      </c>
      <c r="S36" s="87">
        <v>1.9997554566918521E-3</v>
      </c>
      <c r="T36" s="87">
        <v>1.825513680964162E-3</v>
      </c>
      <c r="U36" s="87">
        <v>5.891544969223128E-4</v>
      </c>
    </row>
    <row r="37" spans="2:21">
      <c r="B37" s="79" t="s">
        <v>380</v>
      </c>
      <c r="C37" s="76" t="s">
        <v>381</v>
      </c>
      <c r="D37" s="89" t="s">
        <v>131</v>
      </c>
      <c r="E37" s="89" t="s">
        <v>319</v>
      </c>
      <c r="F37" s="76" t="s">
        <v>382</v>
      </c>
      <c r="G37" s="89" t="s">
        <v>350</v>
      </c>
      <c r="H37" s="76" t="s">
        <v>365</v>
      </c>
      <c r="I37" s="76" t="s">
        <v>139</v>
      </c>
      <c r="J37" s="76"/>
      <c r="K37" s="86">
        <v>9.5</v>
      </c>
      <c r="L37" s="89" t="s">
        <v>141</v>
      </c>
      <c r="M37" s="90">
        <v>2.6499999999999999E-2</v>
      </c>
      <c r="N37" s="90">
        <v>1.0099999999972404E-2</v>
      </c>
      <c r="O37" s="86">
        <v>115847.098411</v>
      </c>
      <c r="P37" s="88">
        <v>118.87</v>
      </c>
      <c r="Q37" s="76"/>
      <c r="R37" s="86">
        <v>137.70744623800002</v>
      </c>
      <c r="S37" s="87">
        <v>9.91282013892945E-5</v>
      </c>
      <c r="T37" s="87">
        <v>2.724828257641978E-4</v>
      </c>
      <c r="U37" s="87">
        <v>8.7939347596830049E-5</v>
      </c>
    </row>
    <row r="38" spans="2:21">
      <c r="B38" s="79" t="s">
        <v>383</v>
      </c>
      <c r="C38" s="76" t="s">
        <v>384</v>
      </c>
      <c r="D38" s="89" t="s">
        <v>131</v>
      </c>
      <c r="E38" s="89" t="s">
        <v>319</v>
      </c>
      <c r="F38" s="76" t="s">
        <v>385</v>
      </c>
      <c r="G38" s="89" t="s">
        <v>369</v>
      </c>
      <c r="H38" s="76" t="s">
        <v>365</v>
      </c>
      <c r="I38" s="76" t="s">
        <v>323</v>
      </c>
      <c r="J38" s="76"/>
      <c r="K38" s="86">
        <v>3.240000000000399</v>
      </c>
      <c r="L38" s="89" t="s">
        <v>141</v>
      </c>
      <c r="M38" s="90">
        <v>6.5000000000000006E-3</v>
      </c>
      <c r="N38" s="90">
        <v>-1.7000000000007478E-3</v>
      </c>
      <c r="O38" s="86">
        <v>1922017.825805</v>
      </c>
      <c r="P38" s="88">
        <v>104.36</v>
      </c>
      <c r="Q38" s="76"/>
      <c r="R38" s="86">
        <v>2005.8177528049998</v>
      </c>
      <c r="S38" s="87">
        <v>2.1219432909898067E-3</v>
      </c>
      <c r="T38" s="87">
        <v>3.9689276374183478E-3</v>
      </c>
      <c r="U38" s="87">
        <v>1.2809060758773767E-3</v>
      </c>
    </row>
    <row r="39" spans="2:21">
      <c r="B39" s="79" t="s">
        <v>386</v>
      </c>
      <c r="C39" s="76" t="s">
        <v>387</v>
      </c>
      <c r="D39" s="89" t="s">
        <v>131</v>
      </c>
      <c r="E39" s="89" t="s">
        <v>319</v>
      </c>
      <c r="F39" s="76" t="s">
        <v>385</v>
      </c>
      <c r="G39" s="89" t="s">
        <v>369</v>
      </c>
      <c r="H39" s="76" t="s">
        <v>365</v>
      </c>
      <c r="I39" s="76" t="s">
        <v>323</v>
      </c>
      <c r="J39" s="76"/>
      <c r="K39" s="86">
        <v>4.3999999999996406</v>
      </c>
      <c r="L39" s="89" t="s">
        <v>141</v>
      </c>
      <c r="M39" s="90">
        <v>1.6399999999999998E-2</v>
      </c>
      <c r="N39" s="90">
        <v>1.2000000000002694E-3</v>
      </c>
      <c r="O39" s="86">
        <v>3623485.8146509998</v>
      </c>
      <c r="P39" s="88">
        <v>108.41</v>
      </c>
      <c r="Q39" s="86">
        <v>493.58812403600001</v>
      </c>
      <c r="R39" s="86">
        <v>4453.1718531739998</v>
      </c>
      <c r="S39" s="87">
        <v>4.3031129702459318E-3</v>
      </c>
      <c r="T39" s="87">
        <v>8.8115267788010342E-3</v>
      </c>
      <c r="U39" s="87">
        <v>2.8437752511063902E-3</v>
      </c>
    </row>
    <row r="40" spans="2:21">
      <c r="B40" s="79" t="s">
        <v>388</v>
      </c>
      <c r="C40" s="76" t="s">
        <v>389</v>
      </c>
      <c r="D40" s="89" t="s">
        <v>131</v>
      </c>
      <c r="E40" s="89" t="s">
        <v>319</v>
      </c>
      <c r="F40" s="76" t="s">
        <v>385</v>
      </c>
      <c r="G40" s="89" t="s">
        <v>369</v>
      </c>
      <c r="H40" s="76" t="s">
        <v>365</v>
      </c>
      <c r="I40" s="76" t="s">
        <v>139</v>
      </c>
      <c r="J40" s="76"/>
      <c r="K40" s="86">
        <v>5.5899999999999324</v>
      </c>
      <c r="L40" s="89" t="s">
        <v>141</v>
      </c>
      <c r="M40" s="90">
        <v>1.34E-2</v>
      </c>
      <c r="N40" s="90">
        <v>5.1999999999996285E-3</v>
      </c>
      <c r="O40" s="86">
        <v>13312821.961441001</v>
      </c>
      <c r="P40" s="88">
        <v>107.55</v>
      </c>
      <c r="Q40" s="86">
        <v>718.079860478</v>
      </c>
      <c r="R40" s="86">
        <v>15064.636516478</v>
      </c>
      <c r="S40" s="87">
        <v>3.480040741505219E-3</v>
      </c>
      <c r="T40" s="87">
        <v>2.9808516817790804E-2</v>
      </c>
      <c r="U40" s="87">
        <v>9.6202082257254868E-3</v>
      </c>
    </row>
    <row r="41" spans="2:21">
      <c r="B41" s="79" t="s">
        <v>390</v>
      </c>
      <c r="C41" s="76" t="s">
        <v>391</v>
      </c>
      <c r="D41" s="89" t="s">
        <v>131</v>
      </c>
      <c r="E41" s="89" t="s">
        <v>319</v>
      </c>
      <c r="F41" s="76" t="s">
        <v>385</v>
      </c>
      <c r="G41" s="89" t="s">
        <v>369</v>
      </c>
      <c r="H41" s="76" t="s">
        <v>365</v>
      </c>
      <c r="I41" s="76" t="s">
        <v>139</v>
      </c>
      <c r="J41" s="76"/>
      <c r="K41" s="86">
        <v>6.7000000000002347</v>
      </c>
      <c r="L41" s="89" t="s">
        <v>141</v>
      </c>
      <c r="M41" s="90">
        <v>1.77E-2</v>
      </c>
      <c r="N41" s="90">
        <v>9.1000000000001826E-3</v>
      </c>
      <c r="O41" s="86">
        <v>3559854.2735330001</v>
      </c>
      <c r="P41" s="88">
        <v>107.5</v>
      </c>
      <c r="Q41" s="76"/>
      <c r="R41" s="86">
        <v>3826.8433415230002</v>
      </c>
      <c r="S41" s="87">
        <v>2.927610448652463E-3</v>
      </c>
      <c r="T41" s="87">
        <v>7.572205541107103E-3</v>
      </c>
      <c r="U41" s="87">
        <v>2.4438047179175786E-3</v>
      </c>
    </row>
    <row r="42" spans="2:21">
      <c r="B42" s="79" t="s">
        <v>392</v>
      </c>
      <c r="C42" s="76" t="s">
        <v>393</v>
      </c>
      <c r="D42" s="89" t="s">
        <v>131</v>
      </c>
      <c r="E42" s="89" t="s">
        <v>319</v>
      </c>
      <c r="F42" s="76" t="s">
        <v>385</v>
      </c>
      <c r="G42" s="89" t="s">
        <v>369</v>
      </c>
      <c r="H42" s="76" t="s">
        <v>365</v>
      </c>
      <c r="I42" s="76" t="s">
        <v>139</v>
      </c>
      <c r="J42" s="76"/>
      <c r="K42" s="86">
        <v>9.9199999999990656</v>
      </c>
      <c r="L42" s="89" t="s">
        <v>141</v>
      </c>
      <c r="M42" s="90">
        <v>2.4799999999999999E-2</v>
      </c>
      <c r="N42" s="90">
        <v>1.5800000000009362E-2</v>
      </c>
      <c r="O42" s="86">
        <v>346857.42093299999</v>
      </c>
      <c r="P42" s="88">
        <v>110.87</v>
      </c>
      <c r="Q42" s="76"/>
      <c r="R42" s="86">
        <v>384.56082330800001</v>
      </c>
      <c r="S42" s="87">
        <v>1.3169316961724939E-3</v>
      </c>
      <c r="T42" s="87">
        <v>7.6093357821818892E-4</v>
      </c>
      <c r="U42" s="87">
        <v>2.4557878921490999E-4</v>
      </c>
    </row>
    <row r="43" spans="2:21">
      <c r="B43" s="79" t="s">
        <v>394</v>
      </c>
      <c r="C43" s="76" t="s">
        <v>395</v>
      </c>
      <c r="D43" s="89" t="s">
        <v>131</v>
      </c>
      <c r="E43" s="89" t="s">
        <v>319</v>
      </c>
      <c r="F43" s="76" t="s">
        <v>353</v>
      </c>
      <c r="G43" s="89" t="s">
        <v>327</v>
      </c>
      <c r="H43" s="76" t="s">
        <v>365</v>
      </c>
      <c r="I43" s="76" t="s">
        <v>139</v>
      </c>
      <c r="J43" s="76"/>
      <c r="K43" s="86">
        <v>2.8200000000007739</v>
      </c>
      <c r="L43" s="89" t="s">
        <v>141</v>
      </c>
      <c r="M43" s="90">
        <v>4.2000000000000003E-2</v>
      </c>
      <c r="N43" s="90">
        <v>-3.0000000000000005E-3</v>
      </c>
      <c r="O43" s="86">
        <v>659984.65373100003</v>
      </c>
      <c r="P43" s="88">
        <v>117.54</v>
      </c>
      <c r="Q43" s="76"/>
      <c r="R43" s="86">
        <v>775.74595736999981</v>
      </c>
      <c r="S43" s="87">
        <v>6.6148357551311279E-4</v>
      </c>
      <c r="T43" s="87">
        <v>1.5349747331310354E-3</v>
      </c>
      <c r="U43" s="87">
        <v>4.9538783308851583E-4</v>
      </c>
    </row>
    <row r="44" spans="2:21">
      <c r="B44" s="79" t="s">
        <v>396</v>
      </c>
      <c r="C44" s="76" t="s">
        <v>397</v>
      </c>
      <c r="D44" s="89" t="s">
        <v>131</v>
      </c>
      <c r="E44" s="89" t="s">
        <v>319</v>
      </c>
      <c r="F44" s="76" t="s">
        <v>353</v>
      </c>
      <c r="G44" s="89" t="s">
        <v>327</v>
      </c>
      <c r="H44" s="76" t="s">
        <v>365</v>
      </c>
      <c r="I44" s="76" t="s">
        <v>139</v>
      </c>
      <c r="J44" s="76"/>
      <c r="K44" s="86">
        <v>1.2400000000001685</v>
      </c>
      <c r="L44" s="89" t="s">
        <v>141</v>
      </c>
      <c r="M44" s="90">
        <v>4.0999999999999995E-2</v>
      </c>
      <c r="N44" s="90">
        <v>1.5000000000001241E-3</v>
      </c>
      <c r="O44" s="86">
        <v>3092920.2136250003</v>
      </c>
      <c r="P44" s="88">
        <v>130.49</v>
      </c>
      <c r="Q44" s="76"/>
      <c r="R44" s="86">
        <v>4035.951591993</v>
      </c>
      <c r="S44" s="87">
        <v>1.9849024244960349E-3</v>
      </c>
      <c r="T44" s="87">
        <v>7.9859697095326591E-3</v>
      </c>
      <c r="U44" s="87">
        <v>2.5773402937038351E-3</v>
      </c>
    </row>
    <row r="45" spans="2:21">
      <c r="B45" s="79" t="s">
        <v>398</v>
      </c>
      <c r="C45" s="76" t="s">
        <v>399</v>
      </c>
      <c r="D45" s="89" t="s">
        <v>131</v>
      </c>
      <c r="E45" s="89" t="s">
        <v>319</v>
      </c>
      <c r="F45" s="76" t="s">
        <v>353</v>
      </c>
      <c r="G45" s="89" t="s">
        <v>327</v>
      </c>
      <c r="H45" s="76" t="s">
        <v>365</v>
      </c>
      <c r="I45" s="76" t="s">
        <v>139</v>
      </c>
      <c r="J45" s="76"/>
      <c r="K45" s="86">
        <v>1.900000000000069</v>
      </c>
      <c r="L45" s="89" t="s">
        <v>141</v>
      </c>
      <c r="M45" s="90">
        <v>0.04</v>
      </c>
      <c r="N45" s="90">
        <v>-1.599999999999816E-3</v>
      </c>
      <c r="O45" s="86">
        <v>3727459.4962510001</v>
      </c>
      <c r="P45" s="88">
        <v>116.54</v>
      </c>
      <c r="Q45" s="76"/>
      <c r="R45" s="86">
        <v>4343.9810674630007</v>
      </c>
      <c r="S45" s="87">
        <v>1.2832665716187581E-3</v>
      </c>
      <c r="T45" s="87">
        <v>8.5954700974032495E-3</v>
      </c>
      <c r="U45" s="87">
        <v>2.7740465129638273E-3</v>
      </c>
    </row>
    <row r="46" spans="2:21">
      <c r="B46" s="79" t="s">
        <v>400</v>
      </c>
      <c r="C46" s="76" t="s">
        <v>401</v>
      </c>
      <c r="D46" s="89" t="s">
        <v>131</v>
      </c>
      <c r="E46" s="89" t="s">
        <v>319</v>
      </c>
      <c r="F46" s="76" t="s">
        <v>402</v>
      </c>
      <c r="G46" s="89" t="s">
        <v>369</v>
      </c>
      <c r="H46" s="76" t="s">
        <v>403</v>
      </c>
      <c r="I46" s="76" t="s">
        <v>323</v>
      </c>
      <c r="J46" s="76"/>
      <c r="K46" s="86">
        <v>5</v>
      </c>
      <c r="L46" s="89" t="s">
        <v>141</v>
      </c>
      <c r="M46" s="90">
        <v>2.3399999999999997E-2</v>
      </c>
      <c r="N46" s="90">
        <v>7.7000000000001486E-3</v>
      </c>
      <c r="O46" s="86">
        <v>7883808.3163740002</v>
      </c>
      <c r="P46" s="88">
        <v>110.18</v>
      </c>
      <c r="Q46" s="76"/>
      <c r="R46" s="86">
        <v>8686.3795297310007</v>
      </c>
      <c r="S46" s="87">
        <v>2.3838289015356675E-3</v>
      </c>
      <c r="T46" s="87">
        <v>1.7187808681243626E-2</v>
      </c>
      <c r="U46" s="87">
        <v>5.5470823814624953E-3</v>
      </c>
    </row>
    <row r="47" spans="2:21">
      <c r="B47" s="79" t="s">
        <v>404</v>
      </c>
      <c r="C47" s="76" t="s">
        <v>405</v>
      </c>
      <c r="D47" s="89" t="s">
        <v>131</v>
      </c>
      <c r="E47" s="89" t="s">
        <v>319</v>
      </c>
      <c r="F47" s="76" t="s">
        <v>402</v>
      </c>
      <c r="G47" s="89" t="s">
        <v>369</v>
      </c>
      <c r="H47" s="76" t="s">
        <v>403</v>
      </c>
      <c r="I47" s="76" t="s">
        <v>323</v>
      </c>
      <c r="J47" s="76"/>
      <c r="K47" s="86">
        <v>1.8300000000002463</v>
      </c>
      <c r="L47" s="89" t="s">
        <v>141</v>
      </c>
      <c r="M47" s="90">
        <v>0.03</v>
      </c>
      <c r="N47" s="90">
        <v>-1.4999999999997912E-3</v>
      </c>
      <c r="O47" s="86">
        <v>2178869.0497380001</v>
      </c>
      <c r="P47" s="88">
        <v>109.95</v>
      </c>
      <c r="Q47" s="76"/>
      <c r="R47" s="86">
        <v>2395.6664216270001</v>
      </c>
      <c r="S47" s="87">
        <v>4.5280590105888641E-3</v>
      </c>
      <c r="T47" s="87">
        <v>4.7403243178668194E-3</v>
      </c>
      <c r="U47" s="87">
        <v>1.529861659139359E-3</v>
      </c>
    </row>
    <row r="48" spans="2:21">
      <c r="B48" s="79" t="s">
        <v>406</v>
      </c>
      <c r="C48" s="76" t="s">
        <v>407</v>
      </c>
      <c r="D48" s="89" t="s">
        <v>131</v>
      </c>
      <c r="E48" s="89" t="s">
        <v>319</v>
      </c>
      <c r="F48" s="76" t="s">
        <v>408</v>
      </c>
      <c r="G48" s="89" t="s">
        <v>369</v>
      </c>
      <c r="H48" s="76" t="s">
        <v>403</v>
      </c>
      <c r="I48" s="76" t="s">
        <v>139</v>
      </c>
      <c r="J48" s="76"/>
      <c r="K48" s="86">
        <v>9.9999999984007257E-3</v>
      </c>
      <c r="L48" s="89" t="s">
        <v>141</v>
      </c>
      <c r="M48" s="90">
        <v>4.9500000000000002E-2</v>
      </c>
      <c r="N48" s="90">
        <v>-9.1000000000297024E-3</v>
      </c>
      <c r="O48" s="86">
        <v>69075.713430000003</v>
      </c>
      <c r="P48" s="88">
        <v>126.73</v>
      </c>
      <c r="Q48" s="76"/>
      <c r="R48" s="86">
        <v>87.539650913999992</v>
      </c>
      <c r="S48" s="87">
        <v>5.3553553372396982E-4</v>
      </c>
      <c r="T48" s="87">
        <v>1.7321540772917166E-4</v>
      </c>
      <c r="U48" s="87">
        <v>5.5902422131383005E-5</v>
      </c>
    </row>
    <row r="49" spans="2:21">
      <c r="B49" s="79" t="s">
        <v>409</v>
      </c>
      <c r="C49" s="76" t="s">
        <v>410</v>
      </c>
      <c r="D49" s="89" t="s">
        <v>131</v>
      </c>
      <c r="E49" s="89" t="s">
        <v>319</v>
      </c>
      <c r="F49" s="76" t="s">
        <v>408</v>
      </c>
      <c r="G49" s="89" t="s">
        <v>369</v>
      </c>
      <c r="H49" s="76" t="s">
        <v>403</v>
      </c>
      <c r="I49" s="76" t="s">
        <v>139</v>
      </c>
      <c r="J49" s="76"/>
      <c r="K49" s="86">
        <v>1.9799999999999529</v>
      </c>
      <c r="L49" s="89" t="s">
        <v>141</v>
      </c>
      <c r="M49" s="90">
        <v>4.8000000000000001E-2</v>
      </c>
      <c r="N49" s="90">
        <v>-3.0000000000005222E-3</v>
      </c>
      <c r="O49" s="86">
        <v>5783521.0891889995</v>
      </c>
      <c r="P49" s="88">
        <v>114.14</v>
      </c>
      <c r="Q49" s="86">
        <v>984.54947709700002</v>
      </c>
      <c r="R49" s="86">
        <v>7654.1034788320012</v>
      </c>
      <c r="S49" s="87">
        <v>5.2518631166041212E-3</v>
      </c>
      <c r="T49" s="87">
        <v>1.5145235799371038E-2</v>
      </c>
      <c r="U49" s="87">
        <v>4.8878755997246439E-3</v>
      </c>
    </row>
    <row r="50" spans="2:21">
      <c r="B50" s="79" t="s">
        <v>411</v>
      </c>
      <c r="C50" s="76" t="s">
        <v>412</v>
      </c>
      <c r="D50" s="89" t="s">
        <v>131</v>
      </c>
      <c r="E50" s="89" t="s">
        <v>319</v>
      </c>
      <c r="F50" s="76" t="s">
        <v>408</v>
      </c>
      <c r="G50" s="89" t="s">
        <v>369</v>
      </c>
      <c r="H50" s="76" t="s">
        <v>403</v>
      </c>
      <c r="I50" s="76" t="s">
        <v>139</v>
      </c>
      <c r="J50" s="76"/>
      <c r="K50" s="86">
        <v>0.99000000000013644</v>
      </c>
      <c r="L50" s="89" t="s">
        <v>141</v>
      </c>
      <c r="M50" s="90">
        <v>4.9000000000000002E-2</v>
      </c>
      <c r="N50" s="90">
        <v>-1.4000000000036401E-3</v>
      </c>
      <c r="O50" s="86">
        <v>743859.04969100002</v>
      </c>
      <c r="P50" s="88">
        <v>118.18</v>
      </c>
      <c r="Q50" s="76"/>
      <c r="R50" s="86">
        <v>879.09262711200006</v>
      </c>
      <c r="S50" s="87">
        <v>3.7548967007395902E-3</v>
      </c>
      <c r="T50" s="87">
        <v>1.7394676154981242E-3</v>
      </c>
      <c r="U50" s="87">
        <v>5.6138454540652176E-4</v>
      </c>
    </row>
    <row r="51" spans="2:21">
      <c r="B51" s="79" t="s">
        <v>413</v>
      </c>
      <c r="C51" s="76" t="s">
        <v>414</v>
      </c>
      <c r="D51" s="89" t="s">
        <v>131</v>
      </c>
      <c r="E51" s="89" t="s">
        <v>319</v>
      </c>
      <c r="F51" s="76" t="s">
        <v>408</v>
      </c>
      <c r="G51" s="89" t="s">
        <v>369</v>
      </c>
      <c r="H51" s="76" t="s">
        <v>403</v>
      </c>
      <c r="I51" s="76" t="s">
        <v>139</v>
      </c>
      <c r="J51" s="76"/>
      <c r="K51" s="86">
        <v>5.8700000000004131</v>
      </c>
      <c r="L51" s="89" t="s">
        <v>141</v>
      </c>
      <c r="M51" s="90">
        <v>3.2000000000000001E-2</v>
      </c>
      <c r="N51" s="90">
        <v>7.800000000000442E-3</v>
      </c>
      <c r="O51" s="86">
        <v>5304668.6475820001</v>
      </c>
      <c r="P51" s="88">
        <v>116.25</v>
      </c>
      <c r="Q51" s="86">
        <v>171.93780469700002</v>
      </c>
      <c r="R51" s="86">
        <v>6338.6150935739997</v>
      </c>
      <c r="S51" s="87">
        <v>3.2156990763802002E-3</v>
      </c>
      <c r="T51" s="87">
        <v>1.2542268405323402E-2</v>
      </c>
      <c r="U51" s="87">
        <v>4.047810711941738E-3</v>
      </c>
    </row>
    <row r="52" spans="2:21">
      <c r="B52" s="79" t="s">
        <v>415</v>
      </c>
      <c r="C52" s="76" t="s">
        <v>416</v>
      </c>
      <c r="D52" s="89" t="s">
        <v>131</v>
      </c>
      <c r="E52" s="89" t="s">
        <v>319</v>
      </c>
      <c r="F52" s="76" t="s">
        <v>417</v>
      </c>
      <c r="G52" s="89" t="s">
        <v>418</v>
      </c>
      <c r="H52" s="76" t="s">
        <v>403</v>
      </c>
      <c r="I52" s="76" t="s">
        <v>139</v>
      </c>
      <c r="J52" s="76"/>
      <c r="K52" s="86">
        <v>1.8899999999997541</v>
      </c>
      <c r="L52" s="89" t="s">
        <v>141</v>
      </c>
      <c r="M52" s="90">
        <v>3.7000000000000005E-2</v>
      </c>
      <c r="N52" s="90">
        <v>4.0000000000089373E-4</v>
      </c>
      <c r="O52" s="86">
        <v>4360253.6780080004</v>
      </c>
      <c r="P52" s="88">
        <v>112.91</v>
      </c>
      <c r="Q52" s="76"/>
      <c r="R52" s="86">
        <v>4923.1626659890007</v>
      </c>
      <c r="S52" s="87">
        <v>1.8167835034765363E-3</v>
      </c>
      <c r="T52" s="87">
        <v>9.7415013608414969E-3</v>
      </c>
      <c r="U52" s="87">
        <v>3.1439092422924815E-3</v>
      </c>
    </row>
    <row r="53" spans="2:21">
      <c r="B53" s="79" t="s">
        <v>419</v>
      </c>
      <c r="C53" s="76" t="s">
        <v>420</v>
      </c>
      <c r="D53" s="89" t="s">
        <v>131</v>
      </c>
      <c r="E53" s="89" t="s">
        <v>319</v>
      </c>
      <c r="F53" s="76" t="s">
        <v>417</v>
      </c>
      <c r="G53" s="89" t="s">
        <v>418</v>
      </c>
      <c r="H53" s="76" t="s">
        <v>403</v>
      </c>
      <c r="I53" s="76" t="s">
        <v>139</v>
      </c>
      <c r="J53" s="76"/>
      <c r="K53" s="86">
        <v>4.9699999999996756</v>
      </c>
      <c r="L53" s="89" t="s">
        <v>141</v>
      </c>
      <c r="M53" s="90">
        <v>2.2000000000000002E-2</v>
      </c>
      <c r="N53" s="90">
        <v>8.0999999999991166E-3</v>
      </c>
      <c r="O53" s="86">
        <v>3733093.4825260001</v>
      </c>
      <c r="P53" s="88">
        <v>109.06</v>
      </c>
      <c r="Q53" s="76"/>
      <c r="R53" s="86">
        <v>4071.3117512559998</v>
      </c>
      <c r="S53" s="87">
        <v>4.234050176098958E-3</v>
      </c>
      <c r="T53" s="87">
        <v>8.0559371396075885E-3</v>
      </c>
      <c r="U53" s="87">
        <v>2.5999211302632028E-3</v>
      </c>
    </row>
    <row r="54" spans="2:21">
      <c r="B54" s="79" t="s">
        <v>421</v>
      </c>
      <c r="C54" s="76" t="s">
        <v>422</v>
      </c>
      <c r="D54" s="89" t="s">
        <v>131</v>
      </c>
      <c r="E54" s="89" t="s">
        <v>319</v>
      </c>
      <c r="F54" s="76" t="s">
        <v>423</v>
      </c>
      <c r="G54" s="89" t="s">
        <v>369</v>
      </c>
      <c r="H54" s="76" t="s">
        <v>403</v>
      </c>
      <c r="I54" s="76" t="s">
        <v>323</v>
      </c>
      <c r="J54" s="76"/>
      <c r="K54" s="86">
        <v>6.3800000000001837</v>
      </c>
      <c r="L54" s="89" t="s">
        <v>141</v>
      </c>
      <c r="M54" s="90">
        <v>1.8200000000000001E-2</v>
      </c>
      <c r="N54" s="90">
        <v>1.0099999999999618E-2</v>
      </c>
      <c r="O54" s="86">
        <v>1720147.3700339999</v>
      </c>
      <c r="P54" s="88">
        <v>107.12</v>
      </c>
      <c r="Q54" s="76"/>
      <c r="R54" s="86">
        <v>1842.621848407</v>
      </c>
      <c r="S54" s="87">
        <v>3.6366752009175472E-3</v>
      </c>
      <c r="T54" s="87">
        <v>3.6460105955420747E-3</v>
      </c>
      <c r="U54" s="87">
        <v>1.176689915057494E-3</v>
      </c>
    </row>
    <row r="55" spans="2:21">
      <c r="B55" s="79" t="s">
        <v>424</v>
      </c>
      <c r="C55" s="76" t="s">
        <v>425</v>
      </c>
      <c r="D55" s="89" t="s">
        <v>131</v>
      </c>
      <c r="E55" s="89" t="s">
        <v>319</v>
      </c>
      <c r="F55" s="76" t="s">
        <v>364</v>
      </c>
      <c r="G55" s="89" t="s">
        <v>327</v>
      </c>
      <c r="H55" s="76" t="s">
        <v>403</v>
      </c>
      <c r="I55" s="76" t="s">
        <v>323</v>
      </c>
      <c r="J55" s="76"/>
      <c r="K55" s="86">
        <v>1.0699999999991028</v>
      </c>
      <c r="L55" s="89" t="s">
        <v>141</v>
      </c>
      <c r="M55" s="90">
        <v>3.1E-2</v>
      </c>
      <c r="N55" s="90">
        <v>-1.6999999999954046E-3</v>
      </c>
      <c r="O55" s="86">
        <v>811073.37711899995</v>
      </c>
      <c r="P55" s="88">
        <v>112.69</v>
      </c>
      <c r="Q55" s="76"/>
      <c r="R55" s="86">
        <v>913.99857142600001</v>
      </c>
      <c r="S55" s="87">
        <v>2.3575329505009374E-3</v>
      </c>
      <c r="T55" s="87">
        <v>1.8085362868189771E-3</v>
      </c>
      <c r="U55" s="87">
        <v>5.836753223694409E-4</v>
      </c>
    </row>
    <row r="56" spans="2:21">
      <c r="B56" s="79" t="s">
        <v>426</v>
      </c>
      <c r="C56" s="76" t="s">
        <v>427</v>
      </c>
      <c r="D56" s="89" t="s">
        <v>131</v>
      </c>
      <c r="E56" s="89" t="s">
        <v>319</v>
      </c>
      <c r="F56" s="76" t="s">
        <v>364</v>
      </c>
      <c r="G56" s="89" t="s">
        <v>327</v>
      </c>
      <c r="H56" s="76" t="s">
        <v>403</v>
      </c>
      <c r="I56" s="76" t="s">
        <v>323</v>
      </c>
      <c r="J56" s="76"/>
      <c r="K56" s="86">
        <v>2.0000000000030473E-2</v>
      </c>
      <c r="L56" s="89" t="s">
        <v>141</v>
      </c>
      <c r="M56" s="90">
        <v>2.7999999999999997E-2</v>
      </c>
      <c r="N56" s="90">
        <v>7.2999999999989341E-3</v>
      </c>
      <c r="O56" s="86">
        <v>3084201.3497120007</v>
      </c>
      <c r="P56" s="88">
        <v>106.4</v>
      </c>
      <c r="Q56" s="76"/>
      <c r="R56" s="86">
        <v>3281.590225895</v>
      </c>
      <c r="S56" s="87">
        <v>3.135839214049758E-3</v>
      </c>
      <c r="T56" s="87">
        <v>6.4933088382645209E-3</v>
      </c>
      <c r="U56" s="87">
        <v>2.0956085631461466E-3</v>
      </c>
    </row>
    <row r="57" spans="2:21">
      <c r="B57" s="79" t="s">
        <v>428</v>
      </c>
      <c r="C57" s="76" t="s">
        <v>429</v>
      </c>
      <c r="D57" s="89" t="s">
        <v>131</v>
      </c>
      <c r="E57" s="89" t="s">
        <v>319</v>
      </c>
      <c r="F57" s="76" t="s">
        <v>364</v>
      </c>
      <c r="G57" s="89" t="s">
        <v>327</v>
      </c>
      <c r="H57" s="76" t="s">
        <v>403</v>
      </c>
      <c r="I57" s="76" t="s">
        <v>323</v>
      </c>
      <c r="J57" s="76"/>
      <c r="K57" s="86">
        <v>1.2</v>
      </c>
      <c r="L57" s="89" t="s">
        <v>141</v>
      </c>
      <c r="M57" s="90">
        <v>4.2000000000000003E-2</v>
      </c>
      <c r="N57" s="90">
        <v>2E-3</v>
      </c>
      <c r="O57" s="86">
        <v>47018.505531000003</v>
      </c>
      <c r="P57" s="88">
        <v>130.6</v>
      </c>
      <c r="Q57" s="76"/>
      <c r="R57" s="86">
        <v>61.406167600000003</v>
      </c>
      <c r="S57" s="87">
        <v>9.0132472359391179E-4</v>
      </c>
      <c r="T57" s="87">
        <v>1.2150487518358133E-4</v>
      </c>
      <c r="U57" s="87">
        <v>3.9213698784543161E-5</v>
      </c>
    </row>
    <row r="58" spans="2:21">
      <c r="B58" s="79" t="s">
        <v>430</v>
      </c>
      <c r="C58" s="76" t="s">
        <v>431</v>
      </c>
      <c r="D58" s="89" t="s">
        <v>131</v>
      </c>
      <c r="E58" s="89" t="s">
        <v>319</v>
      </c>
      <c r="F58" s="76" t="s">
        <v>326</v>
      </c>
      <c r="G58" s="89" t="s">
        <v>327</v>
      </c>
      <c r="H58" s="76" t="s">
        <v>403</v>
      </c>
      <c r="I58" s="76" t="s">
        <v>139</v>
      </c>
      <c r="J58" s="76"/>
      <c r="K58" s="86">
        <v>1.5499999999999896</v>
      </c>
      <c r="L58" s="89" t="s">
        <v>141</v>
      </c>
      <c r="M58" s="90">
        <v>0.04</v>
      </c>
      <c r="N58" s="90">
        <v>-1.3000000000003644E-3</v>
      </c>
      <c r="O58" s="86">
        <v>3957522.1315600001</v>
      </c>
      <c r="P58" s="88">
        <v>117.88</v>
      </c>
      <c r="Q58" s="76"/>
      <c r="R58" s="86">
        <v>4665.1270354910002</v>
      </c>
      <c r="S58" s="87">
        <v>2.9315022181958788E-3</v>
      </c>
      <c r="T58" s="87">
        <v>9.2309241940525324E-3</v>
      </c>
      <c r="U58" s="87">
        <v>2.979128864595889E-3</v>
      </c>
    </row>
    <row r="59" spans="2:21">
      <c r="B59" s="79" t="s">
        <v>432</v>
      </c>
      <c r="C59" s="76" t="s">
        <v>433</v>
      </c>
      <c r="D59" s="89" t="s">
        <v>131</v>
      </c>
      <c r="E59" s="89" t="s">
        <v>319</v>
      </c>
      <c r="F59" s="76" t="s">
        <v>434</v>
      </c>
      <c r="G59" s="89" t="s">
        <v>369</v>
      </c>
      <c r="H59" s="76" t="s">
        <v>403</v>
      </c>
      <c r="I59" s="76" t="s">
        <v>139</v>
      </c>
      <c r="J59" s="76"/>
      <c r="K59" s="86">
        <v>3.939999999999988</v>
      </c>
      <c r="L59" s="89" t="s">
        <v>141</v>
      </c>
      <c r="M59" s="90">
        <v>4.7500000000000001E-2</v>
      </c>
      <c r="N59" s="90">
        <v>3.8999999999997821E-3</v>
      </c>
      <c r="O59" s="86">
        <v>6848391.161607</v>
      </c>
      <c r="P59" s="88">
        <v>147.21</v>
      </c>
      <c r="Q59" s="76"/>
      <c r="R59" s="86">
        <v>10081.516382598</v>
      </c>
      <c r="S59" s="87">
        <v>3.6286712030980765E-3</v>
      </c>
      <c r="T59" s="87">
        <v>1.9948377135471981E-2</v>
      </c>
      <c r="U59" s="87">
        <v>6.4380104176805057E-3</v>
      </c>
    </row>
    <row r="60" spans="2:21">
      <c r="B60" s="79" t="s">
        <v>435</v>
      </c>
      <c r="C60" s="76" t="s">
        <v>436</v>
      </c>
      <c r="D60" s="89" t="s">
        <v>131</v>
      </c>
      <c r="E60" s="89" t="s">
        <v>319</v>
      </c>
      <c r="F60" s="76" t="s">
        <v>437</v>
      </c>
      <c r="G60" s="89" t="s">
        <v>327</v>
      </c>
      <c r="H60" s="76" t="s">
        <v>403</v>
      </c>
      <c r="I60" s="76" t="s">
        <v>139</v>
      </c>
      <c r="J60" s="76"/>
      <c r="K60" s="86">
        <v>1.9100000000011157</v>
      </c>
      <c r="L60" s="89" t="s">
        <v>141</v>
      </c>
      <c r="M60" s="90">
        <v>3.85E-2</v>
      </c>
      <c r="N60" s="90">
        <v>-5.7999999999962812E-3</v>
      </c>
      <c r="O60" s="86">
        <v>450893.39103699999</v>
      </c>
      <c r="P60" s="88">
        <v>119.27</v>
      </c>
      <c r="Q60" s="76"/>
      <c r="R60" s="86">
        <v>537.78054943999996</v>
      </c>
      <c r="S60" s="87">
        <v>1.4114689118930285E-3</v>
      </c>
      <c r="T60" s="87">
        <v>1.0641106763331861E-3</v>
      </c>
      <c r="U60" s="87">
        <v>3.4342420805831688E-4</v>
      </c>
    </row>
    <row r="61" spans="2:21">
      <c r="B61" s="79" t="s">
        <v>438</v>
      </c>
      <c r="C61" s="76" t="s">
        <v>439</v>
      </c>
      <c r="D61" s="89" t="s">
        <v>131</v>
      </c>
      <c r="E61" s="89" t="s">
        <v>319</v>
      </c>
      <c r="F61" s="76" t="s">
        <v>437</v>
      </c>
      <c r="G61" s="89" t="s">
        <v>327</v>
      </c>
      <c r="H61" s="76" t="s">
        <v>403</v>
      </c>
      <c r="I61" s="76" t="s">
        <v>139</v>
      </c>
      <c r="J61" s="76"/>
      <c r="K61" s="86">
        <v>1.7800000000009326</v>
      </c>
      <c r="L61" s="89" t="s">
        <v>141</v>
      </c>
      <c r="M61" s="90">
        <v>4.7500000000000001E-2</v>
      </c>
      <c r="N61" s="90">
        <v>-4.6000000000093275E-3</v>
      </c>
      <c r="O61" s="86">
        <v>396455.28357000003</v>
      </c>
      <c r="P61" s="88">
        <v>135.21</v>
      </c>
      <c r="Q61" s="76"/>
      <c r="R61" s="86">
        <v>536.047188925</v>
      </c>
      <c r="S61" s="87">
        <v>1.3659623853530267E-3</v>
      </c>
      <c r="T61" s="87">
        <v>1.0606808620123327E-3</v>
      </c>
      <c r="U61" s="87">
        <v>3.4231729193283915E-4</v>
      </c>
    </row>
    <row r="62" spans="2:21">
      <c r="B62" s="79" t="s">
        <v>440</v>
      </c>
      <c r="C62" s="76" t="s">
        <v>441</v>
      </c>
      <c r="D62" s="89" t="s">
        <v>131</v>
      </c>
      <c r="E62" s="89" t="s">
        <v>319</v>
      </c>
      <c r="F62" s="76" t="s">
        <v>442</v>
      </c>
      <c r="G62" s="89" t="s">
        <v>327</v>
      </c>
      <c r="H62" s="76" t="s">
        <v>403</v>
      </c>
      <c r="I62" s="76" t="s">
        <v>323</v>
      </c>
      <c r="J62" s="76"/>
      <c r="K62" s="86">
        <v>2.029999999999931</v>
      </c>
      <c r="L62" s="89" t="s">
        <v>141</v>
      </c>
      <c r="M62" s="90">
        <v>3.5499999999999997E-2</v>
      </c>
      <c r="N62" s="90">
        <v>-3.4000000000036835E-3</v>
      </c>
      <c r="O62" s="86">
        <v>712016.62812799995</v>
      </c>
      <c r="P62" s="88">
        <v>122.02</v>
      </c>
      <c r="Q62" s="76"/>
      <c r="R62" s="86">
        <v>868.80266690199994</v>
      </c>
      <c r="S62" s="87">
        <v>1.997987686504252E-3</v>
      </c>
      <c r="T62" s="87">
        <v>1.7191067888934677E-3</v>
      </c>
      <c r="U62" s="87">
        <v>5.5481342371059821E-4</v>
      </c>
    </row>
    <row r="63" spans="2:21">
      <c r="B63" s="79" t="s">
        <v>443</v>
      </c>
      <c r="C63" s="76" t="s">
        <v>444</v>
      </c>
      <c r="D63" s="89" t="s">
        <v>131</v>
      </c>
      <c r="E63" s="89" t="s">
        <v>319</v>
      </c>
      <c r="F63" s="76" t="s">
        <v>442</v>
      </c>
      <c r="G63" s="89" t="s">
        <v>327</v>
      </c>
      <c r="H63" s="76" t="s">
        <v>403</v>
      </c>
      <c r="I63" s="76" t="s">
        <v>323</v>
      </c>
      <c r="J63" s="76"/>
      <c r="K63" s="86">
        <v>0.92999999999997907</v>
      </c>
      <c r="L63" s="89" t="s">
        <v>141</v>
      </c>
      <c r="M63" s="90">
        <v>4.6500000000000007E-2</v>
      </c>
      <c r="N63" s="90">
        <v>-3.9999999999417379E-4</v>
      </c>
      <c r="O63" s="86">
        <v>367677.42391400004</v>
      </c>
      <c r="P63" s="88">
        <v>130.71</v>
      </c>
      <c r="Q63" s="76"/>
      <c r="R63" s="86">
        <v>480.59112995700002</v>
      </c>
      <c r="S63" s="87">
        <v>1.6808628935885326E-3</v>
      </c>
      <c r="T63" s="87">
        <v>9.5094951438984775E-4</v>
      </c>
      <c r="U63" s="87">
        <v>3.0690330540440752E-4</v>
      </c>
    </row>
    <row r="64" spans="2:21">
      <c r="B64" s="79" t="s">
        <v>445</v>
      </c>
      <c r="C64" s="76" t="s">
        <v>446</v>
      </c>
      <c r="D64" s="89" t="s">
        <v>131</v>
      </c>
      <c r="E64" s="89" t="s">
        <v>319</v>
      </c>
      <c r="F64" s="76" t="s">
        <v>442</v>
      </c>
      <c r="G64" s="89" t="s">
        <v>327</v>
      </c>
      <c r="H64" s="76" t="s">
        <v>403</v>
      </c>
      <c r="I64" s="76" t="s">
        <v>323</v>
      </c>
      <c r="J64" s="76"/>
      <c r="K64" s="86">
        <v>5.4399999999999142</v>
      </c>
      <c r="L64" s="89" t="s">
        <v>141</v>
      </c>
      <c r="M64" s="90">
        <v>1.4999999999999999E-2</v>
      </c>
      <c r="N64" s="90">
        <v>1.699999999999306E-3</v>
      </c>
      <c r="O64" s="86">
        <v>1709241.00092</v>
      </c>
      <c r="P64" s="88">
        <v>109.59</v>
      </c>
      <c r="Q64" s="76"/>
      <c r="R64" s="86">
        <v>1873.1571693889998</v>
      </c>
      <c r="S64" s="87">
        <v>3.343741697666222E-3</v>
      </c>
      <c r="T64" s="87">
        <v>3.7064310795035015E-3</v>
      </c>
      <c r="U64" s="87">
        <v>1.1961896318787321E-3</v>
      </c>
    </row>
    <row r="65" spans="2:21">
      <c r="B65" s="79" t="s">
        <v>447</v>
      </c>
      <c r="C65" s="76" t="s">
        <v>448</v>
      </c>
      <c r="D65" s="89" t="s">
        <v>131</v>
      </c>
      <c r="E65" s="89" t="s">
        <v>319</v>
      </c>
      <c r="F65" s="76" t="s">
        <v>449</v>
      </c>
      <c r="G65" s="89" t="s">
        <v>450</v>
      </c>
      <c r="H65" s="76" t="s">
        <v>403</v>
      </c>
      <c r="I65" s="76" t="s">
        <v>323</v>
      </c>
      <c r="J65" s="76"/>
      <c r="K65" s="86">
        <v>1.469999999973244</v>
      </c>
      <c r="L65" s="89" t="s">
        <v>141</v>
      </c>
      <c r="M65" s="90">
        <v>4.6500000000000007E-2</v>
      </c>
      <c r="N65" s="90">
        <v>-2.9999999999453961E-4</v>
      </c>
      <c r="O65" s="86">
        <v>13685.35082</v>
      </c>
      <c r="P65" s="88">
        <v>133.82</v>
      </c>
      <c r="Q65" s="76"/>
      <c r="R65" s="86">
        <v>18.313737267</v>
      </c>
      <c r="S65" s="87">
        <v>1.8007468466948044E-4</v>
      </c>
      <c r="T65" s="87">
        <v>3.6237538471163877E-5</v>
      </c>
      <c r="U65" s="87">
        <v>1.1695069157961922E-5</v>
      </c>
    </row>
    <row r="66" spans="2:21">
      <c r="B66" s="79" t="s">
        <v>451</v>
      </c>
      <c r="C66" s="76" t="s">
        <v>452</v>
      </c>
      <c r="D66" s="89" t="s">
        <v>131</v>
      </c>
      <c r="E66" s="89" t="s">
        <v>319</v>
      </c>
      <c r="F66" s="76" t="s">
        <v>453</v>
      </c>
      <c r="G66" s="89" t="s">
        <v>454</v>
      </c>
      <c r="H66" s="76" t="s">
        <v>403</v>
      </c>
      <c r="I66" s="76" t="s">
        <v>139</v>
      </c>
      <c r="J66" s="76"/>
      <c r="K66" s="86">
        <v>7.5000000000002647</v>
      </c>
      <c r="L66" s="89" t="s">
        <v>141</v>
      </c>
      <c r="M66" s="90">
        <v>3.85E-2</v>
      </c>
      <c r="N66" s="90">
        <v>1.0099999999999842E-2</v>
      </c>
      <c r="O66" s="86">
        <v>4473444.2418759996</v>
      </c>
      <c r="P66" s="88">
        <v>126.81</v>
      </c>
      <c r="Q66" s="76"/>
      <c r="R66" s="86">
        <v>5672.7746956089995</v>
      </c>
      <c r="S66" s="87">
        <v>1.6606985919054218E-3</v>
      </c>
      <c r="T66" s="87">
        <v>1.1224764682017871E-2</v>
      </c>
      <c r="U66" s="87">
        <v>3.6226080682193527E-3</v>
      </c>
    </row>
    <row r="67" spans="2:21">
      <c r="B67" s="79" t="s">
        <v>455</v>
      </c>
      <c r="C67" s="76" t="s">
        <v>456</v>
      </c>
      <c r="D67" s="89" t="s">
        <v>131</v>
      </c>
      <c r="E67" s="89" t="s">
        <v>319</v>
      </c>
      <c r="F67" s="76" t="s">
        <v>453</v>
      </c>
      <c r="G67" s="89" t="s">
        <v>454</v>
      </c>
      <c r="H67" s="76" t="s">
        <v>403</v>
      </c>
      <c r="I67" s="76" t="s">
        <v>139</v>
      </c>
      <c r="J67" s="76"/>
      <c r="K67" s="86">
        <v>5.4800000000001621</v>
      </c>
      <c r="L67" s="89" t="s">
        <v>141</v>
      </c>
      <c r="M67" s="90">
        <v>4.4999999999999998E-2</v>
      </c>
      <c r="N67" s="90">
        <v>6.0000000000004269E-3</v>
      </c>
      <c r="O67" s="86">
        <v>10907436.625303002</v>
      </c>
      <c r="P67" s="88">
        <v>128.71</v>
      </c>
      <c r="Q67" s="76"/>
      <c r="R67" s="86">
        <v>14038.961641538999</v>
      </c>
      <c r="S67" s="87">
        <v>3.7081407294083536E-3</v>
      </c>
      <c r="T67" s="87">
        <v>2.7779005735610866E-2</v>
      </c>
      <c r="U67" s="87">
        <v>8.965216924872314E-3</v>
      </c>
    </row>
    <row r="68" spans="2:21">
      <c r="B68" s="79" t="s">
        <v>457</v>
      </c>
      <c r="C68" s="76" t="s">
        <v>458</v>
      </c>
      <c r="D68" s="89" t="s">
        <v>131</v>
      </c>
      <c r="E68" s="89" t="s">
        <v>319</v>
      </c>
      <c r="F68" s="76" t="s">
        <v>453</v>
      </c>
      <c r="G68" s="89" t="s">
        <v>454</v>
      </c>
      <c r="H68" s="76" t="s">
        <v>403</v>
      </c>
      <c r="I68" s="76" t="s">
        <v>139</v>
      </c>
      <c r="J68" s="76"/>
      <c r="K68" s="86">
        <v>10.119999999999113</v>
      </c>
      <c r="L68" s="89" t="s">
        <v>141</v>
      </c>
      <c r="M68" s="90">
        <v>2.3900000000000001E-2</v>
      </c>
      <c r="N68" s="90">
        <v>1.4999999999998934E-2</v>
      </c>
      <c r="O68" s="86">
        <v>4201269.0719999997</v>
      </c>
      <c r="P68" s="88">
        <v>111.41</v>
      </c>
      <c r="Q68" s="76"/>
      <c r="R68" s="86">
        <v>4680.6338555429993</v>
      </c>
      <c r="S68" s="87">
        <v>3.3903376095171921E-3</v>
      </c>
      <c r="T68" s="87">
        <v>9.2616076629702775E-3</v>
      </c>
      <c r="U68" s="87">
        <v>2.989031449212246E-3</v>
      </c>
    </row>
    <row r="69" spans="2:21">
      <c r="B69" s="79" t="s">
        <v>459</v>
      </c>
      <c r="C69" s="76" t="s">
        <v>460</v>
      </c>
      <c r="D69" s="89" t="s">
        <v>131</v>
      </c>
      <c r="E69" s="89" t="s">
        <v>319</v>
      </c>
      <c r="F69" s="76" t="s">
        <v>461</v>
      </c>
      <c r="G69" s="89" t="s">
        <v>450</v>
      </c>
      <c r="H69" s="76" t="s">
        <v>403</v>
      </c>
      <c r="I69" s="76" t="s">
        <v>139</v>
      </c>
      <c r="J69" s="76"/>
      <c r="K69" s="86">
        <v>1.4100000000196147</v>
      </c>
      <c r="L69" s="89" t="s">
        <v>141</v>
      </c>
      <c r="M69" s="90">
        <v>4.8899999999999999E-2</v>
      </c>
      <c r="N69" s="90">
        <v>-1.0999999998550232E-3</v>
      </c>
      <c r="O69" s="86">
        <v>18069.178363999999</v>
      </c>
      <c r="P69" s="88">
        <v>129.79</v>
      </c>
      <c r="Q69" s="76"/>
      <c r="R69" s="86">
        <v>23.451986293999997</v>
      </c>
      <c r="S69" s="87">
        <v>4.8552144846205361E-4</v>
      </c>
      <c r="T69" s="87">
        <v>4.640463293559342E-5</v>
      </c>
      <c r="U69" s="87">
        <v>1.4976331570188244E-5</v>
      </c>
    </row>
    <row r="70" spans="2:21">
      <c r="B70" s="79" t="s">
        <v>462</v>
      </c>
      <c r="C70" s="76" t="s">
        <v>463</v>
      </c>
      <c r="D70" s="89" t="s">
        <v>131</v>
      </c>
      <c r="E70" s="89" t="s">
        <v>319</v>
      </c>
      <c r="F70" s="76" t="s">
        <v>326</v>
      </c>
      <c r="G70" s="89" t="s">
        <v>327</v>
      </c>
      <c r="H70" s="76" t="s">
        <v>403</v>
      </c>
      <c r="I70" s="76" t="s">
        <v>323</v>
      </c>
      <c r="J70" s="76"/>
      <c r="K70" s="86">
        <v>3.9499999999993216</v>
      </c>
      <c r="L70" s="89" t="s">
        <v>141</v>
      </c>
      <c r="M70" s="90">
        <v>1.6399999999999998E-2</v>
      </c>
      <c r="N70" s="90">
        <v>1.0199999999996451E-2</v>
      </c>
      <c r="O70" s="86">
        <v>36.752938090000001</v>
      </c>
      <c r="P70" s="88">
        <v>5215210</v>
      </c>
      <c r="Q70" s="76"/>
      <c r="R70" s="86">
        <v>1916.742918834</v>
      </c>
      <c r="S70" s="87">
        <v>2.9938854749104E-3</v>
      </c>
      <c r="T70" s="87">
        <v>3.7926745506902228E-3</v>
      </c>
      <c r="U70" s="87">
        <v>1.2240232928420456E-3</v>
      </c>
    </row>
    <row r="71" spans="2:21">
      <c r="B71" s="79" t="s">
        <v>464</v>
      </c>
      <c r="C71" s="76" t="s">
        <v>465</v>
      </c>
      <c r="D71" s="89" t="s">
        <v>131</v>
      </c>
      <c r="E71" s="89" t="s">
        <v>319</v>
      </c>
      <c r="F71" s="76" t="s">
        <v>326</v>
      </c>
      <c r="G71" s="89" t="s">
        <v>327</v>
      </c>
      <c r="H71" s="76" t="s">
        <v>403</v>
      </c>
      <c r="I71" s="76" t="s">
        <v>323</v>
      </c>
      <c r="J71" s="76"/>
      <c r="K71" s="86">
        <v>8.0599999999997607</v>
      </c>
      <c r="L71" s="89" t="s">
        <v>141</v>
      </c>
      <c r="M71" s="90">
        <v>2.7799999999999998E-2</v>
      </c>
      <c r="N71" s="90">
        <v>2.2200000000004536E-2</v>
      </c>
      <c r="O71" s="86">
        <v>14.032939998000002</v>
      </c>
      <c r="P71" s="88">
        <v>5339899</v>
      </c>
      <c r="Q71" s="76"/>
      <c r="R71" s="86">
        <v>749.34481405299994</v>
      </c>
      <c r="S71" s="87">
        <v>3.3555571492109E-3</v>
      </c>
      <c r="T71" s="87">
        <v>1.4827345795957753E-3</v>
      </c>
      <c r="U71" s="87">
        <v>4.7852818328356062E-4</v>
      </c>
    </row>
    <row r="72" spans="2:21">
      <c r="B72" s="79" t="s">
        <v>466</v>
      </c>
      <c r="C72" s="76" t="s">
        <v>467</v>
      </c>
      <c r="D72" s="89" t="s">
        <v>131</v>
      </c>
      <c r="E72" s="89" t="s">
        <v>319</v>
      </c>
      <c r="F72" s="76" t="s">
        <v>326</v>
      </c>
      <c r="G72" s="89" t="s">
        <v>327</v>
      </c>
      <c r="H72" s="76" t="s">
        <v>403</v>
      </c>
      <c r="I72" s="76" t="s">
        <v>323</v>
      </c>
      <c r="J72" s="76"/>
      <c r="K72" s="86">
        <v>5.3199999999987142</v>
      </c>
      <c r="L72" s="89" t="s">
        <v>141</v>
      </c>
      <c r="M72" s="90">
        <v>2.4199999999999999E-2</v>
      </c>
      <c r="N72" s="90">
        <v>1.7400000000001071E-2</v>
      </c>
      <c r="O72" s="86">
        <v>17.57749213</v>
      </c>
      <c r="P72" s="88">
        <v>5309991</v>
      </c>
      <c r="Q72" s="76"/>
      <c r="R72" s="86">
        <v>933.36324533499999</v>
      </c>
      <c r="S72" s="87">
        <v>6.09842560802138E-4</v>
      </c>
      <c r="T72" s="87">
        <v>1.8468533220329414E-3</v>
      </c>
      <c r="U72" s="87">
        <v>5.9604151487757629E-4</v>
      </c>
    </row>
    <row r="73" spans="2:21">
      <c r="B73" s="79" t="s">
        <v>468</v>
      </c>
      <c r="C73" s="76" t="s">
        <v>469</v>
      </c>
      <c r="D73" s="89" t="s">
        <v>131</v>
      </c>
      <c r="E73" s="89" t="s">
        <v>319</v>
      </c>
      <c r="F73" s="76" t="s">
        <v>326</v>
      </c>
      <c r="G73" s="89" t="s">
        <v>327</v>
      </c>
      <c r="H73" s="76" t="s">
        <v>403</v>
      </c>
      <c r="I73" s="76" t="s">
        <v>139</v>
      </c>
      <c r="J73" s="76"/>
      <c r="K73" s="86">
        <v>1.0799999999999732</v>
      </c>
      <c r="L73" s="89" t="s">
        <v>141</v>
      </c>
      <c r="M73" s="90">
        <v>0.05</v>
      </c>
      <c r="N73" s="90">
        <v>-7.0000000000144838E-4</v>
      </c>
      <c r="O73" s="86">
        <v>2496117.3591169999</v>
      </c>
      <c r="P73" s="88">
        <v>118.94</v>
      </c>
      <c r="Q73" s="76"/>
      <c r="R73" s="86">
        <v>2968.8822228509998</v>
      </c>
      <c r="S73" s="87">
        <v>2.4961198552368551E-3</v>
      </c>
      <c r="T73" s="87">
        <v>5.8745510104471037E-3</v>
      </c>
      <c r="U73" s="87">
        <v>1.8959146574987369E-3</v>
      </c>
    </row>
    <row r="74" spans="2:21">
      <c r="B74" s="79" t="s">
        <v>470</v>
      </c>
      <c r="C74" s="76" t="s">
        <v>471</v>
      </c>
      <c r="D74" s="89" t="s">
        <v>131</v>
      </c>
      <c r="E74" s="89" t="s">
        <v>319</v>
      </c>
      <c r="F74" s="76" t="s">
        <v>472</v>
      </c>
      <c r="G74" s="89" t="s">
        <v>369</v>
      </c>
      <c r="H74" s="76" t="s">
        <v>403</v>
      </c>
      <c r="I74" s="76" t="s">
        <v>323</v>
      </c>
      <c r="J74" s="76"/>
      <c r="K74" s="86">
        <v>1.0099999999997136</v>
      </c>
      <c r="L74" s="89" t="s">
        <v>141</v>
      </c>
      <c r="M74" s="90">
        <v>5.0999999999999997E-2</v>
      </c>
      <c r="N74" s="90">
        <v>7.9999999999969841E-4</v>
      </c>
      <c r="O74" s="86">
        <v>1079723.3190810001</v>
      </c>
      <c r="P74" s="88">
        <v>118.46</v>
      </c>
      <c r="Q74" s="86">
        <v>46.684203193999991</v>
      </c>
      <c r="R74" s="86">
        <v>1326.4835562380001</v>
      </c>
      <c r="S74" s="87">
        <v>2.430070931871284E-3</v>
      </c>
      <c r="T74" s="87">
        <v>2.6247236268457713E-3</v>
      </c>
      <c r="U74" s="87">
        <v>8.470863538627112E-4</v>
      </c>
    </row>
    <row r="75" spans="2:21">
      <c r="B75" s="79" t="s">
        <v>473</v>
      </c>
      <c r="C75" s="76" t="s">
        <v>474</v>
      </c>
      <c r="D75" s="89" t="s">
        <v>131</v>
      </c>
      <c r="E75" s="89" t="s">
        <v>319</v>
      </c>
      <c r="F75" s="76" t="s">
        <v>472</v>
      </c>
      <c r="G75" s="89" t="s">
        <v>369</v>
      </c>
      <c r="H75" s="76" t="s">
        <v>403</v>
      </c>
      <c r="I75" s="76" t="s">
        <v>323</v>
      </c>
      <c r="J75" s="76"/>
      <c r="K75" s="86">
        <v>2.4000000000001678</v>
      </c>
      <c r="L75" s="89" t="s">
        <v>141</v>
      </c>
      <c r="M75" s="90">
        <v>2.5499999999999998E-2</v>
      </c>
      <c r="N75" s="90">
        <v>-8.000000000003343E-4</v>
      </c>
      <c r="O75" s="86">
        <v>4279614.2734239995</v>
      </c>
      <c r="P75" s="88">
        <v>109.3</v>
      </c>
      <c r="Q75" s="86">
        <v>106.61464864300001</v>
      </c>
      <c r="R75" s="86">
        <v>4787.4453546479999</v>
      </c>
      <c r="S75" s="87">
        <v>3.8833219969266978E-3</v>
      </c>
      <c r="T75" s="87">
        <v>9.4729564309224447E-3</v>
      </c>
      <c r="U75" s="87">
        <v>3.0572407857712824E-3</v>
      </c>
    </row>
    <row r="76" spans="2:21">
      <c r="B76" s="79" t="s">
        <v>475</v>
      </c>
      <c r="C76" s="76" t="s">
        <v>476</v>
      </c>
      <c r="D76" s="89" t="s">
        <v>131</v>
      </c>
      <c r="E76" s="89" t="s">
        <v>319</v>
      </c>
      <c r="F76" s="76" t="s">
        <v>472</v>
      </c>
      <c r="G76" s="89" t="s">
        <v>369</v>
      </c>
      <c r="H76" s="76" t="s">
        <v>403</v>
      </c>
      <c r="I76" s="76" t="s">
        <v>323</v>
      </c>
      <c r="J76" s="76"/>
      <c r="K76" s="86">
        <v>6.6000000000002306</v>
      </c>
      <c r="L76" s="89" t="s">
        <v>141</v>
      </c>
      <c r="M76" s="90">
        <v>2.35E-2</v>
      </c>
      <c r="N76" s="90">
        <v>1.0699999999999594E-2</v>
      </c>
      <c r="O76" s="86">
        <v>3087434.755746</v>
      </c>
      <c r="P76" s="88">
        <v>112.33</v>
      </c>
      <c r="Q76" s="76"/>
      <c r="R76" s="86">
        <v>3468.1155479020003</v>
      </c>
      <c r="S76" s="87">
        <v>3.8509266662834409E-3</v>
      </c>
      <c r="T76" s="87">
        <v>6.8623879854386215E-3</v>
      </c>
      <c r="U76" s="87">
        <v>2.2147227837325564E-3</v>
      </c>
    </row>
    <row r="77" spans="2:21">
      <c r="B77" s="79" t="s">
        <v>477</v>
      </c>
      <c r="C77" s="76" t="s">
        <v>478</v>
      </c>
      <c r="D77" s="89" t="s">
        <v>131</v>
      </c>
      <c r="E77" s="89" t="s">
        <v>319</v>
      </c>
      <c r="F77" s="76" t="s">
        <v>472</v>
      </c>
      <c r="G77" s="89" t="s">
        <v>369</v>
      </c>
      <c r="H77" s="76" t="s">
        <v>403</v>
      </c>
      <c r="I77" s="76" t="s">
        <v>323</v>
      </c>
      <c r="J77" s="76"/>
      <c r="K77" s="86">
        <v>5.4400000000005999</v>
      </c>
      <c r="L77" s="89" t="s">
        <v>141</v>
      </c>
      <c r="M77" s="90">
        <v>1.7600000000000001E-2</v>
      </c>
      <c r="N77" s="90">
        <v>6.7000000000012683E-3</v>
      </c>
      <c r="O77" s="86">
        <v>4673192.9965740005</v>
      </c>
      <c r="P77" s="88">
        <v>109.31</v>
      </c>
      <c r="Q77" s="86">
        <v>95.261612755999991</v>
      </c>
      <c r="R77" s="86">
        <v>5206.6659863019995</v>
      </c>
      <c r="S77" s="87">
        <v>3.656526904555851E-3</v>
      </c>
      <c r="T77" s="87">
        <v>1.0302471649252099E-2</v>
      </c>
      <c r="U77" s="87">
        <v>3.324953170641656E-3</v>
      </c>
    </row>
    <row r="78" spans="2:21">
      <c r="B78" s="79" t="s">
        <v>479</v>
      </c>
      <c r="C78" s="76" t="s">
        <v>480</v>
      </c>
      <c r="D78" s="89" t="s">
        <v>131</v>
      </c>
      <c r="E78" s="89" t="s">
        <v>319</v>
      </c>
      <c r="F78" s="76" t="s">
        <v>472</v>
      </c>
      <c r="G78" s="89" t="s">
        <v>369</v>
      </c>
      <c r="H78" s="76" t="s">
        <v>403</v>
      </c>
      <c r="I78" s="76" t="s">
        <v>323</v>
      </c>
      <c r="J78" s="76"/>
      <c r="K78" s="86">
        <v>5.9600000000002895</v>
      </c>
      <c r="L78" s="89" t="s">
        <v>141</v>
      </c>
      <c r="M78" s="90">
        <v>2.1499999999999998E-2</v>
      </c>
      <c r="N78" s="90">
        <v>1.0300000000000508E-2</v>
      </c>
      <c r="O78" s="86">
        <v>3360478.4321630001</v>
      </c>
      <c r="P78" s="88">
        <v>110.82</v>
      </c>
      <c r="Q78" s="76"/>
      <c r="R78" s="86">
        <v>3724.0823162270003</v>
      </c>
      <c r="S78" s="87">
        <v>4.2860956128589322E-3</v>
      </c>
      <c r="T78" s="87">
        <v>7.368871478091463E-3</v>
      </c>
      <c r="U78" s="87">
        <v>2.3781819954738453E-3</v>
      </c>
    </row>
    <row r="79" spans="2:21">
      <c r="B79" s="79" t="s">
        <v>481</v>
      </c>
      <c r="C79" s="76" t="s">
        <v>482</v>
      </c>
      <c r="D79" s="89" t="s">
        <v>131</v>
      </c>
      <c r="E79" s="89" t="s">
        <v>319</v>
      </c>
      <c r="F79" s="76" t="s">
        <v>483</v>
      </c>
      <c r="G79" s="89" t="s">
        <v>450</v>
      </c>
      <c r="H79" s="76" t="s">
        <v>403</v>
      </c>
      <c r="I79" s="76" t="s">
        <v>139</v>
      </c>
      <c r="J79" s="76"/>
      <c r="K79" s="86">
        <v>4.0000000000351352E-2</v>
      </c>
      <c r="L79" s="89" t="s">
        <v>141</v>
      </c>
      <c r="M79" s="90">
        <v>4.2800000000000005E-2</v>
      </c>
      <c r="N79" s="90">
        <v>-1.1000000000316221E-3</v>
      </c>
      <c r="O79" s="86">
        <v>89268.747432000004</v>
      </c>
      <c r="P79" s="88">
        <v>127.53</v>
      </c>
      <c r="Q79" s="76"/>
      <c r="R79" s="86">
        <v>113.84443282400001</v>
      </c>
      <c r="S79" s="87">
        <v>1.2480190014712486E-3</v>
      </c>
      <c r="T79" s="87">
        <v>2.2526489017734647E-4</v>
      </c>
      <c r="U79" s="87">
        <v>7.2700535980973585E-5</v>
      </c>
    </row>
    <row r="80" spans="2:21">
      <c r="B80" s="79" t="s">
        <v>484</v>
      </c>
      <c r="C80" s="76" t="s">
        <v>485</v>
      </c>
      <c r="D80" s="89" t="s">
        <v>131</v>
      </c>
      <c r="E80" s="89" t="s">
        <v>319</v>
      </c>
      <c r="F80" s="76" t="s">
        <v>437</v>
      </c>
      <c r="G80" s="89" t="s">
        <v>327</v>
      </c>
      <c r="H80" s="76" t="s">
        <v>403</v>
      </c>
      <c r="I80" s="76" t="s">
        <v>139</v>
      </c>
      <c r="J80" s="76"/>
      <c r="K80" s="86">
        <v>0.42000000000150522</v>
      </c>
      <c r="L80" s="89" t="s">
        <v>141</v>
      </c>
      <c r="M80" s="90">
        <v>5.2499999999999998E-2</v>
      </c>
      <c r="N80" s="90">
        <v>-2.9999999998315641E-4</v>
      </c>
      <c r="O80" s="86">
        <v>211359.98757</v>
      </c>
      <c r="P80" s="88">
        <v>132.02000000000001</v>
      </c>
      <c r="Q80" s="76"/>
      <c r="R80" s="86">
        <v>279.03744554899998</v>
      </c>
      <c r="S80" s="87">
        <v>1.76133322975E-3</v>
      </c>
      <c r="T80" s="87">
        <v>5.521336262805076E-4</v>
      </c>
      <c r="U80" s="87">
        <v>1.7819204107710589E-4</v>
      </c>
    </row>
    <row r="81" spans="2:21">
      <c r="B81" s="79" t="s">
        <v>486</v>
      </c>
      <c r="C81" s="76" t="s">
        <v>487</v>
      </c>
      <c r="D81" s="89" t="s">
        <v>131</v>
      </c>
      <c r="E81" s="89" t="s">
        <v>319</v>
      </c>
      <c r="F81" s="76" t="s">
        <v>353</v>
      </c>
      <c r="G81" s="89" t="s">
        <v>327</v>
      </c>
      <c r="H81" s="76" t="s">
        <v>403</v>
      </c>
      <c r="I81" s="76" t="s">
        <v>323</v>
      </c>
      <c r="J81" s="76"/>
      <c r="K81" s="86">
        <v>0.98000000000007004</v>
      </c>
      <c r="L81" s="89" t="s">
        <v>141</v>
      </c>
      <c r="M81" s="90">
        <v>6.5000000000000002E-2</v>
      </c>
      <c r="N81" s="90">
        <v>5.9999999999956583E-4</v>
      </c>
      <c r="O81" s="86">
        <v>4913080.4355319999</v>
      </c>
      <c r="P81" s="88">
        <v>120.1</v>
      </c>
      <c r="Q81" s="86">
        <v>90.085133815999995</v>
      </c>
      <c r="R81" s="86">
        <v>5990.6950820210004</v>
      </c>
      <c r="S81" s="87">
        <v>3.1194161495441269E-3</v>
      </c>
      <c r="T81" s="87">
        <v>1.1853836294513455E-2</v>
      </c>
      <c r="U81" s="87">
        <v>3.8256305781313011E-3</v>
      </c>
    </row>
    <row r="82" spans="2:21">
      <c r="B82" s="79" t="s">
        <v>488</v>
      </c>
      <c r="C82" s="76" t="s">
        <v>489</v>
      </c>
      <c r="D82" s="89" t="s">
        <v>131</v>
      </c>
      <c r="E82" s="89" t="s">
        <v>319</v>
      </c>
      <c r="F82" s="76" t="s">
        <v>490</v>
      </c>
      <c r="G82" s="89" t="s">
        <v>369</v>
      </c>
      <c r="H82" s="76" t="s">
        <v>403</v>
      </c>
      <c r="I82" s="76" t="s">
        <v>323</v>
      </c>
      <c r="J82" s="76"/>
      <c r="K82" s="86">
        <v>7.6199999999998429</v>
      </c>
      <c r="L82" s="89" t="s">
        <v>141</v>
      </c>
      <c r="M82" s="90">
        <v>3.5000000000000003E-2</v>
      </c>
      <c r="N82" s="90">
        <v>1.0600000000005711E-2</v>
      </c>
      <c r="O82" s="86">
        <v>617481.74121200002</v>
      </c>
      <c r="P82" s="88">
        <v>124.79</v>
      </c>
      <c r="Q82" s="76"/>
      <c r="R82" s="86">
        <v>770.55546602599998</v>
      </c>
      <c r="S82" s="87">
        <v>2.2797308442932865E-3</v>
      </c>
      <c r="T82" s="87">
        <v>1.5247042663759311E-3</v>
      </c>
      <c r="U82" s="87">
        <v>4.920732089707361E-4</v>
      </c>
    </row>
    <row r="83" spans="2:21">
      <c r="B83" s="79" t="s">
        <v>491</v>
      </c>
      <c r="C83" s="76" t="s">
        <v>492</v>
      </c>
      <c r="D83" s="89" t="s">
        <v>131</v>
      </c>
      <c r="E83" s="89" t="s">
        <v>319</v>
      </c>
      <c r="F83" s="76" t="s">
        <v>490</v>
      </c>
      <c r="G83" s="89" t="s">
        <v>369</v>
      </c>
      <c r="H83" s="76" t="s">
        <v>403</v>
      </c>
      <c r="I83" s="76" t="s">
        <v>323</v>
      </c>
      <c r="J83" s="76"/>
      <c r="K83" s="86">
        <v>3.4299999999990476</v>
      </c>
      <c r="L83" s="89" t="s">
        <v>141</v>
      </c>
      <c r="M83" s="90">
        <v>0.04</v>
      </c>
      <c r="N83" s="90">
        <v>-2.9999999999704503E-4</v>
      </c>
      <c r="O83" s="86">
        <v>1039061.130748</v>
      </c>
      <c r="P83" s="88">
        <v>117.25</v>
      </c>
      <c r="Q83" s="76"/>
      <c r="R83" s="86">
        <v>1218.299175312</v>
      </c>
      <c r="S83" s="87">
        <v>1.519456686697582E-3</v>
      </c>
      <c r="T83" s="87">
        <v>2.4106583266490095E-3</v>
      </c>
      <c r="U83" s="87">
        <v>7.7800030122938512E-4</v>
      </c>
    </row>
    <row r="84" spans="2:21">
      <c r="B84" s="79" t="s">
        <v>493</v>
      </c>
      <c r="C84" s="76" t="s">
        <v>494</v>
      </c>
      <c r="D84" s="89" t="s">
        <v>131</v>
      </c>
      <c r="E84" s="89" t="s">
        <v>319</v>
      </c>
      <c r="F84" s="76" t="s">
        <v>490</v>
      </c>
      <c r="G84" s="89" t="s">
        <v>369</v>
      </c>
      <c r="H84" s="76" t="s">
        <v>403</v>
      </c>
      <c r="I84" s="76" t="s">
        <v>323</v>
      </c>
      <c r="J84" s="76"/>
      <c r="K84" s="86">
        <v>6.1999999999994335</v>
      </c>
      <c r="L84" s="89" t="s">
        <v>141</v>
      </c>
      <c r="M84" s="90">
        <v>0.04</v>
      </c>
      <c r="N84" s="90">
        <v>8.2999999999989141E-3</v>
      </c>
      <c r="O84" s="86">
        <v>3384197.486265</v>
      </c>
      <c r="P84" s="88">
        <v>124.99</v>
      </c>
      <c r="Q84" s="76"/>
      <c r="R84" s="86">
        <v>4229.9083900619999</v>
      </c>
      <c r="S84" s="87">
        <v>3.3633381371319464E-3</v>
      </c>
      <c r="T84" s="87">
        <v>8.3697535778550491E-3</v>
      </c>
      <c r="U84" s="87">
        <v>2.7012002210361546E-3</v>
      </c>
    </row>
    <row r="85" spans="2:21">
      <c r="B85" s="79" t="s">
        <v>495</v>
      </c>
      <c r="C85" s="76" t="s">
        <v>496</v>
      </c>
      <c r="D85" s="89" t="s">
        <v>131</v>
      </c>
      <c r="E85" s="89" t="s">
        <v>319</v>
      </c>
      <c r="F85" s="76" t="s">
        <v>497</v>
      </c>
      <c r="G85" s="89" t="s">
        <v>498</v>
      </c>
      <c r="H85" s="76" t="s">
        <v>499</v>
      </c>
      <c r="I85" s="76" t="s">
        <v>323</v>
      </c>
      <c r="J85" s="76"/>
      <c r="K85" s="86">
        <v>7.8800000000001607</v>
      </c>
      <c r="L85" s="89" t="s">
        <v>141</v>
      </c>
      <c r="M85" s="90">
        <v>5.1500000000000004E-2</v>
      </c>
      <c r="N85" s="90">
        <v>2.0100000000000916E-2</v>
      </c>
      <c r="O85" s="86">
        <v>7672122.3017549999</v>
      </c>
      <c r="P85" s="88">
        <v>155.02000000000001</v>
      </c>
      <c r="Q85" s="76"/>
      <c r="R85" s="86">
        <v>11893.323655990998</v>
      </c>
      <c r="S85" s="87">
        <v>2.1605392199076771E-3</v>
      </c>
      <c r="T85" s="87">
        <v>2.3533414684865001E-2</v>
      </c>
      <c r="U85" s="87">
        <v>7.5950222855645623E-3</v>
      </c>
    </row>
    <row r="86" spans="2:21">
      <c r="B86" s="79" t="s">
        <v>500</v>
      </c>
      <c r="C86" s="76" t="s">
        <v>501</v>
      </c>
      <c r="D86" s="89" t="s">
        <v>131</v>
      </c>
      <c r="E86" s="89" t="s">
        <v>319</v>
      </c>
      <c r="F86" s="76" t="s">
        <v>423</v>
      </c>
      <c r="G86" s="89" t="s">
        <v>369</v>
      </c>
      <c r="H86" s="76" t="s">
        <v>499</v>
      </c>
      <c r="I86" s="76" t="s">
        <v>139</v>
      </c>
      <c r="J86" s="76"/>
      <c r="K86" s="86">
        <v>2.2699999999988645</v>
      </c>
      <c r="L86" s="89" t="s">
        <v>141</v>
      </c>
      <c r="M86" s="90">
        <v>2.8500000000000001E-2</v>
      </c>
      <c r="N86" s="90">
        <v>2.3000000000021983E-3</v>
      </c>
      <c r="O86" s="86">
        <v>992356.59664399992</v>
      </c>
      <c r="P86" s="88">
        <v>110.02</v>
      </c>
      <c r="Q86" s="76"/>
      <c r="R86" s="86">
        <v>1091.7907642119999</v>
      </c>
      <c r="S86" s="87">
        <v>2.1635012546970265E-3</v>
      </c>
      <c r="T86" s="87">
        <v>2.1603351213236423E-3</v>
      </c>
      <c r="U86" s="87">
        <v>6.972126064345945E-4</v>
      </c>
    </row>
    <row r="87" spans="2:21">
      <c r="B87" s="79" t="s">
        <v>502</v>
      </c>
      <c r="C87" s="76" t="s">
        <v>503</v>
      </c>
      <c r="D87" s="89" t="s">
        <v>131</v>
      </c>
      <c r="E87" s="89" t="s">
        <v>319</v>
      </c>
      <c r="F87" s="76" t="s">
        <v>423</v>
      </c>
      <c r="G87" s="89" t="s">
        <v>369</v>
      </c>
      <c r="H87" s="76" t="s">
        <v>499</v>
      </c>
      <c r="I87" s="76" t="s">
        <v>139</v>
      </c>
      <c r="J87" s="76"/>
      <c r="K87" s="86">
        <v>0.53000000000011527</v>
      </c>
      <c r="L87" s="89" t="s">
        <v>141</v>
      </c>
      <c r="M87" s="90">
        <v>3.7699999999999997E-2</v>
      </c>
      <c r="N87" s="90">
        <v>4.7999999999928248E-3</v>
      </c>
      <c r="O87" s="86">
        <v>681279.47584900004</v>
      </c>
      <c r="P87" s="88">
        <v>112.48</v>
      </c>
      <c r="Q87" s="86">
        <v>14.213142721000001</v>
      </c>
      <c r="R87" s="86">
        <v>780.51628314700008</v>
      </c>
      <c r="S87" s="87">
        <v>1.9956749811750451E-3</v>
      </c>
      <c r="T87" s="87">
        <v>1.5444138149166807E-3</v>
      </c>
      <c r="U87" s="87">
        <v>4.9843414139001988E-4</v>
      </c>
    </row>
    <row r="88" spans="2:21">
      <c r="B88" s="79" t="s">
        <v>504</v>
      </c>
      <c r="C88" s="76" t="s">
        <v>505</v>
      </c>
      <c r="D88" s="89" t="s">
        <v>131</v>
      </c>
      <c r="E88" s="89" t="s">
        <v>319</v>
      </c>
      <c r="F88" s="76" t="s">
        <v>423</v>
      </c>
      <c r="G88" s="89" t="s">
        <v>369</v>
      </c>
      <c r="H88" s="76" t="s">
        <v>499</v>
      </c>
      <c r="I88" s="76" t="s">
        <v>139</v>
      </c>
      <c r="J88" s="76"/>
      <c r="K88" s="86">
        <v>4.3399999999992289</v>
      </c>
      <c r="L88" s="89" t="s">
        <v>141</v>
      </c>
      <c r="M88" s="90">
        <v>2.5000000000000001E-2</v>
      </c>
      <c r="N88" s="90">
        <v>7.099999999994857E-3</v>
      </c>
      <c r="O88" s="86">
        <v>705955.62267399998</v>
      </c>
      <c r="P88" s="88">
        <v>110.18</v>
      </c>
      <c r="Q88" s="76"/>
      <c r="R88" s="86">
        <v>777.82189214000005</v>
      </c>
      <c r="S88" s="87">
        <v>1.5597178961825615E-3</v>
      </c>
      <c r="T88" s="87">
        <v>1.539082401871433E-3</v>
      </c>
      <c r="U88" s="87">
        <v>4.9671351557203155E-4</v>
      </c>
    </row>
    <row r="89" spans="2:21">
      <c r="B89" s="79" t="s">
        <v>506</v>
      </c>
      <c r="C89" s="76" t="s">
        <v>507</v>
      </c>
      <c r="D89" s="89" t="s">
        <v>131</v>
      </c>
      <c r="E89" s="89" t="s">
        <v>319</v>
      </c>
      <c r="F89" s="76" t="s">
        <v>423</v>
      </c>
      <c r="G89" s="89" t="s">
        <v>369</v>
      </c>
      <c r="H89" s="76" t="s">
        <v>499</v>
      </c>
      <c r="I89" s="76" t="s">
        <v>139</v>
      </c>
      <c r="J89" s="76"/>
      <c r="K89" s="86">
        <v>5.3599999999991734</v>
      </c>
      <c r="L89" s="89" t="s">
        <v>141</v>
      </c>
      <c r="M89" s="90">
        <v>1.34E-2</v>
      </c>
      <c r="N89" s="90">
        <v>7.0000000000011477E-3</v>
      </c>
      <c r="O89" s="86">
        <v>819417.30433199997</v>
      </c>
      <c r="P89" s="88">
        <v>106.37</v>
      </c>
      <c r="Q89" s="76"/>
      <c r="R89" s="86">
        <v>871.61415062700007</v>
      </c>
      <c r="S89" s="87">
        <v>2.5341947609459578E-3</v>
      </c>
      <c r="T89" s="87">
        <v>1.7246698942367624E-3</v>
      </c>
      <c r="U89" s="87">
        <v>5.5660882440467776E-4</v>
      </c>
    </row>
    <row r="90" spans="2:21">
      <c r="B90" s="79" t="s">
        <v>508</v>
      </c>
      <c r="C90" s="76" t="s">
        <v>509</v>
      </c>
      <c r="D90" s="89" t="s">
        <v>131</v>
      </c>
      <c r="E90" s="89" t="s">
        <v>319</v>
      </c>
      <c r="F90" s="76" t="s">
        <v>423</v>
      </c>
      <c r="G90" s="89" t="s">
        <v>369</v>
      </c>
      <c r="H90" s="76" t="s">
        <v>499</v>
      </c>
      <c r="I90" s="76" t="s">
        <v>139</v>
      </c>
      <c r="J90" s="76"/>
      <c r="K90" s="86">
        <v>5.2699999999995653</v>
      </c>
      <c r="L90" s="89" t="s">
        <v>141</v>
      </c>
      <c r="M90" s="90">
        <v>1.95E-2</v>
      </c>
      <c r="N90" s="90">
        <v>1.2500000000001576E-2</v>
      </c>
      <c r="O90" s="86">
        <v>1492374.5404079997</v>
      </c>
      <c r="P90" s="88">
        <v>106.3</v>
      </c>
      <c r="Q90" s="76"/>
      <c r="R90" s="86">
        <v>1586.3941277469999</v>
      </c>
      <c r="S90" s="87">
        <v>2.1853705897754536E-3</v>
      </c>
      <c r="T90" s="87">
        <v>3.1390107544159063E-3</v>
      </c>
      <c r="U90" s="87">
        <v>1.0130640603443054E-3</v>
      </c>
    </row>
    <row r="91" spans="2:21">
      <c r="B91" s="79" t="s">
        <v>510</v>
      </c>
      <c r="C91" s="76" t="s">
        <v>511</v>
      </c>
      <c r="D91" s="89" t="s">
        <v>131</v>
      </c>
      <c r="E91" s="89" t="s">
        <v>319</v>
      </c>
      <c r="F91" s="76" t="s">
        <v>423</v>
      </c>
      <c r="G91" s="89" t="s">
        <v>369</v>
      </c>
      <c r="H91" s="76" t="s">
        <v>499</v>
      </c>
      <c r="I91" s="76" t="s">
        <v>139</v>
      </c>
      <c r="J91" s="76"/>
      <c r="K91" s="86">
        <v>6.3099999999997305</v>
      </c>
      <c r="L91" s="89" t="s">
        <v>141</v>
      </c>
      <c r="M91" s="90">
        <v>3.3500000000000002E-2</v>
      </c>
      <c r="N91" s="90">
        <v>1.7100000000001371E-2</v>
      </c>
      <c r="O91" s="86">
        <v>1736472.6331160001</v>
      </c>
      <c r="P91" s="88">
        <v>113.3</v>
      </c>
      <c r="Q91" s="76"/>
      <c r="R91" s="86">
        <v>1967.423515963</v>
      </c>
      <c r="S91" s="87">
        <v>3.5068140765836448E-3</v>
      </c>
      <c r="T91" s="87">
        <v>3.8929566537600864E-3</v>
      </c>
      <c r="U91" s="87">
        <v>1.2563876912031866E-3</v>
      </c>
    </row>
    <row r="92" spans="2:21">
      <c r="B92" s="79" t="s">
        <v>512</v>
      </c>
      <c r="C92" s="76" t="s">
        <v>513</v>
      </c>
      <c r="D92" s="89" t="s">
        <v>131</v>
      </c>
      <c r="E92" s="89" t="s">
        <v>319</v>
      </c>
      <c r="F92" s="76" t="s">
        <v>364</v>
      </c>
      <c r="G92" s="89" t="s">
        <v>327</v>
      </c>
      <c r="H92" s="76" t="s">
        <v>499</v>
      </c>
      <c r="I92" s="76" t="s">
        <v>139</v>
      </c>
      <c r="J92" s="76"/>
      <c r="K92" s="86">
        <v>1.9599999999998587</v>
      </c>
      <c r="L92" s="89" t="s">
        <v>141</v>
      </c>
      <c r="M92" s="90">
        <v>2.7999999999999997E-2</v>
      </c>
      <c r="N92" s="90">
        <v>7.500000000000979E-3</v>
      </c>
      <c r="O92" s="86">
        <v>47.691658398999998</v>
      </c>
      <c r="P92" s="88">
        <v>5350000</v>
      </c>
      <c r="Q92" s="76"/>
      <c r="R92" s="86">
        <v>2551.5036293410003</v>
      </c>
      <c r="S92" s="87">
        <v>2.6964244020467E-3</v>
      </c>
      <c r="T92" s="87">
        <v>5.0486806477324109E-3</v>
      </c>
      <c r="U92" s="87">
        <v>1.6293785897924468E-3</v>
      </c>
    </row>
    <row r="93" spans="2:21">
      <c r="B93" s="79" t="s">
        <v>514</v>
      </c>
      <c r="C93" s="76" t="s">
        <v>515</v>
      </c>
      <c r="D93" s="89" t="s">
        <v>131</v>
      </c>
      <c r="E93" s="89" t="s">
        <v>319</v>
      </c>
      <c r="F93" s="76" t="s">
        <v>364</v>
      </c>
      <c r="G93" s="89" t="s">
        <v>327</v>
      </c>
      <c r="H93" s="76" t="s">
        <v>499</v>
      </c>
      <c r="I93" s="76" t="s">
        <v>139</v>
      </c>
      <c r="J93" s="76"/>
      <c r="K93" s="86">
        <v>3.1700000000010449</v>
      </c>
      <c r="L93" s="89" t="s">
        <v>141</v>
      </c>
      <c r="M93" s="90">
        <v>1.49E-2</v>
      </c>
      <c r="N93" s="90">
        <v>1.4899999999968655E-2</v>
      </c>
      <c r="O93" s="86">
        <v>2.5857798339999998</v>
      </c>
      <c r="P93" s="88">
        <v>5181900</v>
      </c>
      <c r="Q93" s="76"/>
      <c r="R93" s="86">
        <v>133.992522458</v>
      </c>
      <c r="S93" s="87">
        <v>4.2754296197090001E-4</v>
      </c>
      <c r="T93" s="87">
        <v>2.6513207635502247E-4</v>
      </c>
      <c r="U93" s="87">
        <v>8.556701420085279E-5</v>
      </c>
    </row>
    <row r="94" spans="2:21">
      <c r="B94" s="79" t="s">
        <v>516</v>
      </c>
      <c r="C94" s="76" t="s">
        <v>517</v>
      </c>
      <c r="D94" s="89" t="s">
        <v>131</v>
      </c>
      <c r="E94" s="89" t="s">
        <v>319</v>
      </c>
      <c r="F94" s="76" t="s">
        <v>364</v>
      </c>
      <c r="G94" s="89" t="s">
        <v>327</v>
      </c>
      <c r="H94" s="76" t="s">
        <v>499</v>
      </c>
      <c r="I94" s="76" t="s">
        <v>139</v>
      </c>
      <c r="J94" s="76"/>
      <c r="K94" s="86">
        <v>4.7300000000004188</v>
      </c>
      <c r="L94" s="89" t="s">
        <v>141</v>
      </c>
      <c r="M94" s="90">
        <v>2.2000000000000002E-2</v>
      </c>
      <c r="N94" s="90">
        <v>1.8499999999996512E-2</v>
      </c>
      <c r="O94" s="86">
        <v>10.89513975</v>
      </c>
      <c r="P94" s="88">
        <v>5266500</v>
      </c>
      <c r="Q94" s="76"/>
      <c r="R94" s="86">
        <v>573.79248801200004</v>
      </c>
      <c r="S94" s="87">
        <v>2.1643106376638802E-2</v>
      </c>
      <c r="T94" s="87">
        <v>1.1353677873421732E-3</v>
      </c>
      <c r="U94" s="87">
        <v>3.6642126791407446E-4</v>
      </c>
    </row>
    <row r="95" spans="2:21">
      <c r="B95" s="79" t="s">
        <v>518</v>
      </c>
      <c r="C95" s="76" t="s">
        <v>519</v>
      </c>
      <c r="D95" s="89" t="s">
        <v>131</v>
      </c>
      <c r="E95" s="89" t="s">
        <v>319</v>
      </c>
      <c r="F95" s="76" t="s">
        <v>520</v>
      </c>
      <c r="G95" s="89" t="s">
        <v>369</v>
      </c>
      <c r="H95" s="76" t="s">
        <v>499</v>
      </c>
      <c r="I95" s="76" t="s">
        <v>139</v>
      </c>
      <c r="J95" s="76"/>
      <c r="K95" s="86">
        <v>0.24999999999788214</v>
      </c>
      <c r="L95" s="89" t="s">
        <v>141</v>
      </c>
      <c r="M95" s="90">
        <v>6.5000000000000002E-2</v>
      </c>
      <c r="N95" s="90">
        <v>-5.0000000002965023E-4</v>
      </c>
      <c r="O95" s="86">
        <v>99530.576795999979</v>
      </c>
      <c r="P95" s="88">
        <v>118.6</v>
      </c>
      <c r="Q95" s="76"/>
      <c r="R95" s="86">
        <v>118.04326657299998</v>
      </c>
      <c r="S95" s="87">
        <v>5.401943182492229E-4</v>
      </c>
      <c r="T95" s="87">
        <v>2.3357315611428225E-4</v>
      </c>
      <c r="U95" s="87">
        <v>7.5381892077843225E-5</v>
      </c>
    </row>
    <row r="96" spans="2:21">
      <c r="B96" s="79" t="s">
        <v>521</v>
      </c>
      <c r="C96" s="76" t="s">
        <v>522</v>
      </c>
      <c r="D96" s="89" t="s">
        <v>131</v>
      </c>
      <c r="E96" s="89" t="s">
        <v>319</v>
      </c>
      <c r="F96" s="76" t="s">
        <v>520</v>
      </c>
      <c r="G96" s="89" t="s">
        <v>369</v>
      </c>
      <c r="H96" s="76" t="s">
        <v>499</v>
      </c>
      <c r="I96" s="76" t="s">
        <v>139</v>
      </c>
      <c r="J96" s="76"/>
      <c r="K96" s="86">
        <v>5.8799999999990069</v>
      </c>
      <c r="L96" s="89" t="s">
        <v>141</v>
      </c>
      <c r="M96" s="90">
        <v>0.04</v>
      </c>
      <c r="N96" s="90">
        <v>2.0299999999995322E-2</v>
      </c>
      <c r="O96" s="86">
        <v>922225.80538300006</v>
      </c>
      <c r="P96" s="88">
        <v>113.52</v>
      </c>
      <c r="Q96" s="76"/>
      <c r="R96" s="86">
        <v>1046.910771783</v>
      </c>
      <c r="S96" s="87">
        <v>3.1179440583832383E-4</v>
      </c>
      <c r="T96" s="87">
        <v>2.0715307211883424E-3</v>
      </c>
      <c r="U96" s="87">
        <v>6.685524477999204E-4</v>
      </c>
    </row>
    <row r="97" spans="2:21">
      <c r="B97" s="79" t="s">
        <v>523</v>
      </c>
      <c r="C97" s="76" t="s">
        <v>524</v>
      </c>
      <c r="D97" s="89" t="s">
        <v>131</v>
      </c>
      <c r="E97" s="89" t="s">
        <v>319</v>
      </c>
      <c r="F97" s="76" t="s">
        <v>520</v>
      </c>
      <c r="G97" s="89" t="s">
        <v>369</v>
      </c>
      <c r="H97" s="76" t="s">
        <v>499</v>
      </c>
      <c r="I97" s="76" t="s">
        <v>139</v>
      </c>
      <c r="J97" s="76"/>
      <c r="K97" s="86">
        <v>6.1500000000001922</v>
      </c>
      <c r="L97" s="89" t="s">
        <v>141</v>
      </c>
      <c r="M97" s="90">
        <v>2.7799999999999998E-2</v>
      </c>
      <c r="N97" s="90">
        <v>2.0300000000002698E-2</v>
      </c>
      <c r="O97" s="86">
        <v>2409045.5982980002</v>
      </c>
      <c r="P97" s="88">
        <v>107.66</v>
      </c>
      <c r="Q97" s="76"/>
      <c r="R97" s="86">
        <v>2593.5784958100003</v>
      </c>
      <c r="S97" s="87">
        <v>1.3375338531783178E-3</v>
      </c>
      <c r="T97" s="87">
        <v>5.1319345226848957E-3</v>
      </c>
      <c r="U97" s="87">
        <v>1.6562474077727964E-3</v>
      </c>
    </row>
    <row r="98" spans="2:21">
      <c r="B98" s="79" t="s">
        <v>525</v>
      </c>
      <c r="C98" s="76" t="s">
        <v>526</v>
      </c>
      <c r="D98" s="89" t="s">
        <v>131</v>
      </c>
      <c r="E98" s="89" t="s">
        <v>319</v>
      </c>
      <c r="F98" s="76" t="s">
        <v>520</v>
      </c>
      <c r="G98" s="89" t="s">
        <v>369</v>
      </c>
      <c r="H98" s="76" t="s">
        <v>499</v>
      </c>
      <c r="I98" s="76" t="s">
        <v>139</v>
      </c>
      <c r="J98" s="76"/>
      <c r="K98" s="86">
        <v>1.3099999999990146</v>
      </c>
      <c r="L98" s="89" t="s">
        <v>141</v>
      </c>
      <c r="M98" s="90">
        <v>5.0999999999999997E-2</v>
      </c>
      <c r="N98" s="90">
        <v>4.2000000000084435E-3</v>
      </c>
      <c r="O98" s="86">
        <v>274449.13019200001</v>
      </c>
      <c r="P98" s="88">
        <v>129.44999999999999</v>
      </c>
      <c r="Q98" s="76"/>
      <c r="R98" s="86">
        <v>355.27441568500006</v>
      </c>
      <c r="S98" s="87">
        <v>2.3279867170060225E-4</v>
      </c>
      <c r="T98" s="87">
        <v>7.029843291136398E-4</v>
      </c>
      <c r="U98" s="87">
        <v>2.2687662277308718E-4</v>
      </c>
    </row>
    <row r="99" spans="2:21">
      <c r="B99" s="79" t="s">
        <v>527</v>
      </c>
      <c r="C99" s="76" t="s">
        <v>528</v>
      </c>
      <c r="D99" s="89" t="s">
        <v>131</v>
      </c>
      <c r="E99" s="89" t="s">
        <v>319</v>
      </c>
      <c r="F99" s="76" t="s">
        <v>437</v>
      </c>
      <c r="G99" s="89" t="s">
        <v>327</v>
      </c>
      <c r="H99" s="76" t="s">
        <v>499</v>
      </c>
      <c r="I99" s="76" t="s">
        <v>323</v>
      </c>
      <c r="J99" s="76"/>
      <c r="K99" s="86">
        <v>0.77999999999992364</v>
      </c>
      <c r="L99" s="89" t="s">
        <v>141</v>
      </c>
      <c r="M99" s="90">
        <v>6.4000000000000001E-2</v>
      </c>
      <c r="N99" s="90">
        <v>3.3999999999996177E-3</v>
      </c>
      <c r="O99" s="86">
        <v>4296911.5476919999</v>
      </c>
      <c r="P99" s="88">
        <v>122</v>
      </c>
      <c r="Q99" s="76"/>
      <c r="R99" s="86">
        <v>5242.2323155300001</v>
      </c>
      <c r="S99" s="87">
        <v>3.432091432487966E-3</v>
      </c>
      <c r="T99" s="87">
        <v>1.0372847029486484E-2</v>
      </c>
      <c r="U99" s="87">
        <v>3.3476656664010998E-3</v>
      </c>
    </row>
    <row r="100" spans="2:21">
      <c r="B100" s="79" t="s">
        <v>529</v>
      </c>
      <c r="C100" s="76" t="s">
        <v>530</v>
      </c>
      <c r="D100" s="89" t="s">
        <v>131</v>
      </c>
      <c r="E100" s="89" t="s">
        <v>319</v>
      </c>
      <c r="F100" s="76" t="s">
        <v>449</v>
      </c>
      <c r="G100" s="89" t="s">
        <v>450</v>
      </c>
      <c r="H100" s="76" t="s">
        <v>499</v>
      </c>
      <c r="I100" s="76" t="s">
        <v>323</v>
      </c>
      <c r="J100" s="76"/>
      <c r="K100" s="86">
        <v>3.689999999999201</v>
      </c>
      <c r="L100" s="89" t="s">
        <v>141</v>
      </c>
      <c r="M100" s="90">
        <v>3.85E-2</v>
      </c>
      <c r="N100" s="90">
        <v>-1.3999999999990598E-3</v>
      </c>
      <c r="O100" s="86">
        <v>699682.09823500004</v>
      </c>
      <c r="P100" s="88">
        <v>121.59</v>
      </c>
      <c r="Q100" s="76"/>
      <c r="R100" s="86">
        <v>850.74345677199994</v>
      </c>
      <c r="S100" s="87">
        <v>2.920856653340674E-3</v>
      </c>
      <c r="T100" s="87">
        <v>1.6833728853049342E-3</v>
      </c>
      <c r="U100" s="87">
        <v>5.4328089442237421E-4</v>
      </c>
    </row>
    <row r="101" spans="2:21">
      <c r="B101" s="79" t="s">
        <v>531</v>
      </c>
      <c r="C101" s="76" t="s">
        <v>532</v>
      </c>
      <c r="D101" s="89" t="s">
        <v>131</v>
      </c>
      <c r="E101" s="89" t="s">
        <v>319</v>
      </c>
      <c r="F101" s="76" t="s">
        <v>449</v>
      </c>
      <c r="G101" s="89" t="s">
        <v>450</v>
      </c>
      <c r="H101" s="76" t="s">
        <v>499</v>
      </c>
      <c r="I101" s="76" t="s">
        <v>323</v>
      </c>
      <c r="J101" s="76"/>
      <c r="K101" s="86">
        <v>0.90999999999996228</v>
      </c>
      <c r="L101" s="89" t="s">
        <v>141</v>
      </c>
      <c r="M101" s="90">
        <v>3.9E-2</v>
      </c>
      <c r="N101" s="90">
        <v>1.8999999999966106E-3</v>
      </c>
      <c r="O101" s="86">
        <v>465700.20234200003</v>
      </c>
      <c r="P101" s="88">
        <v>114.03</v>
      </c>
      <c r="Q101" s="76"/>
      <c r="R101" s="86">
        <v>531.03795942199997</v>
      </c>
      <c r="S101" s="87">
        <v>2.339819890429955E-3</v>
      </c>
      <c r="T101" s="87">
        <v>1.0507690595124167E-3</v>
      </c>
      <c r="U101" s="87">
        <v>3.3911842080066169E-4</v>
      </c>
    </row>
    <row r="102" spans="2:21">
      <c r="B102" s="79" t="s">
        <v>533</v>
      </c>
      <c r="C102" s="76" t="s">
        <v>534</v>
      </c>
      <c r="D102" s="89" t="s">
        <v>131</v>
      </c>
      <c r="E102" s="89" t="s">
        <v>319</v>
      </c>
      <c r="F102" s="76" t="s">
        <v>449</v>
      </c>
      <c r="G102" s="89" t="s">
        <v>450</v>
      </c>
      <c r="H102" s="76" t="s">
        <v>499</v>
      </c>
      <c r="I102" s="76" t="s">
        <v>323</v>
      </c>
      <c r="J102" s="76"/>
      <c r="K102" s="86">
        <v>1.8599999999992629</v>
      </c>
      <c r="L102" s="89" t="s">
        <v>141</v>
      </c>
      <c r="M102" s="90">
        <v>3.9E-2</v>
      </c>
      <c r="N102" s="90">
        <v>-2.399999999995084E-3</v>
      </c>
      <c r="O102" s="86">
        <v>751724.66807100002</v>
      </c>
      <c r="P102" s="88">
        <v>119.05</v>
      </c>
      <c r="Q102" s="76"/>
      <c r="R102" s="86">
        <v>894.92824723099989</v>
      </c>
      <c r="S102" s="87">
        <v>1.8838682765714573E-3</v>
      </c>
      <c r="T102" s="87">
        <v>1.7708016837394011E-3</v>
      </c>
      <c r="U102" s="87">
        <v>5.7149710024723317E-4</v>
      </c>
    </row>
    <row r="103" spans="2:21">
      <c r="B103" s="79" t="s">
        <v>535</v>
      </c>
      <c r="C103" s="76" t="s">
        <v>536</v>
      </c>
      <c r="D103" s="89" t="s">
        <v>131</v>
      </c>
      <c r="E103" s="89" t="s">
        <v>319</v>
      </c>
      <c r="F103" s="76" t="s">
        <v>449</v>
      </c>
      <c r="G103" s="89" t="s">
        <v>450</v>
      </c>
      <c r="H103" s="76" t="s">
        <v>499</v>
      </c>
      <c r="I103" s="76" t="s">
        <v>323</v>
      </c>
      <c r="J103" s="76"/>
      <c r="K103" s="86">
        <v>4.5600000000002279</v>
      </c>
      <c r="L103" s="89" t="s">
        <v>141</v>
      </c>
      <c r="M103" s="90">
        <v>3.85E-2</v>
      </c>
      <c r="N103" s="90">
        <v>8.9999999999999998E-4</v>
      </c>
      <c r="O103" s="86">
        <v>706421.75226600002</v>
      </c>
      <c r="P103" s="88">
        <v>124.46</v>
      </c>
      <c r="Q103" s="76"/>
      <c r="R103" s="86">
        <v>879.21250830500003</v>
      </c>
      <c r="S103" s="87">
        <v>2.8256870090639999E-3</v>
      </c>
      <c r="T103" s="87">
        <v>1.7397048253739661E-3</v>
      </c>
      <c r="U103" s="87">
        <v>5.6146110099003998E-4</v>
      </c>
    </row>
    <row r="104" spans="2:21">
      <c r="B104" s="79" t="s">
        <v>537</v>
      </c>
      <c r="C104" s="76" t="s">
        <v>538</v>
      </c>
      <c r="D104" s="89" t="s">
        <v>131</v>
      </c>
      <c r="E104" s="89" t="s">
        <v>319</v>
      </c>
      <c r="F104" s="76" t="s">
        <v>539</v>
      </c>
      <c r="G104" s="89" t="s">
        <v>327</v>
      </c>
      <c r="H104" s="76" t="s">
        <v>499</v>
      </c>
      <c r="I104" s="76" t="s">
        <v>139</v>
      </c>
      <c r="J104" s="76"/>
      <c r="K104" s="86">
        <v>1.4899999999993072</v>
      </c>
      <c r="L104" s="89" t="s">
        <v>141</v>
      </c>
      <c r="M104" s="90">
        <v>0.02</v>
      </c>
      <c r="N104" s="90">
        <v>-1.3999999999980198E-3</v>
      </c>
      <c r="O104" s="86">
        <v>656559.59164799994</v>
      </c>
      <c r="P104" s="88">
        <v>107.68</v>
      </c>
      <c r="Q104" s="76"/>
      <c r="R104" s="86">
        <v>706.98337790099993</v>
      </c>
      <c r="S104" s="87">
        <v>1.5385608055937133E-3</v>
      </c>
      <c r="T104" s="87">
        <v>1.3989136669184954E-3</v>
      </c>
      <c r="U104" s="87">
        <v>4.5147636320962419E-4</v>
      </c>
    </row>
    <row r="105" spans="2:21">
      <c r="B105" s="79" t="s">
        <v>540</v>
      </c>
      <c r="C105" s="76" t="s">
        <v>541</v>
      </c>
      <c r="D105" s="89" t="s">
        <v>131</v>
      </c>
      <c r="E105" s="89" t="s">
        <v>319</v>
      </c>
      <c r="F105" s="76" t="s">
        <v>542</v>
      </c>
      <c r="G105" s="89" t="s">
        <v>369</v>
      </c>
      <c r="H105" s="76" t="s">
        <v>499</v>
      </c>
      <c r="I105" s="76" t="s">
        <v>139</v>
      </c>
      <c r="J105" s="76"/>
      <c r="K105" s="86">
        <v>5.9599999999988036</v>
      </c>
      <c r="L105" s="89" t="s">
        <v>141</v>
      </c>
      <c r="M105" s="90">
        <v>1.5800000000000002E-2</v>
      </c>
      <c r="N105" s="90">
        <v>7.699999999996229E-3</v>
      </c>
      <c r="O105" s="86">
        <v>1427398.1381169998</v>
      </c>
      <c r="P105" s="88">
        <v>107.75</v>
      </c>
      <c r="Q105" s="76"/>
      <c r="R105" s="86">
        <v>1538.021428454</v>
      </c>
      <c r="S105" s="87">
        <v>3.1536393477849959E-3</v>
      </c>
      <c r="T105" s="87">
        <v>3.0432953072612322E-3</v>
      </c>
      <c r="U105" s="87">
        <v>9.8217347502350797E-4</v>
      </c>
    </row>
    <row r="106" spans="2:21">
      <c r="B106" s="79" t="s">
        <v>543</v>
      </c>
      <c r="C106" s="76" t="s">
        <v>544</v>
      </c>
      <c r="D106" s="89" t="s">
        <v>131</v>
      </c>
      <c r="E106" s="89" t="s">
        <v>319</v>
      </c>
      <c r="F106" s="76" t="s">
        <v>542</v>
      </c>
      <c r="G106" s="89" t="s">
        <v>369</v>
      </c>
      <c r="H106" s="76" t="s">
        <v>499</v>
      </c>
      <c r="I106" s="76" t="s">
        <v>139</v>
      </c>
      <c r="J106" s="76"/>
      <c r="K106" s="86">
        <v>6.8700000000001999</v>
      </c>
      <c r="L106" s="89" t="s">
        <v>141</v>
      </c>
      <c r="M106" s="90">
        <v>2.4E-2</v>
      </c>
      <c r="N106" s="90">
        <v>1.5399999999999555E-2</v>
      </c>
      <c r="O106" s="86">
        <v>2044531.439605</v>
      </c>
      <c r="P106" s="88">
        <v>109.65</v>
      </c>
      <c r="Q106" s="76"/>
      <c r="R106" s="86">
        <v>2241.828689165</v>
      </c>
      <c r="S106" s="87">
        <v>3.756396544015092E-3</v>
      </c>
      <c r="T106" s="87">
        <v>4.4359243656815518E-3</v>
      </c>
      <c r="U106" s="87">
        <v>1.4316215842700391E-3</v>
      </c>
    </row>
    <row r="107" spans="2:21">
      <c r="B107" s="79" t="s">
        <v>545</v>
      </c>
      <c r="C107" s="76" t="s">
        <v>546</v>
      </c>
      <c r="D107" s="89" t="s">
        <v>131</v>
      </c>
      <c r="E107" s="89" t="s">
        <v>319</v>
      </c>
      <c r="F107" s="76" t="s">
        <v>542</v>
      </c>
      <c r="G107" s="89" t="s">
        <v>369</v>
      </c>
      <c r="H107" s="76" t="s">
        <v>499</v>
      </c>
      <c r="I107" s="76" t="s">
        <v>139</v>
      </c>
      <c r="J107" s="76"/>
      <c r="K107" s="86">
        <v>2.8500000000296764</v>
      </c>
      <c r="L107" s="89" t="s">
        <v>141</v>
      </c>
      <c r="M107" s="90">
        <v>3.4799999999999998E-2</v>
      </c>
      <c r="N107" s="90">
        <v>2.8999999999589098E-3</v>
      </c>
      <c r="O107" s="86">
        <v>39675.444345999997</v>
      </c>
      <c r="P107" s="88">
        <v>110.41</v>
      </c>
      <c r="Q107" s="76"/>
      <c r="R107" s="86">
        <v>43.805658242</v>
      </c>
      <c r="S107" s="87">
        <v>8.5314501697435294E-5</v>
      </c>
      <c r="T107" s="87">
        <v>8.6678606482988382E-5</v>
      </c>
      <c r="U107" s="87">
        <v>2.7974093718892635E-5</v>
      </c>
    </row>
    <row r="108" spans="2:21">
      <c r="B108" s="79" t="s">
        <v>547</v>
      </c>
      <c r="C108" s="76" t="s">
        <v>548</v>
      </c>
      <c r="D108" s="89" t="s">
        <v>131</v>
      </c>
      <c r="E108" s="89" t="s">
        <v>319</v>
      </c>
      <c r="F108" s="76" t="s">
        <v>461</v>
      </c>
      <c r="G108" s="89" t="s">
        <v>450</v>
      </c>
      <c r="H108" s="76" t="s">
        <v>499</v>
      </c>
      <c r="I108" s="76" t="s">
        <v>139</v>
      </c>
      <c r="J108" s="76"/>
      <c r="K108" s="86">
        <v>2.0000000000003588</v>
      </c>
      <c r="L108" s="89" t="s">
        <v>141</v>
      </c>
      <c r="M108" s="90">
        <v>3.7499999999999999E-2</v>
      </c>
      <c r="N108" s="90">
        <v>-2.0000000000028686E-4</v>
      </c>
      <c r="O108" s="86">
        <v>2333404.0916729998</v>
      </c>
      <c r="P108" s="88">
        <v>119.51</v>
      </c>
      <c r="Q108" s="76"/>
      <c r="R108" s="86">
        <v>2788.6512242959998</v>
      </c>
      <c r="S108" s="87">
        <v>3.012004854791099E-3</v>
      </c>
      <c r="T108" s="87">
        <v>5.5179264914527364E-3</v>
      </c>
      <c r="U108" s="87">
        <v>1.7808199631838095E-3</v>
      </c>
    </row>
    <row r="109" spans="2:21">
      <c r="B109" s="79" t="s">
        <v>549</v>
      </c>
      <c r="C109" s="76" t="s">
        <v>550</v>
      </c>
      <c r="D109" s="89" t="s">
        <v>131</v>
      </c>
      <c r="E109" s="89" t="s">
        <v>319</v>
      </c>
      <c r="F109" s="76" t="s">
        <v>461</v>
      </c>
      <c r="G109" s="89" t="s">
        <v>450</v>
      </c>
      <c r="H109" s="76" t="s">
        <v>499</v>
      </c>
      <c r="I109" s="76" t="s">
        <v>139</v>
      </c>
      <c r="J109" s="76"/>
      <c r="K109" s="86">
        <v>5.6599999999990667</v>
      </c>
      <c r="L109" s="89" t="s">
        <v>141</v>
      </c>
      <c r="M109" s="90">
        <v>2.4799999999999999E-2</v>
      </c>
      <c r="N109" s="90">
        <v>7.2999999999989237E-3</v>
      </c>
      <c r="O109" s="86">
        <v>1230068.747031</v>
      </c>
      <c r="P109" s="88">
        <v>113.33</v>
      </c>
      <c r="Q109" s="76"/>
      <c r="R109" s="86">
        <v>1394.0369739550001</v>
      </c>
      <c r="S109" s="87">
        <v>2.9046252630667117E-3</v>
      </c>
      <c r="T109" s="87">
        <v>2.7583921150242849E-3</v>
      </c>
      <c r="U109" s="87">
        <v>8.9022565855725888E-4</v>
      </c>
    </row>
    <row r="110" spans="2:21">
      <c r="B110" s="79" t="s">
        <v>551</v>
      </c>
      <c r="C110" s="76" t="s">
        <v>552</v>
      </c>
      <c r="D110" s="89" t="s">
        <v>131</v>
      </c>
      <c r="E110" s="89" t="s">
        <v>319</v>
      </c>
      <c r="F110" s="76" t="s">
        <v>553</v>
      </c>
      <c r="G110" s="89" t="s">
        <v>369</v>
      </c>
      <c r="H110" s="76" t="s">
        <v>499</v>
      </c>
      <c r="I110" s="76" t="s">
        <v>323</v>
      </c>
      <c r="J110" s="76"/>
      <c r="K110" s="86">
        <v>4.2699999999994809</v>
      </c>
      <c r="L110" s="89" t="s">
        <v>141</v>
      </c>
      <c r="M110" s="90">
        <v>2.8500000000000001E-2</v>
      </c>
      <c r="N110" s="90">
        <v>4.0999999999989396E-3</v>
      </c>
      <c r="O110" s="86">
        <v>3103907.3260269999</v>
      </c>
      <c r="P110" s="88">
        <v>115.32</v>
      </c>
      <c r="Q110" s="76"/>
      <c r="R110" s="86">
        <v>3579.4260802179997</v>
      </c>
      <c r="S110" s="87">
        <v>4.5445202430849192E-3</v>
      </c>
      <c r="T110" s="87">
        <v>7.0826390264052859E-3</v>
      </c>
      <c r="U110" s="87">
        <v>2.2858051823968031E-3</v>
      </c>
    </row>
    <row r="111" spans="2:21">
      <c r="B111" s="79" t="s">
        <v>554</v>
      </c>
      <c r="C111" s="76" t="s">
        <v>555</v>
      </c>
      <c r="D111" s="89" t="s">
        <v>131</v>
      </c>
      <c r="E111" s="89" t="s">
        <v>319</v>
      </c>
      <c r="F111" s="76" t="s">
        <v>556</v>
      </c>
      <c r="G111" s="89" t="s">
        <v>369</v>
      </c>
      <c r="H111" s="76" t="s">
        <v>499</v>
      </c>
      <c r="I111" s="76" t="s">
        <v>323</v>
      </c>
      <c r="J111" s="76"/>
      <c r="K111" s="86">
        <v>6.2699999999995555</v>
      </c>
      <c r="L111" s="89" t="s">
        <v>141</v>
      </c>
      <c r="M111" s="90">
        <v>1.3999999999999999E-2</v>
      </c>
      <c r="N111" s="90">
        <v>8.7999999999993778E-3</v>
      </c>
      <c r="O111" s="86">
        <v>1211904.54</v>
      </c>
      <c r="P111" s="88">
        <v>105.75</v>
      </c>
      <c r="Q111" s="76"/>
      <c r="R111" s="86">
        <v>1281.5890653909998</v>
      </c>
      <c r="S111" s="87">
        <v>4.7788033911671923E-3</v>
      </c>
      <c r="T111" s="87">
        <v>2.5358905385747619E-3</v>
      </c>
      <c r="U111" s="87">
        <v>8.1841693660437542E-4</v>
      </c>
    </row>
    <row r="112" spans="2:21">
      <c r="B112" s="79" t="s">
        <v>557</v>
      </c>
      <c r="C112" s="76" t="s">
        <v>558</v>
      </c>
      <c r="D112" s="89" t="s">
        <v>131</v>
      </c>
      <c r="E112" s="89" t="s">
        <v>319</v>
      </c>
      <c r="F112" s="76" t="s">
        <v>332</v>
      </c>
      <c r="G112" s="89" t="s">
        <v>327</v>
      </c>
      <c r="H112" s="76" t="s">
        <v>499</v>
      </c>
      <c r="I112" s="76" t="s">
        <v>139</v>
      </c>
      <c r="J112" s="76"/>
      <c r="K112" s="86">
        <v>4.1400000000006498</v>
      </c>
      <c r="L112" s="89" t="s">
        <v>141</v>
      </c>
      <c r="M112" s="90">
        <v>1.8200000000000001E-2</v>
      </c>
      <c r="N112" s="90">
        <v>1.600000000000415E-2</v>
      </c>
      <c r="O112" s="86">
        <v>27.978718878000002</v>
      </c>
      <c r="P112" s="88">
        <v>5170000</v>
      </c>
      <c r="Q112" s="76"/>
      <c r="R112" s="86">
        <v>1446.499861579</v>
      </c>
      <c r="S112" s="87">
        <v>1.9688071830272322E-3</v>
      </c>
      <c r="T112" s="87">
        <v>2.8622008505579505E-3</v>
      </c>
      <c r="U112" s="87">
        <v>9.2372821950611811E-4</v>
      </c>
    </row>
    <row r="113" spans="2:21">
      <c r="B113" s="79" t="s">
        <v>559</v>
      </c>
      <c r="C113" s="76" t="s">
        <v>560</v>
      </c>
      <c r="D113" s="89" t="s">
        <v>131</v>
      </c>
      <c r="E113" s="89" t="s">
        <v>319</v>
      </c>
      <c r="F113" s="76" t="s">
        <v>332</v>
      </c>
      <c r="G113" s="89" t="s">
        <v>327</v>
      </c>
      <c r="H113" s="76" t="s">
        <v>499</v>
      </c>
      <c r="I113" s="76" t="s">
        <v>139</v>
      </c>
      <c r="J113" s="76"/>
      <c r="K113" s="86">
        <v>3.4099999999999033</v>
      </c>
      <c r="L113" s="89" t="s">
        <v>141</v>
      </c>
      <c r="M113" s="90">
        <v>1.06E-2</v>
      </c>
      <c r="N113" s="90">
        <v>1.2600000000002179E-2</v>
      </c>
      <c r="O113" s="86">
        <v>34.123577697000002</v>
      </c>
      <c r="P113" s="88">
        <v>5115110</v>
      </c>
      <c r="Q113" s="76"/>
      <c r="R113" s="86">
        <v>1745.4586487369997</v>
      </c>
      <c r="S113" s="87">
        <v>2.5129669119228204E-3</v>
      </c>
      <c r="T113" s="87">
        <v>3.4537529948846977E-3</v>
      </c>
      <c r="U113" s="87">
        <v>1.1146419385476912E-3</v>
      </c>
    </row>
    <row r="114" spans="2:21">
      <c r="B114" s="79" t="s">
        <v>561</v>
      </c>
      <c r="C114" s="76" t="s">
        <v>562</v>
      </c>
      <c r="D114" s="89" t="s">
        <v>131</v>
      </c>
      <c r="E114" s="89" t="s">
        <v>319</v>
      </c>
      <c r="F114" s="76" t="s">
        <v>332</v>
      </c>
      <c r="G114" s="89" t="s">
        <v>327</v>
      </c>
      <c r="H114" s="76" t="s">
        <v>499</v>
      </c>
      <c r="I114" s="76" t="s">
        <v>139</v>
      </c>
      <c r="J114" s="76"/>
      <c r="K114" s="86">
        <v>5.259999999998823</v>
      </c>
      <c r="L114" s="89" t="s">
        <v>141</v>
      </c>
      <c r="M114" s="90">
        <v>1.89E-2</v>
      </c>
      <c r="N114" s="90">
        <v>1.8499999999997088E-2</v>
      </c>
      <c r="O114" s="86">
        <v>30.869562625</v>
      </c>
      <c r="P114" s="88">
        <v>5011240</v>
      </c>
      <c r="Q114" s="76"/>
      <c r="R114" s="86">
        <v>1546.9478173570003</v>
      </c>
      <c r="S114" s="87">
        <v>2.20496875892858E-3</v>
      </c>
      <c r="T114" s="87">
        <v>3.060958024409846E-3</v>
      </c>
      <c r="U114" s="87">
        <v>9.8787382629695144E-4</v>
      </c>
    </row>
    <row r="115" spans="2:21">
      <c r="B115" s="79" t="s">
        <v>563</v>
      </c>
      <c r="C115" s="76" t="s">
        <v>564</v>
      </c>
      <c r="D115" s="89" t="s">
        <v>131</v>
      </c>
      <c r="E115" s="89" t="s">
        <v>319</v>
      </c>
      <c r="F115" s="76" t="s">
        <v>472</v>
      </c>
      <c r="G115" s="89" t="s">
        <v>369</v>
      </c>
      <c r="H115" s="76" t="s">
        <v>499</v>
      </c>
      <c r="I115" s="76" t="s">
        <v>323</v>
      </c>
      <c r="J115" s="76"/>
      <c r="K115" s="86">
        <v>2.210000000000186</v>
      </c>
      <c r="L115" s="89" t="s">
        <v>141</v>
      </c>
      <c r="M115" s="90">
        <v>4.9000000000000002E-2</v>
      </c>
      <c r="N115" s="90">
        <v>2.6000000000005307E-3</v>
      </c>
      <c r="O115" s="86">
        <v>1612634.027923</v>
      </c>
      <c r="P115" s="88">
        <v>116.76</v>
      </c>
      <c r="Q115" s="76"/>
      <c r="R115" s="86">
        <v>1882.911515665</v>
      </c>
      <c r="S115" s="87">
        <v>2.4249651530988451E-3</v>
      </c>
      <c r="T115" s="87">
        <v>3.7257320825311328E-3</v>
      </c>
      <c r="U115" s="87">
        <v>1.2024187129573436E-3</v>
      </c>
    </row>
    <row r="116" spans="2:21">
      <c r="B116" s="79" t="s">
        <v>565</v>
      </c>
      <c r="C116" s="76" t="s">
        <v>566</v>
      </c>
      <c r="D116" s="89" t="s">
        <v>131</v>
      </c>
      <c r="E116" s="89" t="s">
        <v>319</v>
      </c>
      <c r="F116" s="76" t="s">
        <v>472</v>
      </c>
      <c r="G116" s="89" t="s">
        <v>369</v>
      </c>
      <c r="H116" s="76" t="s">
        <v>499</v>
      </c>
      <c r="I116" s="76" t="s">
        <v>323</v>
      </c>
      <c r="J116" s="76"/>
      <c r="K116" s="86">
        <v>2.1000000000001626</v>
      </c>
      <c r="L116" s="89" t="s">
        <v>141</v>
      </c>
      <c r="M116" s="90">
        <v>5.8499999999999996E-2</v>
      </c>
      <c r="N116" s="90">
        <v>0</v>
      </c>
      <c r="O116" s="86">
        <v>987897.15312399995</v>
      </c>
      <c r="P116" s="88">
        <v>124.43</v>
      </c>
      <c r="Q116" s="76"/>
      <c r="R116" s="86">
        <v>1229.240436738</v>
      </c>
      <c r="S116" s="87">
        <v>1.0480823759219822E-3</v>
      </c>
      <c r="T116" s="87">
        <v>2.4323078881812793E-3</v>
      </c>
      <c r="U116" s="87">
        <v>7.8498734091368716E-4</v>
      </c>
    </row>
    <row r="117" spans="2:21">
      <c r="B117" s="79" t="s">
        <v>567</v>
      </c>
      <c r="C117" s="76" t="s">
        <v>568</v>
      </c>
      <c r="D117" s="89" t="s">
        <v>131</v>
      </c>
      <c r="E117" s="89" t="s">
        <v>319</v>
      </c>
      <c r="F117" s="76" t="s">
        <v>472</v>
      </c>
      <c r="G117" s="89" t="s">
        <v>369</v>
      </c>
      <c r="H117" s="76" t="s">
        <v>499</v>
      </c>
      <c r="I117" s="76" t="s">
        <v>323</v>
      </c>
      <c r="J117" s="76"/>
      <c r="K117" s="86">
        <v>6.9700000000012565</v>
      </c>
      <c r="L117" s="89" t="s">
        <v>141</v>
      </c>
      <c r="M117" s="90">
        <v>2.2499999999999999E-2</v>
      </c>
      <c r="N117" s="90">
        <v>1.6400000000000001E-2</v>
      </c>
      <c r="O117" s="86">
        <v>903584.51213299995</v>
      </c>
      <c r="P117" s="88">
        <v>107.26</v>
      </c>
      <c r="Q117" s="86">
        <v>24.980582699000003</v>
      </c>
      <c r="R117" s="86">
        <v>994.78574537500003</v>
      </c>
      <c r="S117" s="87">
        <v>5.0306889446582667E-3</v>
      </c>
      <c r="T117" s="87">
        <v>1.9683905143462379E-3</v>
      </c>
      <c r="U117" s="87">
        <v>6.3526564348387207E-4</v>
      </c>
    </row>
    <row r="118" spans="2:21">
      <c r="B118" s="79" t="s">
        <v>569</v>
      </c>
      <c r="C118" s="76" t="s">
        <v>570</v>
      </c>
      <c r="D118" s="89" t="s">
        <v>131</v>
      </c>
      <c r="E118" s="89" t="s">
        <v>319</v>
      </c>
      <c r="F118" s="76" t="s">
        <v>483</v>
      </c>
      <c r="G118" s="89" t="s">
        <v>450</v>
      </c>
      <c r="H118" s="76" t="s">
        <v>499</v>
      </c>
      <c r="I118" s="76" t="s">
        <v>139</v>
      </c>
      <c r="J118" s="76"/>
      <c r="K118" s="86">
        <v>1.9800000000007045</v>
      </c>
      <c r="L118" s="89" t="s">
        <v>141</v>
      </c>
      <c r="M118" s="90">
        <v>4.0500000000000001E-2</v>
      </c>
      <c r="N118" s="90">
        <v>-2.3000000000018648E-3</v>
      </c>
      <c r="O118" s="86">
        <v>175196.76789700001</v>
      </c>
      <c r="P118" s="88">
        <v>132.79</v>
      </c>
      <c r="Q118" s="86">
        <v>231.59901000099998</v>
      </c>
      <c r="R118" s="86">
        <v>482.64080611700001</v>
      </c>
      <c r="S118" s="87">
        <v>3.2119276804453522E-3</v>
      </c>
      <c r="T118" s="87">
        <v>9.5500522500852449E-4</v>
      </c>
      <c r="U118" s="87">
        <v>3.082122192592448E-4</v>
      </c>
    </row>
    <row r="119" spans="2:21">
      <c r="B119" s="79" t="s">
        <v>571</v>
      </c>
      <c r="C119" s="76" t="s">
        <v>572</v>
      </c>
      <c r="D119" s="89" t="s">
        <v>131</v>
      </c>
      <c r="E119" s="89" t="s">
        <v>319</v>
      </c>
      <c r="F119" s="76" t="s">
        <v>573</v>
      </c>
      <c r="G119" s="89" t="s">
        <v>369</v>
      </c>
      <c r="H119" s="76" t="s">
        <v>499</v>
      </c>
      <c r="I119" s="76" t="s">
        <v>139</v>
      </c>
      <c r="J119" s="76"/>
      <c r="K119" s="86">
        <v>7.6700000000002682</v>
      </c>
      <c r="L119" s="89" t="s">
        <v>141</v>
      </c>
      <c r="M119" s="90">
        <v>1.9599999999999999E-2</v>
      </c>
      <c r="N119" s="90">
        <v>1.3899999999998951E-2</v>
      </c>
      <c r="O119" s="86">
        <v>1601750.6753350003</v>
      </c>
      <c r="P119" s="88">
        <v>107.11</v>
      </c>
      <c r="Q119" s="76"/>
      <c r="R119" s="86">
        <v>1715.6352387620002</v>
      </c>
      <c r="S119" s="87">
        <v>2.1753708315574946E-3</v>
      </c>
      <c r="T119" s="87">
        <v>3.3947411749293173E-3</v>
      </c>
      <c r="U119" s="87">
        <v>1.095596844851149E-3</v>
      </c>
    </row>
    <row r="120" spans="2:21">
      <c r="B120" s="79" t="s">
        <v>574</v>
      </c>
      <c r="C120" s="76" t="s">
        <v>575</v>
      </c>
      <c r="D120" s="89" t="s">
        <v>131</v>
      </c>
      <c r="E120" s="89" t="s">
        <v>319</v>
      </c>
      <c r="F120" s="76" t="s">
        <v>573</v>
      </c>
      <c r="G120" s="89" t="s">
        <v>369</v>
      </c>
      <c r="H120" s="76" t="s">
        <v>499</v>
      </c>
      <c r="I120" s="76" t="s">
        <v>139</v>
      </c>
      <c r="J120" s="76"/>
      <c r="K120" s="86">
        <v>3.5100000000003684</v>
      </c>
      <c r="L120" s="89" t="s">
        <v>141</v>
      </c>
      <c r="M120" s="90">
        <v>2.75E-2</v>
      </c>
      <c r="N120" s="90">
        <v>1.7000000000012303E-3</v>
      </c>
      <c r="O120" s="86">
        <v>430213.50567099993</v>
      </c>
      <c r="P120" s="88">
        <v>113.35</v>
      </c>
      <c r="Q120" s="76"/>
      <c r="R120" s="86">
        <v>487.64700158200003</v>
      </c>
      <c r="S120" s="87">
        <v>9.4739736570184153E-4</v>
      </c>
      <c r="T120" s="87">
        <v>9.649110240331722E-4</v>
      </c>
      <c r="U120" s="87">
        <v>3.1140915286858239E-4</v>
      </c>
    </row>
    <row r="121" spans="2:21">
      <c r="B121" s="79" t="s">
        <v>576</v>
      </c>
      <c r="C121" s="76" t="s">
        <v>577</v>
      </c>
      <c r="D121" s="89" t="s">
        <v>131</v>
      </c>
      <c r="E121" s="89" t="s">
        <v>319</v>
      </c>
      <c r="F121" s="76" t="s">
        <v>353</v>
      </c>
      <c r="G121" s="89" t="s">
        <v>327</v>
      </c>
      <c r="H121" s="76" t="s">
        <v>499</v>
      </c>
      <c r="I121" s="76" t="s">
        <v>139</v>
      </c>
      <c r="J121" s="76"/>
      <c r="K121" s="86">
        <v>3.7500000000003424</v>
      </c>
      <c r="L121" s="89" t="s">
        <v>141</v>
      </c>
      <c r="M121" s="90">
        <v>1.4199999999999999E-2</v>
      </c>
      <c r="N121" s="90">
        <v>1.0900000000000822E-2</v>
      </c>
      <c r="O121" s="86">
        <v>56.175340551000005</v>
      </c>
      <c r="P121" s="88">
        <v>5195190</v>
      </c>
      <c r="Q121" s="76"/>
      <c r="R121" s="86">
        <v>2918.4156519640001</v>
      </c>
      <c r="S121" s="87">
        <v>2.65065543108574E-3</v>
      </c>
      <c r="T121" s="87">
        <v>5.7746924028148593E-3</v>
      </c>
      <c r="U121" s="87">
        <v>1.8636869353203609E-3</v>
      </c>
    </row>
    <row r="122" spans="2:21">
      <c r="B122" s="79" t="s">
        <v>578</v>
      </c>
      <c r="C122" s="76" t="s">
        <v>579</v>
      </c>
      <c r="D122" s="89" t="s">
        <v>131</v>
      </c>
      <c r="E122" s="89" t="s">
        <v>319</v>
      </c>
      <c r="F122" s="76" t="s">
        <v>353</v>
      </c>
      <c r="G122" s="89" t="s">
        <v>327</v>
      </c>
      <c r="H122" s="76" t="s">
        <v>499</v>
      </c>
      <c r="I122" s="76" t="s">
        <v>139</v>
      </c>
      <c r="J122" s="76"/>
      <c r="K122" s="86">
        <v>4.3500000000006152</v>
      </c>
      <c r="L122" s="89" t="s">
        <v>141</v>
      </c>
      <c r="M122" s="90">
        <v>1.5900000000000001E-2</v>
      </c>
      <c r="N122" s="90">
        <v>1.3800000000003971E-2</v>
      </c>
      <c r="O122" s="86">
        <v>40.980252313000001</v>
      </c>
      <c r="P122" s="88">
        <v>5160000</v>
      </c>
      <c r="Q122" s="76"/>
      <c r="R122" s="86">
        <v>2114.581101282</v>
      </c>
      <c r="S122" s="87">
        <v>2.7374918044756197E-3</v>
      </c>
      <c r="T122" s="87">
        <v>4.184138545340995E-3</v>
      </c>
      <c r="U122" s="87">
        <v>1.350361854550257E-3</v>
      </c>
    </row>
    <row r="123" spans="2:21">
      <c r="B123" s="79" t="s">
        <v>580</v>
      </c>
      <c r="C123" s="76" t="s">
        <v>581</v>
      </c>
      <c r="D123" s="89" t="s">
        <v>131</v>
      </c>
      <c r="E123" s="89" t="s">
        <v>319</v>
      </c>
      <c r="F123" s="76" t="s">
        <v>582</v>
      </c>
      <c r="G123" s="89" t="s">
        <v>583</v>
      </c>
      <c r="H123" s="76" t="s">
        <v>499</v>
      </c>
      <c r="I123" s="76" t="s">
        <v>323</v>
      </c>
      <c r="J123" s="76"/>
      <c r="K123" s="86">
        <v>4.7599999999986373</v>
      </c>
      <c r="L123" s="89" t="s">
        <v>141</v>
      </c>
      <c r="M123" s="90">
        <v>1.9400000000000001E-2</v>
      </c>
      <c r="N123" s="90">
        <v>4.399999999997988E-3</v>
      </c>
      <c r="O123" s="86">
        <v>1628171.7029269999</v>
      </c>
      <c r="P123" s="88">
        <v>109.9</v>
      </c>
      <c r="Q123" s="76"/>
      <c r="R123" s="86">
        <v>1789.360592819</v>
      </c>
      <c r="S123" s="87">
        <v>2.7036243229135756E-3</v>
      </c>
      <c r="T123" s="87">
        <v>3.5406221229297443E-3</v>
      </c>
      <c r="U123" s="87">
        <v>1.1426775199652069E-3</v>
      </c>
    </row>
    <row r="124" spans="2:21">
      <c r="B124" s="79" t="s">
        <v>584</v>
      </c>
      <c r="C124" s="76" t="s">
        <v>585</v>
      </c>
      <c r="D124" s="89" t="s">
        <v>131</v>
      </c>
      <c r="E124" s="89" t="s">
        <v>319</v>
      </c>
      <c r="F124" s="76" t="s">
        <v>582</v>
      </c>
      <c r="G124" s="89" t="s">
        <v>583</v>
      </c>
      <c r="H124" s="76" t="s">
        <v>499</v>
      </c>
      <c r="I124" s="76" t="s">
        <v>323</v>
      </c>
      <c r="J124" s="76"/>
      <c r="K124" s="86">
        <v>6.2199999999996516</v>
      </c>
      <c r="L124" s="89" t="s">
        <v>141</v>
      </c>
      <c r="M124" s="90">
        <v>1.23E-2</v>
      </c>
      <c r="N124" s="90">
        <v>8.200000000000587E-3</v>
      </c>
      <c r="O124" s="86">
        <v>4218665.7798859999</v>
      </c>
      <c r="P124" s="88">
        <v>104.84</v>
      </c>
      <c r="Q124" s="76"/>
      <c r="R124" s="86">
        <v>4422.8490878069997</v>
      </c>
      <c r="S124" s="87">
        <v>2.8903265936498215E-3</v>
      </c>
      <c r="T124" s="87">
        <v>8.751526880335812E-3</v>
      </c>
      <c r="U124" s="87">
        <v>2.8244112713322164E-3</v>
      </c>
    </row>
    <row r="125" spans="2:21">
      <c r="B125" s="79" t="s">
        <v>586</v>
      </c>
      <c r="C125" s="76" t="s">
        <v>587</v>
      </c>
      <c r="D125" s="89" t="s">
        <v>131</v>
      </c>
      <c r="E125" s="89" t="s">
        <v>319</v>
      </c>
      <c r="F125" s="76" t="s">
        <v>588</v>
      </c>
      <c r="G125" s="89" t="s">
        <v>450</v>
      </c>
      <c r="H125" s="76" t="s">
        <v>499</v>
      </c>
      <c r="I125" s="76" t="s">
        <v>139</v>
      </c>
      <c r="J125" s="76"/>
      <c r="K125" s="86">
        <v>0.24999999999973813</v>
      </c>
      <c r="L125" s="89" t="s">
        <v>141</v>
      </c>
      <c r="M125" s="90">
        <v>3.6000000000000004E-2</v>
      </c>
      <c r="N125" s="90">
        <v>-1.2099999999997592E-2</v>
      </c>
      <c r="O125" s="86">
        <v>1728129.4867779999</v>
      </c>
      <c r="P125" s="88">
        <v>110.48</v>
      </c>
      <c r="Q125" s="76"/>
      <c r="R125" s="86">
        <v>1909.2374877259999</v>
      </c>
      <c r="S125" s="87">
        <v>4.1771316441824259E-3</v>
      </c>
      <c r="T125" s="87">
        <v>3.777823494100648E-3</v>
      </c>
      <c r="U125" s="87">
        <v>1.2192303587407933E-3</v>
      </c>
    </row>
    <row r="126" spans="2:21">
      <c r="B126" s="79" t="s">
        <v>589</v>
      </c>
      <c r="C126" s="76" t="s">
        <v>590</v>
      </c>
      <c r="D126" s="89" t="s">
        <v>131</v>
      </c>
      <c r="E126" s="89" t="s">
        <v>319</v>
      </c>
      <c r="F126" s="76" t="s">
        <v>588</v>
      </c>
      <c r="G126" s="89" t="s">
        <v>450</v>
      </c>
      <c r="H126" s="76" t="s">
        <v>499</v>
      </c>
      <c r="I126" s="76" t="s">
        <v>139</v>
      </c>
      <c r="J126" s="76"/>
      <c r="K126" s="86">
        <v>6.8199999999965524</v>
      </c>
      <c r="L126" s="89" t="s">
        <v>141</v>
      </c>
      <c r="M126" s="90">
        <v>2.2499999999999999E-2</v>
      </c>
      <c r="N126" s="90">
        <v>8.7000000000005389E-3</v>
      </c>
      <c r="O126" s="86">
        <v>655648.43550400005</v>
      </c>
      <c r="P126" s="88">
        <v>113.27</v>
      </c>
      <c r="Q126" s="76"/>
      <c r="R126" s="86">
        <v>742.652974008</v>
      </c>
      <c r="S126" s="87">
        <v>1.6025973541815945E-3</v>
      </c>
      <c r="T126" s="87">
        <v>1.4694933821526668E-3</v>
      </c>
      <c r="U126" s="87">
        <v>4.7425480472738164E-4</v>
      </c>
    </row>
    <row r="127" spans="2:21">
      <c r="B127" s="79" t="s">
        <v>591</v>
      </c>
      <c r="C127" s="76" t="s">
        <v>592</v>
      </c>
      <c r="D127" s="89" t="s">
        <v>131</v>
      </c>
      <c r="E127" s="89" t="s">
        <v>319</v>
      </c>
      <c r="F127" s="76" t="s">
        <v>593</v>
      </c>
      <c r="G127" s="89" t="s">
        <v>350</v>
      </c>
      <c r="H127" s="76" t="s">
        <v>499</v>
      </c>
      <c r="I127" s="76" t="s">
        <v>323</v>
      </c>
      <c r="J127" s="76"/>
      <c r="K127" s="86">
        <v>2</v>
      </c>
      <c r="L127" s="89" t="s">
        <v>141</v>
      </c>
      <c r="M127" s="90">
        <v>2.1499999999999998E-2</v>
      </c>
      <c r="N127" s="90">
        <v>3.69999999999767E-3</v>
      </c>
      <c r="O127" s="86">
        <v>1514880.675</v>
      </c>
      <c r="P127" s="88">
        <v>105.7</v>
      </c>
      <c r="Q127" s="86">
        <v>112.09065647599999</v>
      </c>
      <c r="R127" s="86">
        <v>1716.8538946199999</v>
      </c>
      <c r="S127" s="87">
        <v>1.847548748383559E-3</v>
      </c>
      <c r="T127" s="87">
        <v>3.3971525390268549E-3</v>
      </c>
      <c r="U127" s="87">
        <v>1.0963750729283174E-3</v>
      </c>
    </row>
    <row r="128" spans="2:21">
      <c r="B128" s="79" t="s">
        <v>594</v>
      </c>
      <c r="C128" s="76" t="s">
        <v>595</v>
      </c>
      <c r="D128" s="89" t="s">
        <v>131</v>
      </c>
      <c r="E128" s="89" t="s">
        <v>319</v>
      </c>
      <c r="F128" s="76" t="s">
        <v>593</v>
      </c>
      <c r="G128" s="89" t="s">
        <v>350</v>
      </c>
      <c r="H128" s="76" t="s">
        <v>499</v>
      </c>
      <c r="I128" s="76" t="s">
        <v>323</v>
      </c>
      <c r="J128" s="76"/>
      <c r="K128" s="86">
        <v>3.5099999999994624</v>
      </c>
      <c r="L128" s="89" t="s">
        <v>141</v>
      </c>
      <c r="M128" s="90">
        <v>1.8000000000000002E-2</v>
      </c>
      <c r="N128" s="90">
        <v>5.9999999999954604E-3</v>
      </c>
      <c r="O128" s="86">
        <v>1241862.2385150001</v>
      </c>
      <c r="P128" s="88">
        <v>106.4</v>
      </c>
      <c r="Q128" s="76"/>
      <c r="R128" s="86">
        <v>1321.341439821</v>
      </c>
      <c r="S128" s="87">
        <v>1.5934835952939289E-3</v>
      </c>
      <c r="T128" s="87">
        <v>2.6145488799458028E-3</v>
      </c>
      <c r="U128" s="87">
        <v>8.4380262175285552E-4</v>
      </c>
    </row>
    <row r="129" spans="2:21">
      <c r="B129" s="79" t="s">
        <v>596</v>
      </c>
      <c r="C129" s="76" t="s">
        <v>597</v>
      </c>
      <c r="D129" s="89" t="s">
        <v>131</v>
      </c>
      <c r="E129" s="89" t="s">
        <v>319</v>
      </c>
      <c r="F129" s="76" t="s">
        <v>598</v>
      </c>
      <c r="G129" s="89" t="s">
        <v>327</v>
      </c>
      <c r="H129" s="76" t="s">
        <v>599</v>
      </c>
      <c r="I129" s="76" t="s">
        <v>139</v>
      </c>
      <c r="J129" s="76"/>
      <c r="K129" s="86">
        <v>1.4999999999999998</v>
      </c>
      <c r="L129" s="89" t="s">
        <v>141</v>
      </c>
      <c r="M129" s="90">
        <v>4.1500000000000002E-2</v>
      </c>
      <c r="N129" s="90">
        <v>-1.8000000000080731E-3</v>
      </c>
      <c r="O129" s="86">
        <v>56735.641126000002</v>
      </c>
      <c r="P129" s="88">
        <v>112.07</v>
      </c>
      <c r="Q129" s="86">
        <v>33.564490986000003</v>
      </c>
      <c r="R129" s="86">
        <v>99.091573344000011</v>
      </c>
      <c r="S129" s="87">
        <v>4.2425141543408535E-4</v>
      </c>
      <c r="T129" s="87">
        <v>1.9607328907637962E-4</v>
      </c>
      <c r="U129" s="87">
        <v>6.3279427149889138E-5</v>
      </c>
    </row>
    <row r="130" spans="2:21">
      <c r="B130" s="79" t="s">
        <v>600</v>
      </c>
      <c r="C130" s="76" t="s">
        <v>601</v>
      </c>
      <c r="D130" s="89" t="s">
        <v>131</v>
      </c>
      <c r="E130" s="89" t="s">
        <v>319</v>
      </c>
      <c r="F130" s="76" t="s">
        <v>602</v>
      </c>
      <c r="G130" s="89" t="s">
        <v>350</v>
      </c>
      <c r="H130" s="76" t="s">
        <v>599</v>
      </c>
      <c r="I130" s="76" t="s">
        <v>323</v>
      </c>
      <c r="J130" s="76"/>
      <c r="K130" s="86">
        <v>2.6299999999999089</v>
      </c>
      <c r="L130" s="89" t="s">
        <v>141</v>
      </c>
      <c r="M130" s="90">
        <v>3.15E-2</v>
      </c>
      <c r="N130" s="90">
        <v>1.9499999999995406E-2</v>
      </c>
      <c r="O130" s="86">
        <v>1033127.109044</v>
      </c>
      <c r="P130" s="88">
        <v>105.35</v>
      </c>
      <c r="Q130" s="76"/>
      <c r="R130" s="86">
        <v>1088.3993830699999</v>
      </c>
      <c r="S130" s="87">
        <v>2.1765944996534311E-3</v>
      </c>
      <c r="T130" s="87">
        <v>2.1536245683211673E-3</v>
      </c>
      <c r="U130" s="87">
        <v>6.9504688589277109E-4</v>
      </c>
    </row>
    <row r="131" spans="2:21">
      <c r="B131" s="79" t="s">
        <v>603</v>
      </c>
      <c r="C131" s="76" t="s">
        <v>604</v>
      </c>
      <c r="D131" s="89" t="s">
        <v>131</v>
      </c>
      <c r="E131" s="89" t="s">
        <v>319</v>
      </c>
      <c r="F131" s="76" t="s">
        <v>602</v>
      </c>
      <c r="G131" s="89" t="s">
        <v>350</v>
      </c>
      <c r="H131" s="76" t="s">
        <v>599</v>
      </c>
      <c r="I131" s="76" t="s">
        <v>323</v>
      </c>
      <c r="J131" s="76"/>
      <c r="K131" s="86">
        <v>1.8000000000008773</v>
      </c>
      <c r="L131" s="89" t="s">
        <v>141</v>
      </c>
      <c r="M131" s="90">
        <v>2.8500000000000001E-2</v>
      </c>
      <c r="N131" s="90">
        <v>1.0600000000004679E-2</v>
      </c>
      <c r="O131" s="86">
        <v>642227.80462800001</v>
      </c>
      <c r="P131" s="88">
        <v>106.42</v>
      </c>
      <c r="Q131" s="76"/>
      <c r="R131" s="86">
        <v>683.45877712800018</v>
      </c>
      <c r="S131" s="87">
        <v>2.202175377425957E-3</v>
      </c>
      <c r="T131" s="87">
        <v>1.3523653511322662E-3</v>
      </c>
      <c r="U131" s="87">
        <v>4.3645366036407088E-4</v>
      </c>
    </row>
    <row r="132" spans="2:21">
      <c r="B132" s="79" t="s">
        <v>605</v>
      </c>
      <c r="C132" s="76" t="s">
        <v>606</v>
      </c>
      <c r="D132" s="89" t="s">
        <v>131</v>
      </c>
      <c r="E132" s="89" t="s">
        <v>319</v>
      </c>
      <c r="F132" s="76" t="s">
        <v>607</v>
      </c>
      <c r="G132" s="89" t="s">
        <v>369</v>
      </c>
      <c r="H132" s="76" t="s">
        <v>599</v>
      </c>
      <c r="I132" s="76" t="s">
        <v>139</v>
      </c>
      <c r="J132" s="76"/>
      <c r="K132" s="86">
        <v>5.0500000000007521</v>
      </c>
      <c r="L132" s="89" t="s">
        <v>141</v>
      </c>
      <c r="M132" s="90">
        <v>2.5000000000000001E-2</v>
      </c>
      <c r="N132" s="90">
        <v>1.1800000000003679E-2</v>
      </c>
      <c r="O132" s="86">
        <v>545313.83941100002</v>
      </c>
      <c r="P132" s="88">
        <v>109.68</v>
      </c>
      <c r="Q132" s="76"/>
      <c r="R132" s="86">
        <v>598.10021687100004</v>
      </c>
      <c r="S132" s="87">
        <v>2.2807323070794736E-3</v>
      </c>
      <c r="T132" s="87">
        <v>1.1834656849385237E-3</v>
      </c>
      <c r="U132" s="87">
        <v>3.8194407278641719E-4</v>
      </c>
    </row>
    <row r="133" spans="2:21">
      <c r="B133" s="79" t="s">
        <v>608</v>
      </c>
      <c r="C133" s="76" t="s">
        <v>609</v>
      </c>
      <c r="D133" s="89" t="s">
        <v>131</v>
      </c>
      <c r="E133" s="89" t="s">
        <v>319</v>
      </c>
      <c r="F133" s="76" t="s">
        <v>607</v>
      </c>
      <c r="G133" s="89" t="s">
        <v>369</v>
      </c>
      <c r="H133" s="76" t="s">
        <v>599</v>
      </c>
      <c r="I133" s="76" t="s">
        <v>139</v>
      </c>
      <c r="J133" s="76"/>
      <c r="K133" s="86">
        <v>7.1299999999985353</v>
      </c>
      <c r="L133" s="89" t="s">
        <v>141</v>
      </c>
      <c r="M133" s="90">
        <v>1.9E-2</v>
      </c>
      <c r="N133" s="90">
        <v>1.8799999999999359E-2</v>
      </c>
      <c r="O133" s="86">
        <v>1221022.120809</v>
      </c>
      <c r="P133" s="88">
        <v>102.3</v>
      </c>
      <c r="Q133" s="76"/>
      <c r="R133" s="86">
        <v>1249.1056331909999</v>
      </c>
      <c r="S133" s="87">
        <v>4.9285160987566313E-3</v>
      </c>
      <c r="T133" s="87">
        <v>2.4716153113580855E-3</v>
      </c>
      <c r="U133" s="87">
        <v>7.9767316483740191E-4</v>
      </c>
    </row>
    <row r="134" spans="2:21">
      <c r="B134" s="79" t="s">
        <v>610</v>
      </c>
      <c r="C134" s="76" t="s">
        <v>611</v>
      </c>
      <c r="D134" s="89" t="s">
        <v>131</v>
      </c>
      <c r="E134" s="89" t="s">
        <v>319</v>
      </c>
      <c r="F134" s="76" t="s">
        <v>612</v>
      </c>
      <c r="G134" s="89" t="s">
        <v>369</v>
      </c>
      <c r="H134" s="76" t="s">
        <v>599</v>
      </c>
      <c r="I134" s="76" t="s">
        <v>139</v>
      </c>
      <c r="J134" s="76"/>
      <c r="K134" s="86">
        <v>1.5099999999990596</v>
      </c>
      <c r="L134" s="89" t="s">
        <v>141</v>
      </c>
      <c r="M134" s="90">
        <v>4.5999999999999999E-2</v>
      </c>
      <c r="N134" s="90">
        <v>-1.2000000000068403E-3</v>
      </c>
      <c r="O134" s="86">
        <v>285407.52047500003</v>
      </c>
      <c r="P134" s="88">
        <v>130.97</v>
      </c>
      <c r="Q134" s="86">
        <v>198.59292154799999</v>
      </c>
      <c r="R134" s="86">
        <v>584.77981090499998</v>
      </c>
      <c r="S134" s="87">
        <v>2.2290127470344628E-3</v>
      </c>
      <c r="T134" s="87">
        <v>1.1571084910677655E-3</v>
      </c>
      <c r="U134" s="87">
        <v>3.7343772224128794E-4</v>
      </c>
    </row>
    <row r="135" spans="2:21">
      <c r="B135" s="79" t="s">
        <v>613</v>
      </c>
      <c r="C135" s="76" t="s">
        <v>614</v>
      </c>
      <c r="D135" s="89" t="s">
        <v>131</v>
      </c>
      <c r="E135" s="89" t="s">
        <v>319</v>
      </c>
      <c r="F135" s="76" t="s">
        <v>615</v>
      </c>
      <c r="G135" s="89" t="s">
        <v>369</v>
      </c>
      <c r="H135" s="76" t="s">
        <v>599</v>
      </c>
      <c r="I135" s="76" t="s">
        <v>139</v>
      </c>
      <c r="J135" s="76"/>
      <c r="K135" s="86">
        <v>6.7799999999987506</v>
      </c>
      <c r="L135" s="89" t="s">
        <v>141</v>
      </c>
      <c r="M135" s="90">
        <v>2.6000000000000002E-2</v>
      </c>
      <c r="N135" s="90">
        <v>1.5199999999997936E-2</v>
      </c>
      <c r="O135" s="86">
        <v>1941447.416703</v>
      </c>
      <c r="P135" s="88">
        <v>109.66</v>
      </c>
      <c r="Q135" s="76"/>
      <c r="R135" s="86">
        <v>2128.9912403469998</v>
      </c>
      <c r="S135" s="87">
        <v>3.300111060631558E-3</v>
      </c>
      <c r="T135" s="87">
        <v>4.2126520028144569E-3</v>
      </c>
      <c r="U135" s="87">
        <v>1.3595641036861935E-3</v>
      </c>
    </row>
    <row r="136" spans="2:21">
      <c r="B136" s="79" t="s">
        <v>616</v>
      </c>
      <c r="C136" s="76" t="s">
        <v>617</v>
      </c>
      <c r="D136" s="89" t="s">
        <v>131</v>
      </c>
      <c r="E136" s="89" t="s">
        <v>319</v>
      </c>
      <c r="F136" s="76" t="s">
        <v>615</v>
      </c>
      <c r="G136" s="89" t="s">
        <v>369</v>
      </c>
      <c r="H136" s="76" t="s">
        <v>599</v>
      </c>
      <c r="I136" s="76" t="s">
        <v>139</v>
      </c>
      <c r="J136" s="76"/>
      <c r="K136" s="86">
        <v>3.7199999999656179</v>
      </c>
      <c r="L136" s="89" t="s">
        <v>141</v>
      </c>
      <c r="M136" s="90">
        <v>4.4000000000000004E-2</v>
      </c>
      <c r="N136" s="90">
        <v>4.7999999999256589E-3</v>
      </c>
      <c r="O136" s="86">
        <v>36790.767763000003</v>
      </c>
      <c r="P136" s="88">
        <v>117</v>
      </c>
      <c r="Q136" s="76"/>
      <c r="R136" s="86">
        <v>43.045199859</v>
      </c>
      <c r="S136" s="87">
        <v>3.0802461267906336E-4</v>
      </c>
      <c r="T136" s="87">
        <v>8.517388139558978E-5</v>
      </c>
      <c r="U136" s="87">
        <v>2.7488468461127114E-5</v>
      </c>
    </row>
    <row r="137" spans="2:21">
      <c r="B137" s="79" t="s">
        <v>618</v>
      </c>
      <c r="C137" s="76" t="s">
        <v>619</v>
      </c>
      <c r="D137" s="89" t="s">
        <v>131</v>
      </c>
      <c r="E137" s="89" t="s">
        <v>319</v>
      </c>
      <c r="F137" s="76" t="s">
        <v>615</v>
      </c>
      <c r="G137" s="89" t="s">
        <v>369</v>
      </c>
      <c r="H137" s="76" t="s">
        <v>599</v>
      </c>
      <c r="I137" s="76" t="s">
        <v>139</v>
      </c>
      <c r="J137" s="76"/>
      <c r="K137" s="86">
        <v>5.4699999999945961</v>
      </c>
      <c r="L137" s="89" t="s">
        <v>141</v>
      </c>
      <c r="M137" s="90">
        <v>2.4E-2</v>
      </c>
      <c r="N137" s="90">
        <v>9.2999999999827838E-3</v>
      </c>
      <c r="O137" s="86">
        <v>302976.13500000001</v>
      </c>
      <c r="P137" s="88">
        <v>111.2</v>
      </c>
      <c r="Q137" s="76"/>
      <c r="R137" s="86">
        <v>336.90944030600008</v>
      </c>
      <c r="S137" s="87">
        <v>5.8551681959006813E-4</v>
      </c>
      <c r="T137" s="87">
        <v>6.6664540538026971E-4</v>
      </c>
      <c r="U137" s="87">
        <v>2.1514883319030824E-4</v>
      </c>
    </row>
    <row r="138" spans="2:21">
      <c r="B138" s="79" t="s">
        <v>620</v>
      </c>
      <c r="C138" s="76" t="s">
        <v>621</v>
      </c>
      <c r="D138" s="89" t="s">
        <v>131</v>
      </c>
      <c r="E138" s="89" t="s">
        <v>319</v>
      </c>
      <c r="F138" s="76" t="s">
        <v>553</v>
      </c>
      <c r="G138" s="89" t="s">
        <v>369</v>
      </c>
      <c r="H138" s="76" t="s">
        <v>599</v>
      </c>
      <c r="I138" s="76" t="s">
        <v>323</v>
      </c>
      <c r="J138" s="76"/>
      <c r="K138" s="86">
        <v>6.5900000000008987</v>
      </c>
      <c r="L138" s="89" t="s">
        <v>141</v>
      </c>
      <c r="M138" s="90">
        <v>2.81E-2</v>
      </c>
      <c r="N138" s="90">
        <v>1.5499999999981535E-2</v>
      </c>
      <c r="O138" s="86">
        <v>170066.38231300001</v>
      </c>
      <c r="P138" s="88">
        <v>111.44</v>
      </c>
      <c r="Q138" s="76"/>
      <c r="R138" s="86">
        <v>189.52197603699994</v>
      </c>
      <c r="S138" s="87">
        <v>3.2485111831808083E-4</v>
      </c>
      <c r="T138" s="87">
        <v>3.7500865048157428E-4</v>
      </c>
      <c r="U138" s="87">
        <v>1.2102787019338953E-4</v>
      </c>
    </row>
    <row r="139" spans="2:21">
      <c r="B139" s="79" t="s">
        <v>622</v>
      </c>
      <c r="C139" s="76" t="s">
        <v>623</v>
      </c>
      <c r="D139" s="89" t="s">
        <v>131</v>
      </c>
      <c r="E139" s="89" t="s">
        <v>319</v>
      </c>
      <c r="F139" s="76" t="s">
        <v>553</v>
      </c>
      <c r="G139" s="89" t="s">
        <v>369</v>
      </c>
      <c r="H139" s="76" t="s">
        <v>599</v>
      </c>
      <c r="I139" s="76" t="s">
        <v>323</v>
      </c>
      <c r="J139" s="76"/>
      <c r="K139" s="86">
        <v>4.8799999999964436</v>
      </c>
      <c r="L139" s="89" t="s">
        <v>141</v>
      </c>
      <c r="M139" s="90">
        <v>3.7000000000000005E-2</v>
      </c>
      <c r="N139" s="90">
        <v>1.0299999999989562E-2</v>
      </c>
      <c r="O139" s="86">
        <v>448702.90486500005</v>
      </c>
      <c r="P139" s="88">
        <v>115.32</v>
      </c>
      <c r="Q139" s="76"/>
      <c r="R139" s="86">
        <v>517.44419121800013</v>
      </c>
      <c r="S139" s="87">
        <v>7.0210470108864336E-4</v>
      </c>
      <c r="T139" s="87">
        <v>1.0238709615939669E-3</v>
      </c>
      <c r="U139" s="87">
        <v>3.3043750237613282E-4</v>
      </c>
    </row>
    <row r="140" spans="2:21">
      <c r="B140" s="79" t="s">
        <v>624</v>
      </c>
      <c r="C140" s="76" t="s">
        <v>625</v>
      </c>
      <c r="D140" s="89" t="s">
        <v>131</v>
      </c>
      <c r="E140" s="89" t="s">
        <v>319</v>
      </c>
      <c r="F140" s="76" t="s">
        <v>332</v>
      </c>
      <c r="G140" s="89" t="s">
        <v>327</v>
      </c>
      <c r="H140" s="76" t="s">
        <v>599</v>
      </c>
      <c r="I140" s="76" t="s">
        <v>323</v>
      </c>
      <c r="J140" s="76"/>
      <c r="K140" s="86">
        <v>2.4000000000001287</v>
      </c>
      <c r="L140" s="89" t="s">
        <v>141</v>
      </c>
      <c r="M140" s="90">
        <v>4.4999999999999998E-2</v>
      </c>
      <c r="N140" s="90">
        <v>1.4999999999996763E-3</v>
      </c>
      <c r="O140" s="86">
        <v>3383903.8774600001</v>
      </c>
      <c r="P140" s="88">
        <v>135.66999999999999</v>
      </c>
      <c r="Q140" s="86">
        <v>46.588830998999995</v>
      </c>
      <c r="R140" s="86">
        <v>4637.5312974810004</v>
      </c>
      <c r="S140" s="87">
        <v>1.9882109802561504E-3</v>
      </c>
      <c r="T140" s="87">
        <v>9.1763202864394502E-3</v>
      </c>
      <c r="U140" s="87">
        <v>2.961506352064081E-3</v>
      </c>
    </row>
    <row r="141" spans="2:21">
      <c r="B141" s="79" t="s">
        <v>626</v>
      </c>
      <c r="C141" s="76" t="s">
        <v>627</v>
      </c>
      <c r="D141" s="89" t="s">
        <v>131</v>
      </c>
      <c r="E141" s="89" t="s">
        <v>319</v>
      </c>
      <c r="F141" s="76" t="s">
        <v>628</v>
      </c>
      <c r="G141" s="89" t="s">
        <v>369</v>
      </c>
      <c r="H141" s="76" t="s">
        <v>599</v>
      </c>
      <c r="I141" s="76" t="s">
        <v>139</v>
      </c>
      <c r="J141" s="76"/>
      <c r="K141" s="86">
        <v>2.4100653327888937</v>
      </c>
      <c r="L141" s="89" t="s">
        <v>141</v>
      </c>
      <c r="M141" s="90">
        <v>4.9500000000000002E-2</v>
      </c>
      <c r="N141" s="90">
        <v>1.2300428746427115E-2</v>
      </c>
      <c r="O141" s="86">
        <v>1.7371000000000001E-2</v>
      </c>
      <c r="P141" s="88">
        <v>112.72</v>
      </c>
      <c r="Q141" s="76"/>
      <c r="R141" s="86">
        <v>1.9591999999999998E-5</v>
      </c>
      <c r="S141" s="87">
        <v>2.8093629307904184E-11</v>
      </c>
      <c r="T141" s="87">
        <v>3.8766847169220268E-11</v>
      </c>
      <c r="U141" s="87">
        <v>1.2511361913860416E-11</v>
      </c>
    </row>
    <row r="142" spans="2:21">
      <c r="B142" s="79" t="s">
        <v>629</v>
      </c>
      <c r="C142" s="76" t="s">
        <v>630</v>
      </c>
      <c r="D142" s="89" t="s">
        <v>131</v>
      </c>
      <c r="E142" s="89" t="s">
        <v>319</v>
      </c>
      <c r="F142" s="76" t="s">
        <v>631</v>
      </c>
      <c r="G142" s="89" t="s">
        <v>418</v>
      </c>
      <c r="H142" s="76" t="s">
        <v>599</v>
      </c>
      <c r="I142" s="76" t="s">
        <v>323</v>
      </c>
      <c r="J142" s="76"/>
      <c r="K142" s="86">
        <v>0.52000000000771962</v>
      </c>
      <c r="L142" s="89" t="s">
        <v>141</v>
      </c>
      <c r="M142" s="90">
        <v>4.5999999999999999E-2</v>
      </c>
      <c r="N142" s="90">
        <v>1.2200000000077196E-2</v>
      </c>
      <c r="O142" s="86">
        <v>71326.211274000001</v>
      </c>
      <c r="P142" s="88">
        <v>106.56</v>
      </c>
      <c r="Q142" s="86">
        <v>1.719483691</v>
      </c>
      <c r="R142" s="86">
        <v>77.724693169999995</v>
      </c>
      <c r="S142" s="87">
        <v>3.3261523831774393E-4</v>
      </c>
      <c r="T142" s="87">
        <v>1.5379447230481463E-4</v>
      </c>
      <c r="U142" s="87">
        <v>4.9634634845530054E-5</v>
      </c>
    </row>
    <row r="143" spans="2:21">
      <c r="B143" s="79" t="s">
        <v>632</v>
      </c>
      <c r="C143" s="76" t="s">
        <v>633</v>
      </c>
      <c r="D143" s="89" t="s">
        <v>131</v>
      </c>
      <c r="E143" s="89" t="s">
        <v>319</v>
      </c>
      <c r="F143" s="76" t="s">
        <v>631</v>
      </c>
      <c r="G143" s="89" t="s">
        <v>418</v>
      </c>
      <c r="H143" s="76" t="s">
        <v>599</v>
      </c>
      <c r="I143" s="76" t="s">
        <v>323</v>
      </c>
      <c r="J143" s="76"/>
      <c r="K143" s="86">
        <v>3.0300000000003928</v>
      </c>
      <c r="L143" s="89" t="s">
        <v>141</v>
      </c>
      <c r="M143" s="90">
        <v>1.9799999999999998E-2</v>
      </c>
      <c r="N143" s="90">
        <v>1.7500000000001011E-2</v>
      </c>
      <c r="O143" s="86">
        <v>2065580.9227080001</v>
      </c>
      <c r="P143" s="88">
        <v>102.28</v>
      </c>
      <c r="Q143" s="86">
        <v>355.37467735500002</v>
      </c>
      <c r="R143" s="86">
        <v>2470.310600501</v>
      </c>
      <c r="S143" s="87">
        <v>3.3139516284304425E-3</v>
      </c>
      <c r="T143" s="87">
        <v>4.8880233518848008E-3</v>
      </c>
      <c r="U143" s="87">
        <v>1.5775290915942153E-3</v>
      </c>
    </row>
    <row r="144" spans="2:21">
      <c r="B144" s="79" t="s">
        <v>634</v>
      </c>
      <c r="C144" s="76" t="s">
        <v>635</v>
      </c>
      <c r="D144" s="89" t="s">
        <v>131</v>
      </c>
      <c r="E144" s="89" t="s">
        <v>319</v>
      </c>
      <c r="F144" s="76" t="s">
        <v>636</v>
      </c>
      <c r="G144" s="89" t="s">
        <v>369</v>
      </c>
      <c r="H144" s="76" t="s">
        <v>599</v>
      </c>
      <c r="I144" s="76" t="s">
        <v>139</v>
      </c>
      <c r="J144" s="76"/>
      <c r="K144" s="86">
        <v>0.98999999999997601</v>
      </c>
      <c r="L144" s="89" t="s">
        <v>141</v>
      </c>
      <c r="M144" s="90">
        <v>4.4999999999999998E-2</v>
      </c>
      <c r="N144" s="90">
        <v>-4.0999999999858381E-3</v>
      </c>
      <c r="O144" s="86">
        <v>362519.59993999993</v>
      </c>
      <c r="P144" s="88">
        <v>114.92</v>
      </c>
      <c r="Q144" s="76"/>
      <c r="R144" s="86">
        <v>416.60752449899996</v>
      </c>
      <c r="S144" s="87">
        <v>2.0864437406618703E-3</v>
      </c>
      <c r="T144" s="87">
        <v>8.2434464229276853E-4</v>
      </c>
      <c r="U144" s="87">
        <v>2.6604366654983967E-4</v>
      </c>
    </row>
    <row r="145" spans="2:21">
      <c r="B145" s="79" t="s">
        <v>637</v>
      </c>
      <c r="C145" s="76" t="s">
        <v>638</v>
      </c>
      <c r="D145" s="89" t="s">
        <v>131</v>
      </c>
      <c r="E145" s="89" t="s">
        <v>319</v>
      </c>
      <c r="F145" s="76" t="s">
        <v>636</v>
      </c>
      <c r="G145" s="89" t="s">
        <v>369</v>
      </c>
      <c r="H145" s="76" t="s">
        <v>599</v>
      </c>
      <c r="I145" s="76" t="s">
        <v>139</v>
      </c>
      <c r="J145" s="76"/>
      <c r="K145" s="86">
        <v>2.9499165275459096</v>
      </c>
      <c r="L145" s="89" t="s">
        <v>141</v>
      </c>
      <c r="M145" s="90">
        <v>3.3000000000000002E-2</v>
      </c>
      <c r="N145" s="90">
        <v>5.2000460537677731E-3</v>
      </c>
      <c r="O145" s="86">
        <v>1.5755000000000002E-2</v>
      </c>
      <c r="P145" s="88">
        <v>110.1</v>
      </c>
      <c r="Q145" s="76"/>
      <c r="R145" s="86">
        <v>1.7371E-5</v>
      </c>
      <c r="S145" s="87">
        <v>2.8574260476646961E-11</v>
      </c>
      <c r="T145" s="87">
        <v>3.4372136697454335E-11</v>
      </c>
      <c r="U145" s="87">
        <v>1.1093041435569075E-11</v>
      </c>
    </row>
    <row r="146" spans="2:21">
      <c r="B146" s="79" t="s">
        <v>639</v>
      </c>
      <c r="C146" s="76" t="s">
        <v>640</v>
      </c>
      <c r="D146" s="89" t="s">
        <v>131</v>
      </c>
      <c r="E146" s="89" t="s">
        <v>319</v>
      </c>
      <c r="F146" s="76" t="s">
        <v>636</v>
      </c>
      <c r="G146" s="89" t="s">
        <v>369</v>
      </c>
      <c r="H146" s="76" t="s">
        <v>599</v>
      </c>
      <c r="I146" s="76" t="s">
        <v>139</v>
      </c>
      <c r="J146" s="76"/>
      <c r="K146" s="86">
        <v>4.8699999999933405</v>
      </c>
      <c r="L146" s="89" t="s">
        <v>141</v>
      </c>
      <c r="M146" s="90">
        <v>1.6E-2</v>
      </c>
      <c r="N146" s="90">
        <v>2.1000000000033869E-3</v>
      </c>
      <c r="O146" s="86">
        <v>241208.47317099999</v>
      </c>
      <c r="P146" s="88">
        <v>110.17</v>
      </c>
      <c r="Q146" s="76"/>
      <c r="R146" s="86">
        <v>265.739376671</v>
      </c>
      <c r="S146" s="87">
        <v>1.4980945780278224E-3</v>
      </c>
      <c r="T146" s="87">
        <v>5.2582063098450974E-4</v>
      </c>
      <c r="U146" s="87">
        <v>1.6969995489457722E-4</v>
      </c>
    </row>
    <row r="147" spans="2:21">
      <c r="B147" s="79" t="s">
        <v>641</v>
      </c>
      <c r="C147" s="76" t="s">
        <v>642</v>
      </c>
      <c r="D147" s="89" t="s">
        <v>131</v>
      </c>
      <c r="E147" s="89" t="s">
        <v>319</v>
      </c>
      <c r="F147" s="76" t="s">
        <v>598</v>
      </c>
      <c r="G147" s="89" t="s">
        <v>327</v>
      </c>
      <c r="H147" s="76" t="s">
        <v>643</v>
      </c>
      <c r="I147" s="76" t="s">
        <v>139</v>
      </c>
      <c r="J147" s="76"/>
      <c r="K147" s="86">
        <v>1.1700000000000721</v>
      </c>
      <c r="L147" s="89" t="s">
        <v>141</v>
      </c>
      <c r="M147" s="90">
        <v>5.2999999999999999E-2</v>
      </c>
      <c r="N147" s="90">
        <v>-4.5000000000036183E-3</v>
      </c>
      <c r="O147" s="86">
        <v>582168.45689000003</v>
      </c>
      <c r="P147" s="88">
        <v>118.63</v>
      </c>
      <c r="Q147" s="76"/>
      <c r="R147" s="86">
        <v>690.62649413500014</v>
      </c>
      <c r="S147" s="87">
        <v>2.2390577790127922E-3</v>
      </c>
      <c r="T147" s="87">
        <v>1.3665481701279068E-3</v>
      </c>
      <c r="U147" s="87">
        <v>4.4103093177948069E-4</v>
      </c>
    </row>
    <row r="148" spans="2:21">
      <c r="B148" s="79" t="s">
        <v>644</v>
      </c>
      <c r="C148" s="76" t="s">
        <v>645</v>
      </c>
      <c r="D148" s="89" t="s">
        <v>131</v>
      </c>
      <c r="E148" s="89" t="s">
        <v>319</v>
      </c>
      <c r="F148" s="76" t="s">
        <v>646</v>
      </c>
      <c r="G148" s="89" t="s">
        <v>647</v>
      </c>
      <c r="H148" s="76" t="s">
        <v>643</v>
      </c>
      <c r="I148" s="76" t="s">
        <v>139</v>
      </c>
      <c r="J148" s="76"/>
      <c r="K148" s="86">
        <v>1.479999999955153</v>
      </c>
      <c r="L148" s="89" t="s">
        <v>141</v>
      </c>
      <c r="M148" s="90">
        <v>5.3499999999999999E-2</v>
      </c>
      <c r="N148" s="90">
        <v>7.7999999999252556E-3</v>
      </c>
      <c r="O148" s="86">
        <v>12126.192000999999</v>
      </c>
      <c r="P148" s="88">
        <v>110.33</v>
      </c>
      <c r="Q148" s="76"/>
      <c r="R148" s="86">
        <v>13.378827845</v>
      </c>
      <c r="S148" s="87">
        <v>6.8819099472131357E-5</v>
      </c>
      <c r="T148" s="87">
        <v>2.6472793710209451E-5</v>
      </c>
      <c r="U148" s="87">
        <v>8.5436584908140182E-6</v>
      </c>
    </row>
    <row r="149" spans="2:21">
      <c r="B149" s="79" t="s">
        <v>648</v>
      </c>
      <c r="C149" s="76" t="s">
        <v>649</v>
      </c>
      <c r="D149" s="89" t="s">
        <v>131</v>
      </c>
      <c r="E149" s="89" t="s">
        <v>319</v>
      </c>
      <c r="F149" s="76" t="s">
        <v>650</v>
      </c>
      <c r="G149" s="89" t="s">
        <v>369</v>
      </c>
      <c r="H149" s="76" t="s">
        <v>643</v>
      </c>
      <c r="I149" s="76" t="s">
        <v>323</v>
      </c>
      <c r="J149" s="76"/>
      <c r="K149" s="86">
        <v>0.9100000000250128</v>
      </c>
      <c r="L149" s="89" t="s">
        <v>141</v>
      </c>
      <c r="M149" s="90">
        <v>4.8499999999999995E-2</v>
      </c>
      <c r="N149" s="90">
        <v>6.5999999998961742E-3</v>
      </c>
      <c r="O149" s="86">
        <v>16539.902484999999</v>
      </c>
      <c r="P149" s="88">
        <v>128.11000000000001</v>
      </c>
      <c r="Q149" s="76"/>
      <c r="R149" s="86">
        <v>21.189268816999995</v>
      </c>
      <c r="S149" s="87">
        <v>2.4321257539652668E-4</v>
      </c>
      <c r="T149" s="87">
        <v>4.1927375758277033E-5</v>
      </c>
      <c r="U149" s="87">
        <v>1.3531370501202732E-5</v>
      </c>
    </row>
    <row r="150" spans="2:21">
      <c r="B150" s="79" t="s">
        <v>651</v>
      </c>
      <c r="C150" s="76" t="s">
        <v>652</v>
      </c>
      <c r="D150" s="89" t="s">
        <v>131</v>
      </c>
      <c r="E150" s="89" t="s">
        <v>319</v>
      </c>
      <c r="F150" s="76" t="s">
        <v>653</v>
      </c>
      <c r="G150" s="89" t="s">
        <v>369</v>
      </c>
      <c r="H150" s="76" t="s">
        <v>643</v>
      </c>
      <c r="I150" s="76" t="s">
        <v>323</v>
      </c>
      <c r="J150" s="76"/>
      <c r="K150" s="86">
        <v>1.2400000000290363</v>
      </c>
      <c r="L150" s="89" t="s">
        <v>141</v>
      </c>
      <c r="M150" s="90">
        <v>4.2500000000000003E-2</v>
      </c>
      <c r="N150" s="90">
        <v>2.3000000000857894E-3</v>
      </c>
      <c r="O150" s="86">
        <v>10360.337813</v>
      </c>
      <c r="P150" s="88">
        <v>114.69</v>
      </c>
      <c r="Q150" s="86">
        <v>3.1292585110000002</v>
      </c>
      <c r="R150" s="86">
        <v>15.153389768999999</v>
      </c>
      <c r="S150" s="87">
        <v>1.2618360298246995E-4</v>
      </c>
      <c r="T150" s="87">
        <v>2.9984133588732595E-5</v>
      </c>
      <c r="U150" s="87">
        <v>9.6768856483130203E-6</v>
      </c>
    </row>
    <row r="151" spans="2:21">
      <c r="B151" s="79" t="s">
        <v>654</v>
      </c>
      <c r="C151" s="76" t="s">
        <v>655</v>
      </c>
      <c r="D151" s="89" t="s">
        <v>131</v>
      </c>
      <c r="E151" s="89" t="s">
        <v>319</v>
      </c>
      <c r="F151" s="76" t="s">
        <v>656</v>
      </c>
      <c r="G151" s="89" t="s">
        <v>583</v>
      </c>
      <c r="H151" s="76" t="s">
        <v>643</v>
      </c>
      <c r="I151" s="76" t="s">
        <v>323</v>
      </c>
      <c r="J151" s="76"/>
      <c r="K151" s="86">
        <v>0.7499999999994752</v>
      </c>
      <c r="L151" s="89" t="s">
        <v>141</v>
      </c>
      <c r="M151" s="90">
        <v>4.8000000000000001E-2</v>
      </c>
      <c r="N151" s="90">
        <v>-1.0999999999913928E-3</v>
      </c>
      <c r="O151" s="86">
        <v>383630.12485600001</v>
      </c>
      <c r="P151" s="88">
        <v>124.17</v>
      </c>
      <c r="Q151" s="76"/>
      <c r="R151" s="86">
        <v>476.35355403099999</v>
      </c>
      <c r="S151" s="87">
        <v>1.8751507547592975E-3</v>
      </c>
      <c r="T151" s="87">
        <v>9.425645889972788E-4</v>
      </c>
      <c r="U151" s="87">
        <v>3.0419720872986442E-4</v>
      </c>
    </row>
    <row r="152" spans="2:21">
      <c r="B152" s="79" t="s">
        <v>657</v>
      </c>
      <c r="C152" s="76" t="s">
        <v>658</v>
      </c>
      <c r="D152" s="89" t="s">
        <v>131</v>
      </c>
      <c r="E152" s="89" t="s">
        <v>319</v>
      </c>
      <c r="F152" s="76" t="s">
        <v>437</v>
      </c>
      <c r="G152" s="89" t="s">
        <v>327</v>
      </c>
      <c r="H152" s="76" t="s">
        <v>643</v>
      </c>
      <c r="I152" s="76" t="s">
        <v>323</v>
      </c>
      <c r="J152" s="76"/>
      <c r="K152" s="86">
        <v>2.3800000000001269</v>
      </c>
      <c r="L152" s="89" t="s">
        <v>141</v>
      </c>
      <c r="M152" s="90">
        <v>5.0999999999999997E-2</v>
      </c>
      <c r="N152" s="90">
        <v>2.0000000000009047E-3</v>
      </c>
      <c r="O152" s="86">
        <v>3178207.1835329998</v>
      </c>
      <c r="P152" s="88">
        <v>137.58000000000001</v>
      </c>
      <c r="Q152" s="86">
        <v>49.687488932000001</v>
      </c>
      <c r="R152" s="86">
        <v>4422.2648948879996</v>
      </c>
      <c r="S152" s="87">
        <v>2.7703013887965745E-3</v>
      </c>
      <c r="T152" s="87">
        <v>8.7503709331324536E-3</v>
      </c>
      <c r="U152" s="87">
        <v>2.8240382083964712E-3</v>
      </c>
    </row>
    <row r="153" spans="2:21">
      <c r="B153" s="79" t="s">
        <v>659</v>
      </c>
      <c r="C153" s="76" t="s">
        <v>660</v>
      </c>
      <c r="D153" s="89" t="s">
        <v>131</v>
      </c>
      <c r="E153" s="89" t="s">
        <v>319</v>
      </c>
      <c r="F153" s="76" t="s">
        <v>539</v>
      </c>
      <c r="G153" s="89" t="s">
        <v>327</v>
      </c>
      <c r="H153" s="76" t="s">
        <v>643</v>
      </c>
      <c r="I153" s="76" t="s">
        <v>323</v>
      </c>
      <c r="J153" s="76"/>
      <c r="K153" s="86">
        <v>1.4799999999979989</v>
      </c>
      <c r="L153" s="89" t="s">
        <v>141</v>
      </c>
      <c r="M153" s="90">
        <v>2.4E-2</v>
      </c>
      <c r="N153" s="90">
        <v>2.9999999999874944E-3</v>
      </c>
      <c r="O153" s="86">
        <v>150063.900104</v>
      </c>
      <c r="P153" s="88">
        <v>106.57</v>
      </c>
      <c r="Q153" s="76"/>
      <c r="R153" s="86">
        <v>159.92309873400001</v>
      </c>
      <c r="S153" s="87">
        <v>1.7241977383953082E-3</v>
      </c>
      <c r="T153" s="87">
        <v>3.164411151209219E-4</v>
      </c>
      <c r="U153" s="87">
        <v>1.021261620379291E-4</v>
      </c>
    </row>
    <row r="154" spans="2:21">
      <c r="B154" s="79" t="s">
        <v>661</v>
      </c>
      <c r="C154" s="76" t="s">
        <v>662</v>
      </c>
      <c r="D154" s="89" t="s">
        <v>131</v>
      </c>
      <c r="E154" s="89" t="s">
        <v>319</v>
      </c>
      <c r="F154" s="76" t="s">
        <v>663</v>
      </c>
      <c r="G154" s="89" t="s">
        <v>369</v>
      </c>
      <c r="H154" s="76" t="s">
        <v>643</v>
      </c>
      <c r="I154" s="76" t="s">
        <v>323</v>
      </c>
      <c r="J154" s="76"/>
      <c r="K154" s="86">
        <v>1.0099999999984279</v>
      </c>
      <c r="L154" s="89" t="s">
        <v>141</v>
      </c>
      <c r="M154" s="90">
        <v>5.4000000000000006E-2</v>
      </c>
      <c r="N154" s="90">
        <v>-5.8999999999826257E-3</v>
      </c>
      <c r="O154" s="86">
        <v>272759.40198899998</v>
      </c>
      <c r="P154" s="88">
        <v>129.63</v>
      </c>
      <c r="Q154" s="86">
        <v>9.0039580929999996</v>
      </c>
      <c r="R154" s="86">
        <v>362.58197565699999</v>
      </c>
      <c r="S154" s="87">
        <v>2.6769282801781583E-3</v>
      </c>
      <c r="T154" s="87">
        <v>7.1744385650310651E-4</v>
      </c>
      <c r="U154" s="87">
        <v>2.3154319726864306E-4</v>
      </c>
    </row>
    <row r="155" spans="2:21">
      <c r="B155" s="79" t="s">
        <v>664</v>
      </c>
      <c r="C155" s="76" t="s">
        <v>665</v>
      </c>
      <c r="D155" s="89" t="s">
        <v>131</v>
      </c>
      <c r="E155" s="89" t="s">
        <v>319</v>
      </c>
      <c r="F155" s="76" t="s">
        <v>556</v>
      </c>
      <c r="G155" s="89" t="s">
        <v>369</v>
      </c>
      <c r="H155" s="76" t="s">
        <v>643</v>
      </c>
      <c r="I155" s="76" t="s">
        <v>323</v>
      </c>
      <c r="J155" s="76"/>
      <c r="K155" s="86">
        <v>4.5900000000172092</v>
      </c>
      <c r="L155" s="89" t="s">
        <v>141</v>
      </c>
      <c r="M155" s="90">
        <v>2.0499999999999997E-2</v>
      </c>
      <c r="N155" s="90">
        <v>9.0999999999944511E-3</v>
      </c>
      <c r="O155" s="86">
        <v>83176.733166999999</v>
      </c>
      <c r="P155" s="88">
        <v>108.29</v>
      </c>
      <c r="Q155" s="76"/>
      <c r="R155" s="86">
        <v>90.07208885499999</v>
      </c>
      <c r="S155" s="87">
        <v>1.4661133519523059E-4</v>
      </c>
      <c r="T155" s="87">
        <v>1.7822636294682588E-4</v>
      </c>
      <c r="U155" s="87">
        <v>5.7519625459488478E-5</v>
      </c>
    </row>
    <row r="156" spans="2:21">
      <c r="B156" s="79" t="s">
        <v>666</v>
      </c>
      <c r="C156" s="76" t="s">
        <v>667</v>
      </c>
      <c r="D156" s="89" t="s">
        <v>131</v>
      </c>
      <c r="E156" s="89" t="s">
        <v>319</v>
      </c>
      <c r="F156" s="76" t="s">
        <v>556</v>
      </c>
      <c r="G156" s="89" t="s">
        <v>369</v>
      </c>
      <c r="H156" s="76" t="s">
        <v>643</v>
      </c>
      <c r="I156" s="76" t="s">
        <v>323</v>
      </c>
      <c r="J156" s="76"/>
      <c r="K156" s="86">
        <v>5.4399999999989737</v>
      </c>
      <c r="L156" s="89" t="s">
        <v>141</v>
      </c>
      <c r="M156" s="90">
        <v>2.0499999999999997E-2</v>
      </c>
      <c r="N156" s="90">
        <v>1.2500000000000001E-2</v>
      </c>
      <c r="O156" s="86">
        <v>1009920.45</v>
      </c>
      <c r="P156" s="88">
        <v>108.06</v>
      </c>
      <c r="Q156" s="76"/>
      <c r="R156" s="86">
        <v>1091.3200665480001</v>
      </c>
      <c r="S156" s="87">
        <v>2.0127198970043983E-3</v>
      </c>
      <c r="T156" s="87">
        <v>2.1594037480895069E-3</v>
      </c>
      <c r="U156" s="87">
        <v>6.9691202105146303E-4</v>
      </c>
    </row>
    <row r="157" spans="2:21">
      <c r="B157" s="79" t="s">
        <v>668</v>
      </c>
      <c r="C157" s="76" t="s">
        <v>669</v>
      </c>
      <c r="D157" s="89" t="s">
        <v>131</v>
      </c>
      <c r="E157" s="89" t="s">
        <v>319</v>
      </c>
      <c r="F157" s="76" t="s">
        <v>670</v>
      </c>
      <c r="G157" s="89" t="s">
        <v>647</v>
      </c>
      <c r="H157" s="76" t="s">
        <v>643</v>
      </c>
      <c r="I157" s="76" t="s">
        <v>139</v>
      </c>
      <c r="J157" s="76"/>
      <c r="K157" s="86">
        <v>3.6200095057034218</v>
      </c>
      <c r="L157" s="89" t="s">
        <v>141</v>
      </c>
      <c r="M157" s="90">
        <v>4.3400000000000001E-2</v>
      </c>
      <c r="N157" s="90">
        <v>1.6600126742712291E-2</v>
      </c>
      <c r="O157" s="86">
        <v>2.2218000000000002E-2</v>
      </c>
      <c r="P157" s="88">
        <v>112.78</v>
      </c>
      <c r="Q157" s="76"/>
      <c r="R157" s="86">
        <v>2.5248E-5</v>
      </c>
      <c r="S157" s="87">
        <v>1.4446041718834284E-11</v>
      </c>
      <c r="T157" s="87">
        <v>4.9958419626810604E-11</v>
      </c>
      <c r="U157" s="87">
        <v>1.6123257737910772E-11</v>
      </c>
    </row>
    <row r="158" spans="2:21">
      <c r="B158" s="79" t="s">
        <v>671</v>
      </c>
      <c r="C158" s="76" t="s">
        <v>672</v>
      </c>
      <c r="D158" s="89" t="s">
        <v>131</v>
      </c>
      <c r="E158" s="89" t="s">
        <v>319</v>
      </c>
      <c r="F158" s="76" t="s">
        <v>673</v>
      </c>
      <c r="G158" s="89" t="s">
        <v>369</v>
      </c>
      <c r="H158" s="76" t="s">
        <v>674</v>
      </c>
      <c r="I158" s="76" t="s">
        <v>139</v>
      </c>
      <c r="J158" s="76"/>
      <c r="K158" s="86">
        <v>3.7299765292650724</v>
      </c>
      <c r="L158" s="89" t="s">
        <v>141</v>
      </c>
      <c r="M158" s="90">
        <v>4.6500000000000007E-2</v>
      </c>
      <c r="N158" s="90">
        <v>1.5099750623441398E-2</v>
      </c>
      <c r="O158" s="86">
        <v>2.3227999999999999E-2</v>
      </c>
      <c r="P158" s="88">
        <v>114.35</v>
      </c>
      <c r="Q158" s="86">
        <v>6.06E-7</v>
      </c>
      <c r="R158" s="86">
        <v>2.7268E-5</v>
      </c>
      <c r="S158" s="87">
        <v>3.2413182961170601E-11</v>
      </c>
      <c r="T158" s="87">
        <v>5.3955409790235728E-11</v>
      </c>
      <c r="U158" s="87">
        <v>1.7413220532214467E-11</v>
      </c>
    </row>
    <row r="159" spans="2:21">
      <c r="B159" s="79" t="s">
        <v>675</v>
      </c>
      <c r="C159" s="76" t="s">
        <v>676</v>
      </c>
      <c r="D159" s="89" t="s">
        <v>131</v>
      </c>
      <c r="E159" s="89" t="s">
        <v>319</v>
      </c>
      <c r="F159" s="76" t="s">
        <v>673</v>
      </c>
      <c r="G159" s="89" t="s">
        <v>369</v>
      </c>
      <c r="H159" s="76" t="s">
        <v>674</v>
      </c>
      <c r="I159" s="76" t="s">
        <v>139</v>
      </c>
      <c r="J159" s="76"/>
      <c r="K159" s="86">
        <v>0.5</v>
      </c>
      <c r="L159" s="89" t="s">
        <v>141</v>
      </c>
      <c r="M159" s="90">
        <v>5.5999999999999994E-2</v>
      </c>
      <c r="N159" s="90">
        <v>1.4500000000014272E-2</v>
      </c>
      <c r="O159" s="86">
        <v>186516.25119800001</v>
      </c>
      <c r="P159" s="88">
        <v>109.7</v>
      </c>
      <c r="Q159" s="86">
        <v>5.6134840620000004</v>
      </c>
      <c r="R159" s="86">
        <v>210.22181518599999</v>
      </c>
      <c r="S159" s="87">
        <v>2.946171908731914E-3</v>
      </c>
      <c r="T159" s="87">
        <v>4.1596758783951258E-4</v>
      </c>
      <c r="U159" s="87">
        <v>1.3424669313907329E-4</v>
      </c>
    </row>
    <row r="160" spans="2:21">
      <c r="B160" s="79" t="s">
        <v>677</v>
      </c>
      <c r="C160" s="76" t="s">
        <v>678</v>
      </c>
      <c r="D160" s="89" t="s">
        <v>131</v>
      </c>
      <c r="E160" s="89" t="s">
        <v>319</v>
      </c>
      <c r="F160" s="76" t="s">
        <v>679</v>
      </c>
      <c r="G160" s="89" t="s">
        <v>369</v>
      </c>
      <c r="H160" s="76" t="s">
        <v>674</v>
      </c>
      <c r="I160" s="76" t="s">
        <v>139</v>
      </c>
      <c r="J160" s="76"/>
      <c r="K160" s="86">
        <v>1.0600000000011354</v>
      </c>
      <c r="L160" s="89" t="s">
        <v>141</v>
      </c>
      <c r="M160" s="90">
        <v>4.8000000000000001E-2</v>
      </c>
      <c r="N160" s="90">
        <v>1.5999999999904383E-3</v>
      </c>
      <c r="O160" s="86">
        <v>307357.77646999998</v>
      </c>
      <c r="P160" s="88">
        <v>106.45</v>
      </c>
      <c r="Q160" s="86">
        <v>7.4863251829999999</v>
      </c>
      <c r="R160" s="86">
        <v>334.668681327</v>
      </c>
      <c r="S160" s="87">
        <v>2.1935450421498265E-3</v>
      </c>
      <c r="T160" s="87">
        <v>6.6221159765865098E-4</v>
      </c>
      <c r="U160" s="87">
        <v>2.1371789471807457E-4</v>
      </c>
    </row>
    <row r="161" spans="2:21">
      <c r="B161" s="79" t="s">
        <v>680</v>
      </c>
      <c r="C161" s="76" t="s">
        <v>681</v>
      </c>
      <c r="D161" s="89" t="s">
        <v>131</v>
      </c>
      <c r="E161" s="89" t="s">
        <v>319</v>
      </c>
      <c r="F161" s="76" t="s">
        <v>682</v>
      </c>
      <c r="G161" s="89" t="s">
        <v>369</v>
      </c>
      <c r="H161" s="76" t="s">
        <v>674</v>
      </c>
      <c r="I161" s="76" t="s">
        <v>323</v>
      </c>
      <c r="J161" s="76"/>
      <c r="K161" s="86">
        <v>0.83999999999961317</v>
      </c>
      <c r="L161" s="89" t="s">
        <v>141</v>
      </c>
      <c r="M161" s="90">
        <v>5.4000000000000006E-2</v>
      </c>
      <c r="N161" s="90">
        <v>3.4900000000054124E-2</v>
      </c>
      <c r="O161" s="86">
        <v>194240.73258899999</v>
      </c>
      <c r="P161" s="88">
        <v>106.52</v>
      </c>
      <c r="Q161" s="76"/>
      <c r="R161" s="86">
        <v>206.905234812</v>
      </c>
      <c r="S161" s="87">
        <v>3.924055203818182E-3</v>
      </c>
      <c r="T161" s="87">
        <v>4.0940504371521222E-4</v>
      </c>
      <c r="U161" s="87">
        <v>1.3212874002680702E-4</v>
      </c>
    </row>
    <row r="162" spans="2:21">
      <c r="B162" s="79" t="s">
        <v>683</v>
      </c>
      <c r="C162" s="76" t="s">
        <v>684</v>
      </c>
      <c r="D162" s="89" t="s">
        <v>131</v>
      </c>
      <c r="E162" s="89" t="s">
        <v>319</v>
      </c>
      <c r="F162" s="76" t="s">
        <v>682</v>
      </c>
      <c r="G162" s="89" t="s">
        <v>369</v>
      </c>
      <c r="H162" s="76" t="s">
        <v>674</v>
      </c>
      <c r="I162" s="76" t="s">
        <v>323</v>
      </c>
      <c r="J162" s="76"/>
      <c r="K162" s="86">
        <v>2.2200000000006472</v>
      </c>
      <c r="L162" s="89" t="s">
        <v>141</v>
      </c>
      <c r="M162" s="90">
        <v>2.5000000000000001E-2</v>
      </c>
      <c r="N162" s="90">
        <v>5.8400000000034515E-2</v>
      </c>
      <c r="O162" s="86">
        <v>487122.45536399999</v>
      </c>
      <c r="P162" s="88">
        <v>95.17</v>
      </c>
      <c r="Q162" s="76"/>
      <c r="R162" s="86">
        <v>463.59445013499999</v>
      </c>
      <c r="S162" s="87">
        <v>1.2506354438752702E-3</v>
      </c>
      <c r="T162" s="87">
        <v>9.1731804802379802E-4</v>
      </c>
      <c r="U162" s="87">
        <v>2.9604930312862907E-4</v>
      </c>
    </row>
    <row r="163" spans="2:21">
      <c r="B163" s="79" t="s">
        <v>685</v>
      </c>
      <c r="C163" s="76" t="s">
        <v>686</v>
      </c>
      <c r="D163" s="89" t="s">
        <v>131</v>
      </c>
      <c r="E163" s="89" t="s">
        <v>319</v>
      </c>
      <c r="F163" s="76" t="s">
        <v>687</v>
      </c>
      <c r="G163" s="89" t="s">
        <v>369</v>
      </c>
      <c r="H163" s="76" t="s">
        <v>688</v>
      </c>
      <c r="I163" s="76" t="s">
        <v>323</v>
      </c>
      <c r="J163" s="76"/>
      <c r="K163" s="86">
        <v>1.2300357568533971</v>
      </c>
      <c r="L163" s="89" t="s">
        <v>141</v>
      </c>
      <c r="M163" s="90">
        <v>0.05</v>
      </c>
      <c r="N163" s="90">
        <v>6.2996240946181356E-3</v>
      </c>
      <c r="O163" s="86">
        <v>1.0099E-2</v>
      </c>
      <c r="P163" s="88">
        <v>106.9</v>
      </c>
      <c r="Q163" s="76"/>
      <c r="R163" s="86">
        <v>1.0907000000000001E-5</v>
      </c>
      <c r="S163" s="87">
        <v>7.3247772430725041E-11</v>
      </c>
      <c r="T163" s="87">
        <v>2.1581768174493951E-11</v>
      </c>
      <c r="U163" s="87">
        <v>6.9651604937972433E-12</v>
      </c>
    </row>
    <row r="164" spans="2:21">
      <c r="B164" s="79" t="s">
        <v>689</v>
      </c>
      <c r="C164" s="76" t="s">
        <v>690</v>
      </c>
      <c r="D164" s="89" t="s">
        <v>131</v>
      </c>
      <c r="E164" s="89" t="s">
        <v>319</v>
      </c>
      <c r="F164" s="76" t="s">
        <v>691</v>
      </c>
      <c r="G164" s="89" t="s">
        <v>692</v>
      </c>
      <c r="H164" s="76" t="s">
        <v>693</v>
      </c>
      <c r="I164" s="76" t="s">
        <v>323</v>
      </c>
      <c r="J164" s="76"/>
      <c r="K164" s="86">
        <v>0.72000000000243158</v>
      </c>
      <c r="L164" s="89" t="s">
        <v>141</v>
      </c>
      <c r="M164" s="90">
        <v>4.9000000000000002E-2</v>
      </c>
      <c r="N164" s="90">
        <v>0</v>
      </c>
      <c r="O164" s="86">
        <v>757190.02326299995</v>
      </c>
      <c r="P164" s="88">
        <v>26.07</v>
      </c>
      <c r="Q164" s="76"/>
      <c r="R164" s="86">
        <v>197.39942624100001</v>
      </c>
      <c r="S164" s="87">
        <v>1.0438547756246987E-3</v>
      </c>
      <c r="T164" s="87">
        <v>3.9059582423318787E-4</v>
      </c>
      <c r="U164" s="87">
        <v>1.2605837399395396E-4</v>
      </c>
    </row>
    <row r="165" spans="2:21">
      <c r="B165" s="75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86"/>
      <c r="P165" s="88"/>
      <c r="Q165" s="76"/>
      <c r="R165" s="76"/>
      <c r="S165" s="76"/>
      <c r="T165" s="87"/>
      <c r="U165" s="76"/>
    </row>
    <row r="166" spans="2:21">
      <c r="B166" s="92" t="s">
        <v>49</v>
      </c>
      <c r="C166" s="74"/>
      <c r="D166" s="74"/>
      <c r="E166" s="74"/>
      <c r="F166" s="74"/>
      <c r="G166" s="74"/>
      <c r="H166" s="74"/>
      <c r="I166" s="74"/>
      <c r="J166" s="74"/>
      <c r="K166" s="83">
        <v>4.2177996337674886</v>
      </c>
      <c r="L166" s="74"/>
      <c r="M166" s="74"/>
      <c r="N166" s="94">
        <v>2.3337004381567081E-2</v>
      </c>
      <c r="O166" s="83"/>
      <c r="P166" s="85"/>
      <c r="Q166" s="83">
        <v>148.11052066400001</v>
      </c>
      <c r="R166" s="83">
        <v>76260.273543478019</v>
      </c>
      <c r="S166" s="74"/>
      <c r="T166" s="84">
        <v>0.15089681347197542</v>
      </c>
      <c r="U166" s="84">
        <v>4.8699463145796658E-2</v>
      </c>
    </row>
    <row r="167" spans="2:21">
      <c r="B167" s="79" t="s">
        <v>694</v>
      </c>
      <c r="C167" s="76" t="s">
        <v>695</v>
      </c>
      <c r="D167" s="89" t="s">
        <v>131</v>
      </c>
      <c r="E167" s="89" t="s">
        <v>319</v>
      </c>
      <c r="F167" s="76" t="s">
        <v>332</v>
      </c>
      <c r="G167" s="89" t="s">
        <v>327</v>
      </c>
      <c r="H167" s="76" t="s">
        <v>322</v>
      </c>
      <c r="I167" s="76" t="s">
        <v>139</v>
      </c>
      <c r="J167" s="76"/>
      <c r="K167" s="86">
        <v>5.5399999999992398</v>
      </c>
      <c r="L167" s="89" t="s">
        <v>141</v>
      </c>
      <c r="M167" s="90">
        <v>2.98E-2</v>
      </c>
      <c r="N167" s="90">
        <v>1.660000000000127E-2</v>
      </c>
      <c r="O167" s="86">
        <v>1172315.0905019999</v>
      </c>
      <c r="P167" s="88">
        <v>107.61</v>
      </c>
      <c r="Q167" s="76"/>
      <c r="R167" s="86">
        <v>1261.5282297739998</v>
      </c>
      <c r="S167" s="87">
        <v>4.6115810462328354E-4</v>
      </c>
      <c r="T167" s="87">
        <v>2.4961960026187034E-3</v>
      </c>
      <c r="U167" s="87">
        <v>8.0560617840211182E-4</v>
      </c>
    </row>
    <row r="168" spans="2:21">
      <c r="B168" s="79" t="s">
        <v>696</v>
      </c>
      <c r="C168" s="76" t="s">
        <v>697</v>
      </c>
      <c r="D168" s="89" t="s">
        <v>131</v>
      </c>
      <c r="E168" s="89" t="s">
        <v>319</v>
      </c>
      <c r="F168" s="76" t="s">
        <v>332</v>
      </c>
      <c r="G168" s="89" t="s">
        <v>327</v>
      </c>
      <c r="H168" s="76" t="s">
        <v>322</v>
      </c>
      <c r="I168" s="76" t="s">
        <v>139</v>
      </c>
      <c r="J168" s="76"/>
      <c r="K168" s="86">
        <v>2.8700000000008008</v>
      </c>
      <c r="L168" s="89" t="s">
        <v>141</v>
      </c>
      <c r="M168" s="90">
        <v>2.4700000000000003E-2</v>
      </c>
      <c r="N168" s="90">
        <v>1.090000000000267E-2</v>
      </c>
      <c r="O168" s="86">
        <v>1078704.9068539999</v>
      </c>
      <c r="P168" s="88">
        <v>104.12</v>
      </c>
      <c r="Q168" s="76"/>
      <c r="R168" s="86">
        <v>1123.1475593300001</v>
      </c>
      <c r="S168" s="87">
        <v>3.2381579982589012E-4</v>
      </c>
      <c r="T168" s="87">
        <v>2.2223810627311591E-3</v>
      </c>
      <c r="U168" s="87">
        <v>7.1723691289539849E-4</v>
      </c>
    </row>
    <row r="169" spans="2:21">
      <c r="B169" s="79" t="s">
        <v>698</v>
      </c>
      <c r="C169" s="76" t="s">
        <v>699</v>
      </c>
      <c r="D169" s="89" t="s">
        <v>131</v>
      </c>
      <c r="E169" s="89" t="s">
        <v>319</v>
      </c>
      <c r="F169" s="76" t="s">
        <v>700</v>
      </c>
      <c r="G169" s="89" t="s">
        <v>369</v>
      </c>
      <c r="H169" s="76" t="s">
        <v>322</v>
      </c>
      <c r="I169" s="76" t="s">
        <v>139</v>
      </c>
      <c r="J169" s="76"/>
      <c r="K169" s="86">
        <v>4.3199999999994372</v>
      </c>
      <c r="L169" s="89" t="s">
        <v>141</v>
      </c>
      <c r="M169" s="90">
        <v>1.44E-2</v>
      </c>
      <c r="N169" s="90">
        <v>1.3299999999998592E-2</v>
      </c>
      <c r="O169" s="86">
        <v>1620698.5036800001</v>
      </c>
      <c r="P169" s="88">
        <v>100.85</v>
      </c>
      <c r="Q169" s="76"/>
      <c r="R169" s="86">
        <v>1634.4744409310001</v>
      </c>
      <c r="S169" s="87">
        <v>1.8007761152000002E-3</v>
      </c>
      <c r="T169" s="87">
        <v>3.2341476548371183E-3</v>
      </c>
      <c r="U169" s="87">
        <v>1.0437679292283797E-3</v>
      </c>
    </row>
    <row r="170" spans="2:21">
      <c r="B170" s="79" t="s">
        <v>701</v>
      </c>
      <c r="C170" s="76" t="s">
        <v>702</v>
      </c>
      <c r="D170" s="89" t="s">
        <v>131</v>
      </c>
      <c r="E170" s="89" t="s">
        <v>319</v>
      </c>
      <c r="F170" s="76" t="s">
        <v>703</v>
      </c>
      <c r="G170" s="89" t="s">
        <v>704</v>
      </c>
      <c r="H170" s="76" t="s">
        <v>365</v>
      </c>
      <c r="I170" s="76" t="s">
        <v>139</v>
      </c>
      <c r="J170" s="76"/>
      <c r="K170" s="86">
        <v>0.98999999999893862</v>
      </c>
      <c r="L170" s="89" t="s">
        <v>141</v>
      </c>
      <c r="M170" s="90">
        <v>4.8399999999999999E-2</v>
      </c>
      <c r="N170" s="90">
        <v>4.8000000000141549E-3</v>
      </c>
      <c r="O170" s="86">
        <v>135420.786173</v>
      </c>
      <c r="P170" s="88">
        <v>104.34</v>
      </c>
      <c r="Q170" s="76"/>
      <c r="R170" s="86">
        <v>141.29805418499998</v>
      </c>
      <c r="S170" s="87">
        <v>6.4486088653809524E-4</v>
      </c>
      <c r="T170" s="87">
        <v>2.7958759043987845E-4</v>
      </c>
      <c r="U170" s="87">
        <v>9.023229346839497E-5</v>
      </c>
    </row>
    <row r="171" spans="2:21">
      <c r="B171" s="79" t="s">
        <v>705</v>
      </c>
      <c r="C171" s="76" t="s">
        <v>706</v>
      </c>
      <c r="D171" s="89" t="s">
        <v>131</v>
      </c>
      <c r="E171" s="89" t="s">
        <v>319</v>
      </c>
      <c r="F171" s="76" t="s">
        <v>364</v>
      </c>
      <c r="G171" s="89" t="s">
        <v>327</v>
      </c>
      <c r="H171" s="76" t="s">
        <v>365</v>
      </c>
      <c r="I171" s="76" t="s">
        <v>323</v>
      </c>
      <c r="J171" s="76"/>
      <c r="K171" s="86">
        <v>1.0300000000005471</v>
      </c>
      <c r="L171" s="89" t="s">
        <v>141</v>
      </c>
      <c r="M171" s="90">
        <v>1.95E-2</v>
      </c>
      <c r="N171" s="90">
        <v>7.0000000000039085E-3</v>
      </c>
      <c r="O171" s="86">
        <v>500736.39196400001</v>
      </c>
      <c r="P171" s="88">
        <v>102.19</v>
      </c>
      <c r="Q171" s="76"/>
      <c r="R171" s="86">
        <v>511.70251892399995</v>
      </c>
      <c r="S171" s="87">
        <v>1.0965024998451005E-3</v>
      </c>
      <c r="T171" s="87">
        <v>1.0125098686827147E-3</v>
      </c>
      <c r="U171" s="87">
        <v>3.2677089661556618E-4</v>
      </c>
    </row>
    <row r="172" spans="2:21">
      <c r="B172" s="79" t="s">
        <v>707</v>
      </c>
      <c r="C172" s="76" t="s">
        <v>708</v>
      </c>
      <c r="D172" s="89" t="s">
        <v>131</v>
      </c>
      <c r="E172" s="89" t="s">
        <v>319</v>
      </c>
      <c r="F172" s="76" t="s">
        <v>437</v>
      </c>
      <c r="G172" s="89" t="s">
        <v>327</v>
      </c>
      <c r="H172" s="76" t="s">
        <v>365</v>
      </c>
      <c r="I172" s="76" t="s">
        <v>139</v>
      </c>
      <c r="J172" s="76"/>
      <c r="K172" s="86">
        <v>2.8600000000011212</v>
      </c>
      <c r="L172" s="89" t="s">
        <v>141</v>
      </c>
      <c r="M172" s="90">
        <v>1.8700000000000001E-2</v>
      </c>
      <c r="N172" s="90">
        <v>9.3000000000056059E-3</v>
      </c>
      <c r="O172" s="86">
        <v>722739.99045599997</v>
      </c>
      <c r="P172" s="88">
        <v>103.66</v>
      </c>
      <c r="Q172" s="76"/>
      <c r="R172" s="86">
        <v>749.19226030599998</v>
      </c>
      <c r="S172" s="87">
        <v>9.9702026549317144E-4</v>
      </c>
      <c r="T172" s="87">
        <v>1.4824327202758978E-3</v>
      </c>
      <c r="U172" s="87">
        <v>4.7843076315595592E-4</v>
      </c>
    </row>
    <row r="173" spans="2:21">
      <c r="B173" s="79" t="s">
        <v>709</v>
      </c>
      <c r="C173" s="76" t="s">
        <v>710</v>
      </c>
      <c r="D173" s="89" t="s">
        <v>131</v>
      </c>
      <c r="E173" s="89" t="s">
        <v>319</v>
      </c>
      <c r="F173" s="76" t="s">
        <v>437</v>
      </c>
      <c r="G173" s="89" t="s">
        <v>327</v>
      </c>
      <c r="H173" s="76" t="s">
        <v>365</v>
      </c>
      <c r="I173" s="76" t="s">
        <v>139</v>
      </c>
      <c r="J173" s="76"/>
      <c r="K173" s="86">
        <v>5.4700000000022113</v>
      </c>
      <c r="L173" s="89" t="s">
        <v>141</v>
      </c>
      <c r="M173" s="90">
        <v>2.6800000000000001E-2</v>
      </c>
      <c r="N173" s="90">
        <v>1.6800000000005529E-2</v>
      </c>
      <c r="O173" s="86">
        <v>1082831.62262</v>
      </c>
      <c r="P173" s="88">
        <v>106.88</v>
      </c>
      <c r="Q173" s="76"/>
      <c r="R173" s="86">
        <v>1157.3304767519999</v>
      </c>
      <c r="S173" s="87">
        <v>1.4089720095611599E-3</v>
      </c>
      <c r="T173" s="87">
        <v>2.2900190749553699E-3</v>
      </c>
      <c r="U173" s="87">
        <v>7.3906596818011899E-4</v>
      </c>
    </row>
    <row r="174" spans="2:21">
      <c r="B174" s="79" t="s">
        <v>711</v>
      </c>
      <c r="C174" s="76" t="s">
        <v>712</v>
      </c>
      <c r="D174" s="89" t="s">
        <v>131</v>
      </c>
      <c r="E174" s="89" t="s">
        <v>319</v>
      </c>
      <c r="F174" s="76" t="s">
        <v>713</v>
      </c>
      <c r="G174" s="89" t="s">
        <v>327</v>
      </c>
      <c r="H174" s="76" t="s">
        <v>365</v>
      </c>
      <c r="I174" s="76" t="s">
        <v>323</v>
      </c>
      <c r="J174" s="76"/>
      <c r="K174" s="86">
        <v>2.6899999999962927</v>
      </c>
      <c r="L174" s="89" t="s">
        <v>141</v>
      </c>
      <c r="M174" s="90">
        <v>2.07E-2</v>
      </c>
      <c r="N174" s="90">
        <v>1.0699999999999779E-2</v>
      </c>
      <c r="O174" s="86">
        <v>436476.846823</v>
      </c>
      <c r="P174" s="88">
        <v>103.2</v>
      </c>
      <c r="Q174" s="76"/>
      <c r="R174" s="86">
        <v>450.44412094300003</v>
      </c>
      <c r="S174" s="87">
        <v>1.7220535021798054E-3</v>
      </c>
      <c r="T174" s="87">
        <v>8.912973864266565E-4</v>
      </c>
      <c r="U174" s="87">
        <v>2.8765156283628961E-4</v>
      </c>
    </row>
    <row r="175" spans="2:21">
      <c r="B175" s="79" t="s">
        <v>714</v>
      </c>
      <c r="C175" s="76" t="s">
        <v>715</v>
      </c>
      <c r="D175" s="89" t="s">
        <v>131</v>
      </c>
      <c r="E175" s="89" t="s">
        <v>319</v>
      </c>
      <c r="F175" s="76" t="s">
        <v>376</v>
      </c>
      <c r="G175" s="89" t="s">
        <v>377</v>
      </c>
      <c r="H175" s="76" t="s">
        <v>365</v>
      </c>
      <c r="I175" s="76" t="s">
        <v>139</v>
      </c>
      <c r="J175" s="76"/>
      <c r="K175" s="86">
        <v>3.890000000000049</v>
      </c>
      <c r="L175" s="89" t="s">
        <v>141</v>
      </c>
      <c r="M175" s="90">
        <v>1.6299999999999999E-2</v>
      </c>
      <c r="N175" s="90">
        <v>1.1700000000001489E-2</v>
      </c>
      <c r="O175" s="86">
        <v>1584049.3994779999</v>
      </c>
      <c r="P175" s="88">
        <v>101.8</v>
      </c>
      <c r="Q175" s="76"/>
      <c r="R175" s="86">
        <v>1612.562288628</v>
      </c>
      <c r="S175" s="87">
        <v>2.9062193713992163E-3</v>
      </c>
      <c r="T175" s="87">
        <v>3.1907899037407995E-3</v>
      </c>
      <c r="U175" s="87">
        <v>1.0297749286273963E-3</v>
      </c>
    </row>
    <row r="176" spans="2:21">
      <c r="B176" s="79" t="s">
        <v>716</v>
      </c>
      <c r="C176" s="76" t="s">
        <v>717</v>
      </c>
      <c r="D176" s="89" t="s">
        <v>131</v>
      </c>
      <c r="E176" s="89" t="s">
        <v>319</v>
      </c>
      <c r="F176" s="76" t="s">
        <v>353</v>
      </c>
      <c r="G176" s="89" t="s">
        <v>327</v>
      </c>
      <c r="H176" s="76" t="s">
        <v>365</v>
      </c>
      <c r="I176" s="76" t="s">
        <v>139</v>
      </c>
      <c r="J176" s="76"/>
      <c r="K176" s="86">
        <v>1.2300000000000377</v>
      </c>
      <c r="L176" s="89" t="s">
        <v>141</v>
      </c>
      <c r="M176" s="90">
        <v>6.0999999999999999E-2</v>
      </c>
      <c r="N176" s="90">
        <v>5.1999999999964817E-3</v>
      </c>
      <c r="O176" s="86">
        <v>733801.89353899995</v>
      </c>
      <c r="P176" s="88">
        <v>108.46</v>
      </c>
      <c r="Q176" s="76"/>
      <c r="R176" s="86">
        <v>795.88150933899999</v>
      </c>
      <c r="S176" s="87">
        <v>1.0709248954325827E-3</v>
      </c>
      <c r="T176" s="87">
        <v>1.5748171109306536E-3</v>
      </c>
      <c r="U176" s="87">
        <v>5.0824630481266378E-4</v>
      </c>
    </row>
    <row r="177" spans="2:21">
      <c r="B177" s="79" t="s">
        <v>718</v>
      </c>
      <c r="C177" s="76" t="s">
        <v>719</v>
      </c>
      <c r="D177" s="89" t="s">
        <v>131</v>
      </c>
      <c r="E177" s="89" t="s">
        <v>319</v>
      </c>
      <c r="F177" s="76" t="s">
        <v>720</v>
      </c>
      <c r="G177" s="89" t="s">
        <v>721</v>
      </c>
      <c r="H177" s="76" t="s">
        <v>365</v>
      </c>
      <c r="I177" s="76" t="s">
        <v>139</v>
      </c>
      <c r="J177" s="76"/>
      <c r="K177" s="86">
        <v>5.3399999999986099</v>
      </c>
      <c r="L177" s="89" t="s">
        <v>141</v>
      </c>
      <c r="M177" s="90">
        <v>2.6099999999999998E-2</v>
      </c>
      <c r="N177" s="90">
        <v>1.5999999999992676E-2</v>
      </c>
      <c r="O177" s="86">
        <v>1294130.970341</v>
      </c>
      <c r="P177" s="88">
        <v>105.47</v>
      </c>
      <c r="Q177" s="76"/>
      <c r="R177" s="86">
        <v>1364.9199344349997</v>
      </c>
      <c r="S177" s="87">
        <v>2.1457556313603443E-3</v>
      </c>
      <c r="T177" s="87">
        <v>2.7007779959403728E-3</v>
      </c>
      <c r="U177" s="87">
        <v>8.7163164981415441E-4</v>
      </c>
    </row>
    <row r="178" spans="2:21">
      <c r="B178" s="79" t="s">
        <v>722</v>
      </c>
      <c r="C178" s="76" t="s">
        <v>723</v>
      </c>
      <c r="D178" s="89" t="s">
        <v>131</v>
      </c>
      <c r="E178" s="89" t="s">
        <v>319</v>
      </c>
      <c r="F178" s="76" t="s">
        <v>408</v>
      </c>
      <c r="G178" s="89" t="s">
        <v>369</v>
      </c>
      <c r="H178" s="76" t="s">
        <v>403</v>
      </c>
      <c r="I178" s="76" t="s">
        <v>139</v>
      </c>
      <c r="J178" s="76"/>
      <c r="K178" s="86">
        <v>4.119999999999961</v>
      </c>
      <c r="L178" s="89" t="s">
        <v>141</v>
      </c>
      <c r="M178" s="90">
        <v>3.39E-2</v>
      </c>
      <c r="N178" s="90">
        <v>1.7999999999999038E-2</v>
      </c>
      <c r="O178" s="86">
        <v>1922536.6401180001</v>
      </c>
      <c r="P178" s="88">
        <v>108.29</v>
      </c>
      <c r="Q178" s="76"/>
      <c r="R178" s="86">
        <v>2081.914927459</v>
      </c>
      <c r="S178" s="87">
        <v>1.7715755499386342E-3</v>
      </c>
      <c r="T178" s="87">
        <v>4.1195017258126455E-3</v>
      </c>
      <c r="U178" s="87">
        <v>1.3295013848156393E-3</v>
      </c>
    </row>
    <row r="179" spans="2:21">
      <c r="B179" s="79" t="s">
        <v>724</v>
      </c>
      <c r="C179" s="76" t="s">
        <v>725</v>
      </c>
      <c r="D179" s="89" t="s">
        <v>131</v>
      </c>
      <c r="E179" s="89" t="s">
        <v>319</v>
      </c>
      <c r="F179" s="76" t="s">
        <v>417</v>
      </c>
      <c r="G179" s="89" t="s">
        <v>418</v>
      </c>
      <c r="H179" s="76" t="s">
        <v>403</v>
      </c>
      <c r="I179" s="76" t="s">
        <v>139</v>
      </c>
      <c r="J179" s="76"/>
      <c r="K179" s="86">
        <v>1.8900000000003971</v>
      </c>
      <c r="L179" s="89" t="s">
        <v>141</v>
      </c>
      <c r="M179" s="90">
        <v>1.7500000000000002E-2</v>
      </c>
      <c r="N179" s="90">
        <v>1.2800000000007946E-2</v>
      </c>
      <c r="O179" s="86">
        <v>349023.89824299997</v>
      </c>
      <c r="P179" s="88">
        <v>100.94</v>
      </c>
      <c r="Q179" s="76"/>
      <c r="R179" s="86">
        <v>352.30471127400006</v>
      </c>
      <c r="S179" s="87">
        <v>5.945819714698559E-4</v>
      </c>
      <c r="T179" s="87">
        <v>6.9710815123292331E-4</v>
      </c>
      <c r="U179" s="87">
        <v>2.2498018306998341E-4</v>
      </c>
    </row>
    <row r="180" spans="2:21">
      <c r="B180" s="79" t="s">
        <v>726</v>
      </c>
      <c r="C180" s="76" t="s">
        <v>727</v>
      </c>
      <c r="D180" s="89" t="s">
        <v>131</v>
      </c>
      <c r="E180" s="89" t="s">
        <v>319</v>
      </c>
      <c r="F180" s="76" t="s">
        <v>417</v>
      </c>
      <c r="G180" s="89" t="s">
        <v>418</v>
      </c>
      <c r="H180" s="76" t="s">
        <v>403</v>
      </c>
      <c r="I180" s="76" t="s">
        <v>139</v>
      </c>
      <c r="J180" s="76"/>
      <c r="K180" s="86">
        <v>4.8000000000004732</v>
      </c>
      <c r="L180" s="89" t="s">
        <v>141</v>
      </c>
      <c r="M180" s="90">
        <v>3.6499999999999998E-2</v>
      </c>
      <c r="N180" s="90">
        <v>2.3100000000000946E-2</v>
      </c>
      <c r="O180" s="86">
        <v>3165804.4616769999</v>
      </c>
      <c r="P180" s="88">
        <v>106.91</v>
      </c>
      <c r="Q180" s="76"/>
      <c r="R180" s="86">
        <v>3384.5614446279997</v>
      </c>
      <c r="S180" s="87">
        <v>1.4759215343431696E-3</v>
      </c>
      <c r="T180" s="87">
        <v>6.6970588127158552E-3</v>
      </c>
      <c r="U180" s="87">
        <v>2.1613655141608386E-3</v>
      </c>
    </row>
    <row r="181" spans="2:21">
      <c r="B181" s="79" t="s">
        <v>728</v>
      </c>
      <c r="C181" s="76" t="s">
        <v>729</v>
      </c>
      <c r="D181" s="89" t="s">
        <v>131</v>
      </c>
      <c r="E181" s="89" t="s">
        <v>319</v>
      </c>
      <c r="F181" s="76" t="s">
        <v>326</v>
      </c>
      <c r="G181" s="89" t="s">
        <v>327</v>
      </c>
      <c r="H181" s="76" t="s">
        <v>403</v>
      </c>
      <c r="I181" s="76" t="s">
        <v>139</v>
      </c>
      <c r="J181" s="76"/>
      <c r="K181" s="86">
        <v>1.5799999999999688</v>
      </c>
      <c r="L181" s="89" t="s">
        <v>141</v>
      </c>
      <c r="M181" s="90">
        <v>1.7600000000000001E-2</v>
      </c>
      <c r="N181" s="90">
        <v>7.8999999999972339E-3</v>
      </c>
      <c r="O181" s="86">
        <v>1883580.530122</v>
      </c>
      <c r="P181" s="88">
        <v>101.71</v>
      </c>
      <c r="Q181" s="76"/>
      <c r="R181" s="86">
        <v>1915.789749107</v>
      </c>
      <c r="S181" s="87">
        <v>1.9827163474968423E-3</v>
      </c>
      <c r="T181" s="87">
        <v>3.7907885061244343E-3</v>
      </c>
      <c r="U181" s="87">
        <v>1.2234146029982402E-3</v>
      </c>
    </row>
    <row r="182" spans="2:21">
      <c r="B182" s="79" t="s">
        <v>730</v>
      </c>
      <c r="C182" s="76" t="s">
        <v>731</v>
      </c>
      <c r="D182" s="89" t="s">
        <v>131</v>
      </c>
      <c r="E182" s="89" t="s">
        <v>319</v>
      </c>
      <c r="F182" s="76" t="s">
        <v>434</v>
      </c>
      <c r="G182" s="89" t="s">
        <v>369</v>
      </c>
      <c r="H182" s="76" t="s">
        <v>403</v>
      </c>
      <c r="I182" s="76" t="s">
        <v>323</v>
      </c>
      <c r="J182" s="76"/>
      <c r="K182" s="86">
        <v>6.8699999999995498</v>
      </c>
      <c r="L182" s="89" t="s">
        <v>141</v>
      </c>
      <c r="M182" s="90">
        <v>2.5499999999999998E-2</v>
      </c>
      <c r="N182" s="90">
        <v>2.619999999999794E-2</v>
      </c>
      <c r="O182" s="86">
        <v>4094301.7882210002</v>
      </c>
      <c r="P182" s="88">
        <v>99.6</v>
      </c>
      <c r="Q182" s="76"/>
      <c r="R182" s="86">
        <v>4077.9247174320003</v>
      </c>
      <c r="S182" s="87">
        <v>4.9030641871105627E-3</v>
      </c>
      <c r="T182" s="87">
        <v>8.0690222686949833E-3</v>
      </c>
      <c r="U182" s="87">
        <v>2.6041441403260889E-3</v>
      </c>
    </row>
    <row r="183" spans="2:21">
      <c r="B183" s="79" t="s">
        <v>732</v>
      </c>
      <c r="C183" s="76" t="s">
        <v>733</v>
      </c>
      <c r="D183" s="89" t="s">
        <v>131</v>
      </c>
      <c r="E183" s="89" t="s">
        <v>319</v>
      </c>
      <c r="F183" s="76" t="s">
        <v>734</v>
      </c>
      <c r="G183" s="89" t="s">
        <v>369</v>
      </c>
      <c r="H183" s="76" t="s">
        <v>403</v>
      </c>
      <c r="I183" s="76" t="s">
        <v>323</v>
      </c>
      <c r="J183" s="76"/>
      <c r="K183" s="86">
        <v>4.3400000245312844</v>
      </c>
      <c r="L183" s="89" t="s">
        <v>141</v>
      </c>
      <c r="M183" s="90">
        <v>3.15E-2</v>
      </c>
      <c r="N183" s="90">
        <v>3.6600000698198104E-2</v>
      </c>
      <c r="O183" s="86">
        <v>1.5553000000000001E-2</v>
      </c>
      <c r="P183" s="88">
        <v>98.27</v>
      </c>
      <c r="Q183" s="76"/>
      <c r="R183" s="86">
        <v>1.0598711000000002E-2</v>
      </c>
      <c r="S183" s="87">
        <v>6.6281633999746523E-11</v>
      </c>
      <c r="T183" s="87">
        <v>2.0971754263359218E-8</v>
      </c>
      <c r="U183" s="87">
        <v>6.7682885433551183E-9</v>
      </c>
    </row>
    <row r="184" spans="2:21">
      <c r="B184" s="79" t="s">
        <v>735</v>
      </c>
      <c r="C184" s="76" t="s">
        <v>736</v>
      </c>
      <c r="D184" s="89" t="s">
        <v>131</v>
      </c>
      <c r="E184" s="89" t="s">
        <v>319</v>
      </c>
      <c r="F184" s="76" t="s">
        <v>437</v>
      </c>
      <c r="G184" s="89" t="s">
        <v>327</v>
      </c>
      <c r="H184" s="76" t="s">
        <v>403</v>
      </c>
      <c r="I184" s="76" t="s">
        <v>139</v>
      </c>
      <c r="J184" s="76"/>
      <c r="K184" s="86">
        <v>1.869999999999171</v>
      </c>
      <c r="L184" s="89" t="s">
        <v>141</v>
      </c>
      <c r="M184" s="90">
        <v>6.4000000000000001E-2</v>
      </c>
      <c r="N184" s="90">
        <v>7.7999999999905263E-3</v>
      </c>
      <c r="O184" s="86">
        <v>455816.83292700001</v>
      </c>
      <c r="P184" s="88">
        <v>111.16</v>
      </c>
      <c r="Q184" s="76"/>
      <c r="R184" s="86">
        <v>506.68600566600003</v>
      </c>
      <c r="S184" s="87">
        <v>1.8676272132777737E-3</v>
      </c>
      <c r="T184" s="87">
        <v>1.0025836537584983E-3</v>
      </c>
      <c r="U184" s="87">
        <v>3.2356737411063985E-4</v>
      </c>
    </row>
    <row r="185" spans="2:21">
      <c r="B185" s="79" t="s">
        <v>737</v>
      </c>
      <c r="C185" s="76" t="s">
        <v>738</v>
      </c>
      <c r="D185" s="89" t="s">
        <v>131</v>
      </c>
      <c r="E185" s="89" t="s">
        <v>319</v>
      </c>
      <c r="F185" s="76" t="s">
        <v>442</v>
      </c>
      <c r="G185" s="89" t="s">
        <v>327</v>
      </c>
      <c r="H185" s="76" t="s">
        <v>403</v>
      </c>
      <c r="I185" s="76" t="s">
        <v>323</v>
      </c>
      <c r="J185" s="76"/>
      <c r="K185" s="86">
        <v>0.75000000000085965</v>
      </c>
      <c r="L185" s="89" t="s">
        <v>141</v>
      </c>
      <c r="M185" s="90">
        <v>1.2E-2</v>
      </c>
      <c r="N185" s="90">
        <v>4.9000000000092832E-3</v>
      </c>
      <c r="O185" s="86">
        <v>288453.474927</v>
      </c>
      <c r="P185" s="88">
        <v>100.53</v>
      </c>
      <c r="Q185" s="86">
        <v>0.86299501300000003</v>
      </c>
      <c r="R185" s="86">
        <v>290.83578337700004</v>
      </c>
      <c r="S185" s="87">
        <v>9.6151158308999997E-4</v>
      </c>
      <c r="T185" s="87">
        <v>5.7547909174747924E-4</v>
      </c>
      <c r="U185" s="87">
        <v>1.8572640584579199E-4</v>
      </c>
    </row>
    <row r="186" spans="2:21">
      <c r="B186" s="79" t="s">
        <v>739</v>
      </c>
      <c r="C186" s="76" t="s">
        <v>740</v>
      </c>
      <c r="D186" s="89" t="s">
        <v>131</v>
      </c>
      <c r="E186" s="89" t="s">
        <v>319</v>
      </c>
      <c r="F186" s="76" t="s">
        <v>453</v>
      </c>
      <c r="G186" s="89" t="s">
        <v>454</v>
      </c>
      <c r="H186" s="76" t="s">
        <v>403</v>
      </c>
      <c r="I186" s="76" t="s">
        <v>139</v>
      </c>
      <c r="J186" s="76"/>
      <c r="K186" s="86">
        <v>2.9800000000004467</v>
      </c>
      <c r="L186" s="89" t="s">
        <v>141</v>
      </c>
      <c r="M186" s="90">
        <v>4.8000000000000001E-2</v>
      </c>
      <c r="N186" s="90">
        <v>1.2400000000001511E-2</v>
      </c>
      <c r="O186" s="86">
        <v>3074264.751778</v>
      </c>
      <c r="P186" s="88">
        <v>112.08</v>
      </c>
      <c r="Q186" s="76"/>
      <c r="R186" s="86">
        <v>3445.6360362269997</v>
      </c>
      <c r="S186" s="87">
        <v>1.4952270084326231E-3</v>
      </c>
      <c r="T186" s="87">
        <v>6.8179075958130879E-3</v>
      </c>
      <c r="U186" s="87">
        <v>2.2003674700222264E-3</v>
      </c>
    </row>
    <row r="187" spans="2:21">
      <c r="B187" s="79" t="s">
        <v>741</v>
      </c>
      <c r="C187" s="76" t="s">
        <v>742</v>
      </c>
      <c r="D187" s="89" t="s">
        <v>131</v>
      </c>
      <c r="E187" s="89" t="s">
        <v>319</v>
      </c>
      <c r="F187" s="76" t="s">
        <v>453</v>
      </c>
      <c r="G187" s="89" t="s">
        <v>454</v>
      </c>
      <c r="H187" s="76" t="s">
        <v>403</v>
      </c>
      <c r="I187" s="76" t="s">
        <v>139</v>
      </c>
      <c r="J187" s="76"/>
      <c r="K187" s="86">
        <v>1.5999999999999999</v>
      </c>
      <c r="L187" s="89" t="s">
        <v>141</v>
      </c>
      <c r="M187" s="90">
        <v>4.4999999999999998E-2</v>
      </c>
      <c r="N187" s="90">
        <v>8.3999999999554847E-3</v>
      </c>
      <c r="O187" s="86">
        <v>83556.091604999994</v>
      </c>
      <c r="P187" s="88">
        <v>107.54</v>
      </c>
      <c r="Q187" s="76"/>
      <c r="R187" s="86">
        <v>89.856220985000007</v>
      </c>
      <c r="S187" s="87">
        <v>1.3914234548915251E-4</v>
      </c>
      <c r="T187" s="87">
        <v>1.7779922346514794E-4</v>
      </c>
      <c r="U187" s="87">
        <v>5.7381773221475818E-5</v>
      </c>
    </row>
    <row r="188" spans="2:21">
      <c r="B188" s="79" t="s">
        <v>743</v>
      </c>
      <c r="C188" s="76" t="s">
        <v>744</v>
      </c>
      <c r="D188" s="89" t="s">
        <v>131</v>
      </c>
      <c r="E188" s="89" t="s">
        <v>319</v>
      </c>
      <c r="F188" s="76" t="s">
        <v>745</v>
      </c>
      <c r="G188" s="89" t="s">
        <v>321</v>
      </c>
      <c r="H188" s="76" t="s">
        <v>403</v>
      </c>
      <c r="I188" s="76" t="s">
        <v>139</v>
      </c>
      <c r="J188" s="76"/>
      <c r="K188" s="86">
        <v>2.8599999999994021</v>
      </c>
      <c r="L188" s="89" t="s">
        <v>141</v>
      </c>
      <c r="M188" s="90">
        <v>1.49E-2</v>
      </c>
      <c r="N188" s="90">
        <v>9.4000000000009961E-3</v>
      </c>
      <c r="O188" s="86">
        <v>1182417.852225</v>
      </c>
      <c r="P188" s="88">
        <v>101.88</v>
      </c>
      <c r="Q188" s="76"/>
      <c r="R188" s="86">
        <v>1204.647333652</v>
      </c>
      <c r="S188" s="87">
        <v>1.0967272611310478E-3</v>
      </c>
      <c r="T188" s="87">
        <v>2.3836453183184864E-3</v>
      </c>
      <c r="U188" s="87">
        <v>7.6928229736051125E-4</v>
      </c>
    </row>
    <row r="189" spans="2:21">
      <c r="B189" s="79" t="s">
        <v>746</v>
      </c>
      <c r="C189" s="76" t="s">
        <v>747</v>
      </c>
      <c r="D189" s="89" t="s">
        <v>131</v>
      </c>
      <c r="E189" s="89" t="s">
        <v>319</v>
      </c>
      <c r="F189" s="76" t="s">
        <v>748</v>
      </c>
      <c r="G189" s="89" t="s">
        <v>498</v>
      </c>
      <c r="H189" s="76" t="s">
        <v>403</v>
      </c>
      <c r="I189" s="76" t="s">
        <v>323</v>
      </c>
      <c r="J189" s="76"/>
      <c r="K189" s="86">
        <v>3.1300000000899382</v>
      </c>
      <c r="L189" s="89" t="s">
        <v>141</v>
      </c>
      <c r="M189" s="90">
        <v>2.4500000000000001E-2</v>
      </c>
      <c r="N189" s="90">
        <v>1.3400000000046122E-2</v>
      </c>
      <c r="O189" s="86">
        <v>12490.615331999999</v>
      </c>
      <c r="P189" s="88">
        <v>104.15</v>
      </c>
      <c r="Q189" s="76"/>
      <c r="R189" s="86">
        <v>13.008976191</v>
      </c>
      <c r="S189" s="87">
        <v>7.9625918980634443E-6</v>
      </c>
      <c r="T189" s="87">
        <v>2.5740965282999299E-5</v>
      </c>
      <c r="U189" s="87">
        <v>8.3074729100854612E-6</v>
      </c>
    </row>
    <row r="190" spans="2:21">
      <c r="B190" s="79" t="s">
        <v>749</v>
      </c>
      <c r="C190" s="76" t="s">
        <v>750</v>
      </c>
      <c r="D190" s="89" t="s">
        <v>131</v>
      </c>
      <c r="E190" s="89" t="s">
        <v>319</v>
      </c>
      <c r="F190" s="76" t="s">
        <v>326</v>
      </c>
      <c r="G190" s="89" t="s">
        <v>327</v>
      </c>
      <c r="H190" s="76" t="s">
        <v>403</v>
      </c>
      <c r="I190" s="76" t="s">
        <v>323</v>
      </c>
      <c r="J190" s="76"/>
      <c r="K190" s="86">
        <v>1.5300000000004297</v>
      </c>
      <c r="L190" s="89" t="s">
        <v>141</v>
      </c>
      <c r="M190" s="90">
        <v>3.2500000000000001E-2</v>
      </c>
      <c r="N190" s="90">
        <v>1.5300000000004296E-2</v>
      </c>
      <c r="O190" s="86">
        <v>22.211558237000002</v>
      </c>
      <c r="P190" s="88">
        <v>5132051</v>
      </c>
      <c r="Q190" s="76"/>
      <c r="R190" s="86">
        <v>1139.908472067</v>
      </c>
      <c r="S190" s="87">
        <v>1.1996520786929519E-3</v>
      </c>
      <c r="T190" s="87">
        <v>2.2555460148795826E-3</v>
      </c>
      <c r="U190" s="87">
        <v>7.2794035538515137E-4</v>
      </c>
    </row>
    <row r="191" spans="2:21">
      <c r="B191" s="79" t="s">
        <v>751</v>
      </c>
      <c r="C191" s="76" t="s">
        <v>752</v>
      </c>
      <c r="D191" s="89" t="s">
        <v>131</v>
      </c>
      <c r="E191" s="89" t="s">
        <v>319</v>
      </c>
      <c r="F191" s="76" t="s">
        <v>326</v>
      </c>
      <c r="G191" s="89" t="s">
        <v>327</v>
      </c>
      <c r="H191" s="76" t="s">
        <v>403</v>
      </c>
      <c r="I191" s="76" t="s">
        <v>139</v>
      </c>
      <c r="J191" s="76"/>
      <c r="K191" s="86">
        <v>1.0999999999985712</v>
      </c>
      <c r="L191" s="89" t="s">
        <v>141</v>
      </c>
      <c r="M191" s="90">
        <v>2.3700000000000002E-2</v>
      </c>
      <c r="N191" s="90">
        <v>7.2000000000257205E-3</v>
      </c>
      <c r="O191" s="86">
        <v>137115.01416300001</v>
      </c>
      <c r="P191" s="88">
        <v>102.08</v>
      </c>
      <c r="Q191" s="76"/>
      <c r="R191" s="86">
        <v>139.96700061199999</v>
      </c>
      <c r="S191" s="87">
        <v>1.3711515127815129E-4</v>
      </c>
      <c r="T191" s="87">
        <v>2.7695382408429785E-4</v>
      </c>
      <c r="U191" s="87">
        <v>8.938228872265488E-5</v>
      </c>
    </row>
    <row r="192" spans="2:21">
      <c r="B192" s="79" t="s">
        <v>753</v>
      </c>
      <c r="C192" s="76" t="s">
        <v>754</v>
      </c>
      <c r="D192" s="89" t="s">
        <v>131</v>
      </c>
      <c r="E192" s="89" t="s">
        <v>319</v>
      </c>
      <c r="F192" s="76" t="s">
        <v>755</v>
      </c>
      <c r="G192" s="89" t="s">
        <v>369</v>
      </c>
      <c r="H192" s="76" t="s">
        <v>403</v>
      </c>
      <c r="I192" s="76" t="s">
        <v>323</v>
      </c>
      <c r="J192" s="76"/>
      <c r="K192" s="86">
        <v>3.7700000000010299</v>
      </c>
      <c r="L192" s="89" t="s">
        <v>141</v>
      </c>
      <c r="M192" s="90">
        <v>3.3799999999999997E-2</v>
      </c>
      <c r="N192" s="90">
        <v>3.0800000000006086E-2</v>
      </c>
      <c r="O192" s="86">
        <v>844697.54517399997</v>
      </c>
      <c r="P192" s="88">
        <v>101.2</v>
      </c>
      <c r="Q192" s="76"/>
      <c r="R192" s="86">
        <v>854.83391575600001</v>
      </c>
      <c r="S192" s="87">
        <v>1.0319702114085145E-3</v>
      </c>
      <c r="T192" s="87">
        <v>1.6914667092271828E-3</v>
      </c>
      <c r="U192" s="87">
        <v>5.458930428882086E-4</v>
      </c>
    </row>
    <row r="193" spans="2:21">
      <c r="B193" s="79" t="s">
        <v>756</v>
      </c>
      <c r="C193" s="76" t="s">
        <v>757</v>
      </c>
      <c r="D193" s="89" t="s">
        <v>131</v>
      </c>
      <c r="E193" s="89" t="s">
        <v>319</v>
      </c>
      <c r="F193" s="76" t="s">
        <v>588</v>
      </c>
      <c r="G193" s="89" t="s">
        <v>450</v>
      </c>
      <c r="H193" s="76" t="s">
        <v>403</v>
      </c>
      <c r="I193" s="76" t="s">
        <v>139</v>
      </c>
      <c r="J193" s="76"/>
      <c r="K193" s="86">
        <v>4.2100000000022906</v>
      </c>
      <c r="L193" s="89" t="s">
        <v>141</v>
      </c>
      <c r="M193" s="90">
        <v>3.85E-2</v>
      </c>
      <c r="N193" s="90">
        <v>1.6300000000018917E-2</v>
      </c>
      <c r="O193" s="86">
        <v>180345.02947800004</v>
      </c>
      <c r="P193" s="88">
        <v>111.38</v>
      </c>
      <c r="Q193" s="76"/>
      <c r="R193" s="86">
        <v>200.868287874</v>
      </c>
      <c r="S193" s="87">
        <v>4.5218408167369147E-4</v>
      </c>
      <c r="T193" s="87">
        <v>3.9745968850317983E-4</v>
      </c>
      <c r="U193" s="87">
        <v>1.2827357322423E-4</v>
      </c>
    </row>
    <row r="194" spans="2:21">
      <c r="B194" s="79" t="s">
        <v>758</v>
      </c>
      <c r="C194" s="76" t="s">
        <v>759</v>
      </c>
      <c r="D194" s="89" t="s">
        <v>131</v>
      </c>
      <c r="E194" s="89" t="s">
        <v>319</v>
      </c>
      <c r="F194" s="76" t="s">
        <v>760</v>
      </c>
      <c r="G194" s="89" t="s">
        <v>138</v>
      </c>
      <c r="H194" s="76" t="s">
        <v>403</v>
      </c>
      <c r="I194" s="76" t="s">
        <v>323</v>
      </c>
      <c r="J194" s="76"/>
      <c r="K194" s="86">
        <v>4.7000000000006077</v>
      </c>
      <c r="L194" s="89" t="s">
        <v>141</v>
      </c>
      <c r="M194" s="90">
        <v>5.0900000000000001E-2</v>
      </c>
      <c r="N194" s="90">
        <v>1.8799999999997877E-2</v>
      </c>
      <c r="O194" s="86">
        <v>1104375.129651</v>
      </c>
      <c r="P194" s="88">
        <v>119.41</v>
      </c>
      <c r="Q194" s="76"/>
      <c r="R194" s="86">
        <v>1318.7343176559998</v>
      </c>
      <c r="S194" s="87">
        <v>9.7243999891905627E-4</v>
      </c>
      <c r="T194" s="87">
        <v>2.6093901464565188E-3</v>
      </c>
      <c r="U194" s="87">
        <v>8.4213772541966018E-4</v>
      </c>
    </row>
    <row r="195" spans="2:21">
      <c r="B195" s="79" t="s">
        <v>761</v>
      </c>
      <c r="C195" s="76" t="s">
        <v>762</v>
      </c>
      <c r="D195" s="89" t="s">
        <v>131</v>
      </c>
      <c r="E195" s="89" t="s">
        <v>319</v>
      </c>
      <c r="F195" s="76" t="s">
        <v>763</v>
      </c>
      <c r="G195" s="89" t="s">
        <v>704</v>
      </c>
      <c r="H195" s="76" t="s">
        <v>403</v>
      </c>
      <c r="I195" s="76" t="s">
        <v>323</v>
      </c>
      <c r="J195" s="76"/>
      <c r="K195" s="86">
        <v>1</v>
      </c>
      <c r="L195" s="89" t="s">
        <v>141</v>
      </c>
      <c r="M195" s="90">
        <v>4.0999999999999995E-2</v>
      </c>
      <c r="N195" s="90">
        <v>6.4000000004380345E-3</v>
      </c>
      <c r="O195" s="86">
        <v>6059.5229019999997</v>
      </c>
      <c r="P195" s="88">
        <v>103.44</v>
      </c>
      <c r="Q195" s="86">
        <v>0.12422021499999999</v>
      </c>
      <c r="R195" s="86">
        <v>6.3921906980000003</v>
      </c>
      <c r="S195" s="87">
        <v>1.0099204836666666E-5</v>
      </c>
      <c r="T195" s="87">
        <v>1.2648278882496808E-5</v>
      </c>
      <c r="U195" s="87">
        <v>4.0820238487693975E-6</v>
      </c>
    </row>
    <row r="196" spans="2:21">
      <c r="B196" s="79" t="s">
        <v>764</v>
      </c>
      <c r="C196" s="76" t="s">
        <v>765</v>
      </c>
      <c r="D196" s="89" t="s">
        <v>131</v>
      </c>
      <c r="E196" s="89" t="s">
        <v>319</v>
      </c>
      <c r="F196" s="76" t="s">
        <v>763</v>
      </c>
      <c r="G196" s="89" t="s">
        <v>704</v>
      </c>
      <c r="H196" s="76" t="s">
        <v>403</v>
      </c>
      <c r="I196" s="76" t="s">
        <v>323</v>
      </c>
      <c r="J196" s="76"/>
      <c r="K196" s="86">
        <v>3.360000000001603</v>
      </c>
      <c r="L196" s="89" t="s">
        <v>141</v>
      </c>
      <c r="M196" s="90">
        <v>1.2E-2</v>
      </c>
      <c r="N196" s="90">
        <v>1.1200000000005341E-2</v>
      </c>
      <c r="O196" s="86">
        <v>298364.25247100001</v>
      </c>
      <c r="P196" s="88">
        <v>100.38</v>
      </c>
      <c r="Q196" s="76"/>
      <c r="R196" s="86">
        <v>299.49804653199999</v>
      </c>
      <c r="S196" s="87">
        <v>6.4393957912513874E-4</v>
      </c>
      <c r="T196" s="87">
        <v>5.9261918116507064E-4</v>
      </c>
      <c r="U196" s="87">
        <v>1.9125808762025622E-4</v>
      </c>
    </row>
    <row r="197" spans="2:21">
      <c r="B197" s="79" t="s">
        <v>766</v>
      </c>
      <c r="C197" s="76" t="s">
        <v>767</v>
      </c>
      <c r="D197" s="89" t="s">
        <v>131</v>
      </c>
      <c r="E197" s="89" t="s">
        <v>319</v>
      </c>
      <c r="F197" s="76" t="s">
        <v>768</v>
      </c>
      <c r="G197" s="89" t="s">
        <v>692</v>
      </c>
      <c r="H197" s="76" t="s">
        <v>499</v>
      </c>
      <c r="I197" s="76" t="s">
        <v>323</v>
      </c>
      <c r="J197" s="76"/>
      <c r="K197" s="86">
        <v>6.5100000000029343</v>
      </c>
      <c r="L197" s="89" t="s">
        <v>141</v>
      </c>
      <c r="M197" s="90">
        <v>3.7499999999999999E-2</v>
      </c>
      <c r="N197" s="90">
        <v>2.6700000000011714E-2</v>
      </c>
      <c r="O197" s="86">
        <v>787980.33190800017</v>
      </c>
      <c r="P197" s="88">
        <v>109.43</v>
      </c>
      <c r="Q197" s="76"/>
      <c r="R197" s="86">
        <v>862.28689659700001</v>
      </c>
      <c r="S197" s="87">
        <v>3.5817287814000009E-3</v>
      </c>
      <c r="T197" s="87">
        <v>1.7062139820537537E-3</v>
      </c>
      <c r="U197" s="87">
        <v>5.50652482487985E-4</v>
      </c>
    </row>
    <row r="198" spans="2:21">
      <c r="B198" s="79" t="s">
        <v>769</v>
      </c>
      <c r="C198" s="76" t="s">
        <v>770</v>
      </c>
      <c r="D198" s="89" t="s">
        <v>131</v>
      </c>
      <c r="E198" s="89" t="s">
        <v>319</v>
      </c>
      <c r="F198" s="76" t="s">
        <v>423</v>
      </c>
      <c r="G198" s="89" t="s">
        <v>369</v>
      </c>
      <c r="H198" s="76" t="s">
        <v>499</v>
      </c>
      <c r="I198" s="76" t="s">
        <v>139</v>
      </c>
      <c r="J198" s="76"/>
      <c r="K198" s="86">
        <v>3.429999999997456</v>
      </c>
      <c r="L198" s="89" t="s">
        <v>141</v>
      </c>
      <c r="M198" s="90">
        <v>3.5000000000000003E-2</v>
      </c>
      <c r="N198" s="90">
        <v>1.3899999999988177E-2</v>
      </c>
      <c r="O198" s="86">
        <v>479549.43941799999</v>
      </c>
      <c r="P198" s="88">
        <v>107.37</v>
      </c>
      <c r="Q198" s="86">
        <v>40.921552265000003</v>
      </c>
      <c r="R198" s="86">
        <v>558.16994899399992</v>
      </c>
      <c r="S198" s="87">
        <v>3.5893894627129171E-3</v>
      </c>
      <c r="T198" s="87">
        <v>1.1044553443804548E-3</v>
      </c>
      <c r="U198" s="87">
        <v>3.5644478569339232E-4</v>
      </c>
    </row>
    <row r="199" spans="2:21">
      <c r="B199" s="79" t="s">
        <v>771</v>
      </c>
      <c r="C199" s="76" t="s">
        <v>772</v>
      </c>
      <c r="D199" s="89" t="s">
        <v>131</v>
      </c>
      <c r="E199" s="89" t="s">
        <v>319</v>
      </c>
      <c r="F199" s="76" t="s">
        <v>734</v>
      </c>
      <c r="G199" s="89" t="s">
        <v>369</v>
      </c>
      <c r="H199" s="76" t="s">
        <v>499</v>
      </c>
      <c r="I199" s="76" t="s">
        <v>139</v>
      </c>
      <c r="J199" s="76"/>
      <c r="K199" s="86">
        <v>3.7599999999996423</v>
      </c>
      <c r="L199" s="89" t="s">
        <v>141</v>
      </c>
      <c r="M199" s="90">
        <v>4.3499999999999997E-2</v>
      </c>
      <c r="N199" s="90">
        <v>6.9899999999990539E-2</v>
      </c>
      <c r="O199" s="86">
        <v>1470682.645696</v>
      </c>
      <c r="P199" s="88">
        <v>91.5</v>
      </c>
      <c r="Q199" s="76"/>
      <c r="R199" s="86">
        <v>1345.6746697730002</v>
      </c>
      <c r="S199" s="87">
        <v>8.3002340585038102E-4</v>
      </c>
      <c r="T199" s="87">
        <v>2.6626972367589249E-3</v>
      </c>
      <c r="U199" s="87">
        <v>8.5934171150697271E-4</v>
      </c>
    </row>
    <row r="200" spans="2:21">
      <c r="B200" s="79" t="s">
        <v>773</v>
      </c>
      <c r="C200" s="76" t="s">
        <v>774</v>
      </c>
      <c r="D200" s="89" t="s">
        <v>131</v>
      </c>
      <c r="E200" s="89" t="s">
        <v>319</v>
      </c>
      <c r="F200" s="76" t="s">
        <v>449</v>
      </c>
      <c r="G200" s="89" t="s">
        <v>450</v>
      </c>
      <c r="H200" s="76" t="s">
        <v>499</v>
      </c>
      <c r="I200" s="76" t="s">
        <v>323</v>
      </c>
      <c r="J200" s="76"/>
      <c r="K200" s="86">
        <v>10.470000000000438</v>
      </c>
      <c r="L200" s="89" t="s">
        <v>141</v>
      </c>
      <c r="M200" s="90">
        <v>3.0499999999999999E-2</v>
      </c>
      <c r="N200" s="90">
        <v>3.2700000000001138E-2</v>
      </c>
      <c r="O200" s="86">
        <v>1258414.7498570001</v>
      </c>
      <c r="P200" s="88">
        <v>97.99</v>
      </c>
      <c r="Q200" s="76"/>
      <c r="R200" s="86">
        <v>1233.1206133180001</v>
      </c>
      <c r="S200" s="87">
        <v>3.9819786248253717E-3</v>
      </c>
      <c r="T200" s="87">
        <v>2.4399856246281174E-3</v>
      </c>
      <c r="U200" s="87">
        <v>7.8746520399464192E-4</v>
      </c>
    </row>
    <row r="201" spans="2:21">
      <c r="B201" s="79" t="s">
        <v>775</v>
      </c>
      <c r="C201" s="76" t="s">
        <v>776</v>
      </c>
      <c r="D201" s="89" t="s">
        <v>131</v>
      </c>
      <c r="E201" s="89" t="s">
        <v>319</v>
      </c>
      <c r="F201" s="76" t="s">
        <v>449</v>
      </c>
      <c r="G201" s="89" t="s">
        <v>450</v>
      </c>
      <c r="H201" s="76" t="s">
        <v>499</v>
      </c>
      <c r="I201" s="76" t="s">
        <v>323</v>
      </c>
      <c r="J201" s="76"/>
      <c r="K201" s="86">
        <v>9.78000000000368</v>
      </c>
      <c r="L201" s="89" t="s">
        <v>141</v>
      </c>
      <c r="M201" s="90">
        <v>3.0499999999999999E-2</v>
      </c>
      <c r="N201" s="90">
        <v>3.1700000000011615E-2</v>
      </c>
      <c r="O201" s="86">
        <v>1042409.5908769999</v>
      </c>
      <c r="P201" s="88">
        <v>99.08</v>
      </c>
      <c r="Q201" s="76"/>
      <c r="R201" s="86">
        <v>1032.8194226400001</v>
      </c>
      <c r="S201" s="87">
        <v>3.29847747704551E-3</v>
      </c>
      <c r="T201" s="87">
        <v>2.0436480558844016E-3</v>
      </c>
      <c r="U201" s="87">
        <v>6.5955377645535943E-4</v>
      </c>
    </row>
    <row r="202" spans="2:21">
      <c r="B202" s="79" t="s">
        <v>777</v>
      </c>
      <c r="C202" s="76" t="s">
        <v>778</v>
      </c>
      <c r="D202" s="89" t="s">
        <v>131</v>
      </c>
      <c r="E202" s="89" t="s">
        <v>319</v>
      </c>
      <c r="F202" s="76" t="s">
        <v>449</v>
      </c>
      <c r="G202" s="89" t="s">
        <v>450</v>
      </c>
      <c r="H202" s="76" t="s">
        <v>499</v>
      </c>
      <c r="I202" s="76" t="s">
        <v>323</v>
      </c>
      <c r="J202" s="76"/>
      <c r="K202" s="86">
        <v>6.3599999999984718</v>
      </c>
      <c r="L202" s="89" t="s">
        <v>141</v>
      </c>
      <c r="M202" s="90">
        <v>2.9100000000000001E-2</v>
      </c>
      <c r="N202" s="90">
        <v>2.4199999999998084E-2</v>
      </c>
      <c r="O202" s="86">
        <v>1210308.8656890001</v>
      </c>
      <c r="P202" s="88">
        <v>103.81</v>
      </c>
      <c r="Q202" s="76"/>
      <c r="R202" s="86">
        <v>1256.4216334719999</v>
      </c>
      <c r="S202" s="87">
        <v>2.0171814428150002E-3</v>
      </c>
      <c r="T202" s="87">
        <v>2.4860915396545074E-3</v>
      </c>
      <c r="U202" s="87">
        <v>8.023451292758204E-4</v>
      </c>
    </row>
    <row r="203" spans="2:21">
      <c r="B203" s="79" t="s">
        <v>779</v>
      </c>
      <c r="C203" s="76" t="s">
        <v>780</v>
      </c>
      <c r="D203" s="89" t="s">
        <v>131</v>
      </c>
      <c r="E203" s="89" t="s">
        <v>319</v>
      </c>
      <c r="F203" s="76" t="s">
        <v>449</v>
      </c>
      <c r="G203" s="89" t="s">
        <v>450</v>
      </c>
      <c r="H203" s="76" t="s">
        <v>499</v>
      </c>
      <c r="I203" s="76" t="s">
        <v>323</v>
      </c>
      <c r="J203" s="76"/>
      <c r="K203" s="86">
        <v>8.1000000000004722</v>
      </c>
      <c r="L203" s="89" t="s">
        <v>141</v>
      </c>
      <c r="M203" s="90">
        <v>3.95E-2</v>
      </c>
      <c r="N203" s="90">
        <v>2.8099999999998106E-2</v>
      </c>
      <c r="O203" s="86">
        <v>770792.23319000006</v>
      </c>
      <c r="P203" s="88">
        <v>109.6</v>
      </c>
      <c r="Q203" s="76"/>
      <c r="R203" s="86">
        <v>844.78828753599998</v>
      </c>
      <c r="S203" s="87">
        <v>3.2115008537166082E-3</v>
      </c>
      <c r="T203" s="87">
        <v>1.6715893442862096E-3</v>
      </c>
      <c r="U203" s="87">
        <v>5.3947795048761094E-4</v>
      </c>
    </row>
    <row r="204" spans="2:21">
      <c r="B204" s="79" t="s">
        <v>781</v>
      </c>
      <c r="C204" s="76" t="s">
        <v>782</v>
      </c>
      <c r="D204" s="89" t="s">
        <v>131</v>
      </c>
      <c r="E204" s="89" t="s">
        <v>319</v>
      </c>
      <c r="F204" s="76" t="s">
        <v>449</v>
      </c>
      <c r="G204" s="89" t="s">
        <v>450</v>
      </c>
      <c r="H204" s="76" t="s">
        <v>499</v>
      </c>
      <c r="I204" s="76" t="s">
        <v>323</v>
      </c>
      <c r="J204" s="76"/>
      <c r="K204" s="86">
        <v>8.7999999999961531</v>
      </c>
      <c r="L204" s="89" t="s">
        <v>141</v>
      </c>
      <c r="M204" s="90">
        <v>3.95E-2</v>
      </c>
      <c r="N204" s="90">
        <v>2.8799999999967324E-2</v>
      </c>
      <c r="O204" s="86">
        <v>189519.24783800001</v>
      </c>
      <c r="P204" s="88">
        <v>109.79</v>
      </c>
      <c r="Q204" s="76"/>
      <c r="R204" s="86">
        <v>208.07318216100001</v>
      </c>
      <c r="S204" s="87">
        <v>7.8963072021178055E-4</v>
      </c>
      <c r="T204" s="87">
        <v>4.1171607048023765E-4</v>
      </c>
      <c r="U204" s="87">
        <v>1.3287458588122071E-4</v>
      </c>
    </row>
    <row r="205" spans="2:21">
      <c r="B205" s="79" t="s">
        <v>783</v>
      </c>
      <c r="C205" s="76" t="s">
        <v>784</v>
      </c>
      <c r="D205" s="89" t="s">
        <v>131</v>
      </c>
      <c r="E205" s="89" t="s">
        <v>319</v>
      </c>
      <c r="F205" s="76" t="s">
        <v>785</v>
      </c>
      <c r="G205" s="89" t="s">
        <v>369</v>
      </c>
      <c r="H205" s="76" t="s">
        <v>499</v>
      </c>
      <c r="I205" s="76" t="s">
        <v>323</v>
      </c>
      <c r="J205" s="76"/>
      <c r="K205" s="86">
        <v>2.4400000000008784</v>
      </c>
      <c r="L205" s="89" t="s">
        <v>141</v>
      </c>
      <c r="M205" s="90">
        <v>3.9E-2</v>
      </c>
      <c r="N205" s="90">
        <v>4.9300000000017982E-2</v>
      </c>
      <c r="O205" s="86">
        <v>1207444.731293</v>
      </c>
      <c r="P205" s="88">
        <v>98.04</v>
      </c>
      <c r="Q205" s="76"/>
      <c r="R205" s="86">
        <v>1183.778814559</v>
      </c>
      <c r="S205" s="87">
        <v>1.3443761656447455E-3</v>
      </c>
      <c r="T205" s="87">
        <v>2.3423526126056297E-3</v>
      </c>
      <c r="U205" s="87">
        <v>7.5595575617131002E-4</v>
      </c>
    </row>
    <row r="206" spans="2:21">
      <c r="B206" s="79" t="s">
        <v>786</v>
      </c>
      <c r="C206" s="76" t="s">
        <v>787</v>
      </c>
      <c r="D206" s="89" t="s">
        <v>131</v>
      </c>
      <c r="E206" s="89" t="s">
        <v>319</v>
      </c>
      <c r="F206" s="76" t="s">
        <v>542</v>
      </c>
      <c r="G206" s="89" t="s">
        <v>369</v>
      </c>
      <c r="H206" s="76" t="s">
        <v>499</v>
      </c>
      <c r="I206" s="76" t="s">
        <v>139</v>
      </c>
      <c r="J206" s="76"/>
      <c r="K206" s="86">
        <v>3.7999999999965657</v>
      </c>
      <c r="L206" s="89" t="s">
        <v>141</v>
      </c>
      <c r="M206" s="90">
        <v>5.0499999999999996E-2</v>
      </c>
      <c r="N206" s="90">
        <v>1.9700000000002008E-2</v>
      </c>
      <c r="O206" s="86">
        <v>306854.575931</v>
      </c>
      <c r="P206" s="88">
        <v>113.84</v>
      </c>
      <c r="Q206" s="76"/>
      <c r="R206" s="86">
        <v>349.32325946899994</v>
      </c>
      <c r="S206" s="87">
        <v>4.1387025523103904E-4</v>
      </c>
      <c r="T206" s="87">
        <v>6.9120872868969974E-4</v>
      </c>
      <c r="U206" s="87">
        <v>2.2307624153460729E-4</v>
      </c>
    </row>
    <row r="207" spans="2:21">
      <c r="B207" s="79" t="s">
        <v>788</v>
      </c>
      <c r="C207" s="76" t="s">
        <v>789</v>
      </c>
      <c r="D207" s="89" t="s">
        <v>131</v>
      </c>
      <c r="E207" s="89" t="s">
        <v>319</v>
      </c>
      <c r="F207" s="76" t="s">
        <v>461</v>
      </c>
      <c r="G207" s="89" t="s">
        <v>450</v>
      </c>
      <c r="H207" s="76" t="s">
        <v>499</v>
      </c>
      <c r="I207" s="76" t="s">
        <v>139</v>
      </c>
      <c r="J207" s="76"/>
      <c r="K207" s="86">
        <v>4.6200000000006272</v>
      </c>
      <c r="L207" s="89" t="s">
        <v>141</v>
      </c>
      <c r="M207" s="90">
        <v>3.9199999999999999E-2</v>
      </c>
      <c r="N207" s="90">
        <v>1.8899999999999539E-2</v>
      </c>
      <c r="O207" s="86">
        <v>1343818.2786399999</v>
      </c>
      <c r="P207" s="88">
        <v>111.46</v>
      </c>
      <c r="Q207" s="76"/>
      <c r="R207" s="86">
        <v>1497.8198979629999</v>
      </c>
      <c r="S207" s="87">
        <v>1.4000236271766331E-3</v>
      </c>
      <c r="T207" s="87">
        <v>2.9637482171982806E-3</v>
      </c>
      <c r="U207" s="87">
        <v>9.5650096086140129E-4</v>
      </c>
    </row>
    <row r="208" spans="2:21">
      <c r="B208" s="79" t="s">
        <v>790</v>
      </c>
      <c r="C208" s="76" t="s">
        <v>791</v>
      </c>
      <c r="D208" s="89" t="s">
        <v>131</v>
      </c>
      <c r="E208" s="89" t="s">
        <v>319</v>
      </c>
      <c r="F208" s="76" t="s">
        <v>483</v>
      </c>
      <c r="G208" s="89" t="s">
        <v>450</v>
      </c>
      <c r="H208" s="76" t="s">
        <v>499</v>
      </c>
      <c r="I208" s="76" t="s">
        <v>139</v>
      </c>
      <c r="J208" s="76"/>
      <c r="K208" s="86">
        <v>4.6000000000029129</v>
      </c>
      <c r="L208" s="89" t="s">
        <v>141</v>
      </c>
      <c r="M208" s="90">
        <v>4.0999999999999995E-2</v>
      </c>
      <c r="N208" s="90">
        <v>1.7400000000018932E-2</v>
      </c>
      <c r="O208" s="86">
        <v>484761.81599999999</v>
      </c>
      <c r="P208" s="88">
        <v>111.29</v>
      </c>
      <c r="Q208" s="86">
        <v>9.9376172279999988</v>
      </c>
      <c r="R208" s="86">
        <v>549.42904225400002</v>
      </c>
      <c r="S208" s="87">
        <v>1.6158727199999999E-3</v>
      </c>
      <c r="T208" s="87">
        <v>1.0871596422719419E-3</v>
      </c>
      <c r="U208" s="87">
        <v>3.5086288248394764E-4</v>
      </c>
    </row>
    <row r="209" spans="2:21">
      <c r="B209" s="79" t="s">
        <v>792</v>
      </c>
      <c r="C209" s="76" t="s">
        <v>793</v>
      </c>
      <c r="D209" s="89" t="s">
        <v>131</v>
      </c>
      <c r="E209" s="89" t="s">
        <v>319</v>
      </c>
      <c r="F209" s="76" t="s">
        <v>582</v>
      </c>
      <c r="G209" s="89" t="s">
        <v>583</v>
      </c>
      <c r="H209" s="76" t="s">
        <v>499</v>
      </c>
      <c r="I209" s="76" t="s">
        <v>323</v>
      </c>
      <c r="J209" s="76"/>
      <c r="K209" s="86">
        <v>4.6999999999999504</v>
      </c>
      <c r="L209" s="89" t="s">
        <v>141</v>
      </c>
      <c r="M209" s="90">
        <v>1.9E-2</v>
      </c>
      <c r="N209" s="90">
        <v>1.4999999999999999E-2</v>
      </c>
      <c r="O209" s="86">
        <v>4005377.7310830001</v>
      </c>
      <c r="P209" s="88">
        <v>102.1</v>
      </c>
      <c r="Q209" s="76"/>
      <c r="R209" s="86">
        <v>4089.4907968460002</v>
      </c>
      <c r="S209" s="87">
        <v>2.7726590588405911E-3</v>
      </c>
      <c r="T209" s="87">
        <v>8.0919081625797119E-3</v>
      </c>
      <c r="U209" s="87">
        <v>2.6115301859300599E-3</v>
      </c>
    </row>
    <row r="210" spans="2:21">
      <c r="B210" s="79" t="s">
        <v>794</v>
      </c>
      <c r="C210" s="76" t="s">
        <v>795</v>
      </c>
      <c r="D210" s="89" t="s">
        <v>131</v>
      </c>
      <c r="E210" s="89" t="s">
        <v>319</v>
      </c>
      <c r="F210" s="76" t="s">
        <v>582</v>
      </c>
      <c r="G210" s="89" t="s">
        <v>583</v>
      </c>
      <c r="H210" s="76" t="s">
        <v>499</v>
      </c>
      <c r="I210" s="76" t="s">
        <v>323</v>
      </c>
      <c r="J210" s="76"/>
      <c r="K210" s="86">
        <v>3.2699999999982818</v>
      </c>
      <c r="L210" s="89" t="s">
        <v>141</v>
      </c>
      <c r="M210" s="90">
        <v>2.9600000000000001E-2</v>
      </c>
      <c r="N210" s="90">
        <v>1.3199999999998073E-2</v>
      </c>
      <c r="O210" s="86">
        <v>588784.22830199997</v>
      </c>
      <c r="P210" s="88">
        <v>105.73</v>
      </c>
      <c r="Q210" s="76"/>
      <c r="R210" s="86">
        <v>622.52155814100001</v>
      </c>
      <c r="S210" s="87">
        <v>1.441706362733047E-3</v>
      </c>
      <c r="T210" s="87">
        <v>1.2317883883216118E-3</v>
      </c>
      <c r="U210" s="87">
        <v>3.9753943002666145E-4</v>
      </c>
    </row>
    <row r="211" spans="2:21">
      <c r="B211" s="79" t="s">
        <v>796</v>
      </c>
      <c r="C211" s="76" t="s">
        <v>797</v>
      </c>
      <c r="D211" s="89" t="s">
        <v>131</v>
      </c>
      <c r="E211" s="89" t="s">
        <v>319</v>
      </c>
      <c r="F211" s="76" t="s">
        <v>588</v>
      </c>
      <c r="G211" s="89" t="s">
        <v>450</v>
      </c>
      <c r="H211" s="76" t="s">
        <v>499</v>
      </c>
      <c r="I211" s="76" t="s">
        <v>139</v>
      </c>
      <c r="J211" s="76"/>
      <c r="K211" s="86">
        <v>5.4699999999998292</v>
      </c>
      <c r="L211" s="89" t="s">
        <v>141</v>
      </c>
      <c r="M211" s="90">
        <v>3.61E-2</v>
      </c>
      <c r="N211" s="90">
        <v>2.0699999999998289E-2</v>
      </c>
      <c r="O211" s="86">
        <v>2649847.3946830002</v>
      </c>
      <c r="P211" s="88">
        <v>110.3</v>
      </c>
      <c r="Q211" s="76"/>
      <c r="R211" s="86">
        <v>2922.7815882499999</v>
      </c>
      <c r="S211" s="87">
        <v>3.4525698953524432E-3</v>
      </c>
      <c r="T211" s="87">
        <v>5.7833313158788605E-3</v>
      </c>
      <c r="U211" s="87">
        <v>1.8664750023358262E-3</v>
      </c>
    </row>
    <row r="212" spans="2:21">
      <c r="B212" s="79" t="s">
        <v>798</v>
      </c>
      <c r="C212" s="76" t="s">
        <v>799</v>
      </c>
      <c r="D212" s="89" t="s">
        <v>131</v>
      </c>
      <c r="E212" s="89" t="s">
        <v>319</v>
      </c>
      <c r="F212" s="76" t="s">
        <v>588</v>
      </c>
      <c r="G212" s="89" t="s">
        <v>450</v>
      </c>
      <c r="H212" s="76" t="s">
        <v>499</v>
      </c>
      <c r="I212" s="76" t="s">
        <v>139</v>
      </c>
      <c r="J212" s="76"/>
      <c r="K212" s="86">
        <v>6.4100000000013875</v>
      </c>
      <c r="L212" s="89" t="s">
        <v>141</v>
      </c>
      <c r="M212" s="90">
        <v>3.3000000000000002E-2</v>
      </c>
      <c r="N212" s="90">
        <v>2.360000000000527E-2</v>
      </c>
      <c r="O212" s="86">
        <v>920347.15136200015</v>
      </c>
      <c r="P212" s="88">
        <v>107.33</v>
      </c>
      <c r="Q212" s="76"/>
      <c r="R212" s="86">
        <v>987.80859764299987</v>
      </c>
      <c r="S212" s="87">
        <v>2.9847967418378768E-3</v>
      </c>
      <c r="T212" s="87">
        <v>1.9545847762999168E-3</v>
      </c>
      <c r="U212" s="87">
        <v>6.3081006873900048E-4</v>
      </c>
    </row>
    <row r="213" spans="2:21">
      <c r="B213" s="79" t="s">
        <v>800</v>
      </c>
      <c r="C213" s="76" t="s">
        <v>801</v>
      </c>
      <c r="D213" s="89" t="s">
        <v>131</v>
      </c>
      <c r="E213" s="89" t="s">
        <v>319</v>
      </c>
      <c r="F213" s="76" t="s">
        <v>802</v>
      </c>
      <c r="G213" s="89" t="s">
        <v>138</v>
      </c>
      <c r="H213" s="76" t="s">
        <v>499</v>
      </c>
      <c r="I213" s="76" t="s">
        <v>139</v>
      </c>
      <c r="J213" s="76"/>
      <c r="K213" s="86">
        <v>3.4700000000019822</v>
      </c>
      <c r="L213" s="89" t="s">
        <v>141</v>
      </c>
      <c r="M213" s="90">
        <v>2.75E-2</v>
      </c>
      <c r="N213" s="90">
        <v>1.9400000000006235E-2</v>
      </c>
      <c r="O213" s="86">
        <v>865239.46083999996</v>
      </c>
      <c r="P213" s="88">
        <v>103.77</v>
      </c>
      <c r="Q213" s="76"/>
      <c r="R213" s="86">
        <v>897.85896002600009</v>
      </c>
      <c r="S213" s="87">
        <v>1.8576922689830669E-3</v>
      </c>
      <c r="T213" s="87">
        <v>1.7766007085975397E-3</v>
      </c>
      <c r="U213" s="87">
        <v>5.7336864008205495E-4</v>
      </c>
    </row>
    <row r="214" spans="2:21">
      <c r="B214" s="79" t="s">
        <v>803</v>
      </c>
      <c r="C214" s="76" t="s">
        <v>804</v>
      </c>
      <c r="D214" s="89" t="s">
        <v>131</v>
      </c>
      <c r="E214" s="89" t="s">
        <v>319</v>
      </c>
      <c r="F214" s="76" t="s">
        <v>802</v>
      </c>
      <c r="G214" s="89" t="s">
        <v>138</v>
      </c>
      <c r="H214" s="76" t="s">
        <v>499</v>
      </c>
      <c r="I214" s="76" t="s">
        <v>139</v>
      </c>
      <c r="J214" s="76"/>
      <c r="K214" s="86">
        <v>4.5300000000009275</v>
      </c>
      <c r="L214" s="89" t="s">
        <v>141</v>
      </c>
      <c r="M214" s="90">
        <v>2.3E-2</v>
      </c>
      <c r="N214" s="90">
        <v>2.2900000000004958E-2</v>
      </c>
      <c r="O214" s="86">
        <v>1560327.09525</v>
      </c>
      <c r="P214" s="88">
        <v>100.85</v>
      </c>
      <c r="Q214" s="76"/>
      <c r="R214" s="86">
        <v>1573.5898408180001</v>
      </c>
      <c r="S214" s="87">
        <v>4.952645793895049E-3</v>
      </c>
      <c r="T214" s="87">
        <v>3.1136748094134884E-3</v>
      </c>
      <c r="U214" s="87">
        <v>1.004887301064108E-3</v>
      </c>
    </row>
    <row r="215" spans="2:21">
      <c r="B215" s="79" t="s">
        <v>805</v>
      </c>
      <c r="C215" s="76" t="s">
        <v>806</v>
      </c>
      <c r="D215" s="89" t="s">
        <v>131</v>
      </c>
      <c r="E215" s="89" t="s">
        <v>319</v>
      </c>
      <c r="F215" s="76" t="s">
        <v>602</v>
      </c>
      <c r="G215" s="89" t="s">
        <v>350</v>
      </c>
      <c r="H215" s="76" t="s">
        <v>599</v>
      </c>
      <c r="I215" s="76" t="s">
        <v>323</v>
      </c>
      <c r="J215" s="76"/>
      <c r="K215" s="86">
        <v>0.90999999999981129</v>
      </c>
      <c r="L215" s="89" t="s">
        <v>141</v>
      </c>
      <c r="M215" s="90">
        <v>4.2999999999999997E-2</v>
      </c>
      <c r="N215" s="90">
        <v>1.7599999999994967E-2</v>
      </c>
      <c r="O215" s="86">
        <v>619373.94897100003</v>
      </c>
      <c r="P215" s="88">
        <v>102.66</v>
      </c>
      <c r="Q215" s="76"/>
      <c r="R215" s="86">
        <v>635.84931673200003</v>
      </c>
      <c r="S215" s="87">
        <v>2.1450920191265336E-3</v>
      </c>
      <c r="T215" s="87">
        <v>1.2581601308902909E-3</v>
      </c>
      <c r="U215" s="87">
        <v>4.0605047592460775E-4</v>
      </c>
    </row>
    <row r="216" spans="2:21">
      <c r="B216" s="79" t="s">
        <v>807</v>
      </c>
      <c r="C216" s="76" t="s">
        <v>808</v>
      </c>
      <c r="D216" s="89" t="s">
        <v>131</v>
      </c>
      <c r="E216" s="89" t="s">
        <v>319</v>
      </c>
      <c r="F216" s="76" t="s">
        <v>602</v>
      </c>
      <c r="G216" s="89" t="s">
        <v>350</v>
      </c>
      <c r="H216" s="76" t="s">
        <v>599</v>
      </c>
      <c r="I216" s="76" t="s">
        <v>323</v>
      </c>
      <c r="J216" s="76"/>
      <c r="K216" s="86">
        <v>1.8599999999986017</v>
      </c>
      <c r="L216" s="89" t="s">
        <v>141</v>
      </c>
      <c r="M216" s="90">
        <v>4.2500000000000003E-2</v>
      </c>
      <c r="N216" s="90">
        <v>2.3199999999976854E-2</v>
      </c>
      <c r="O216" s="86">
        <v>397770.09581000003</v>
      </c>
      <c r="P216" s="88">
        <v>104.27</v>
      </c>
      <c r="Q216" s="76"/>
      <c r="R216" s="86">
        <v>414.75488340300001</v>
      </c>
      <c r="S216" s="87">
        <v>1.0588245360440003E-3</v>
      </c>
      <c r="T216" s="87">
        <v>8.206788065318433E-4</v>
      </c>
      <c r="U216" s="87">
        <v>2.648605783889298E-4</v>
      </c>
    </row>
    <row r="217" spans="2:21">
      <c r="B217" s="79" t="s">
        <v>809</v>
      </c>
      <c r="C217" s="76" t="s">
        <v>810</v>
      </c>
      <c r="D217" s="89" t="s">
        <v>131</v>
      </c>
      <c r="E217" s="89" t="s">
        <v>319</v>
      </c>
      <c r="F217" s="76" t="s">
        <v>602</v>
      </c>
      <c r="G217" s="89" t="s">
        <v>350</v>
      </c>
      <c r="H217" s="76" t="s">
        <v>599</v>
      </c>
      <c r="I217" s="76" t="s">
        <v>323</v>
      </c>
      <c r="J217" s="76"/>
      <c r="K217" s="86">
        <v>1.7799999999999798</v>
      </c>
      <c r="L217" s="89" t="s">
        <v>141</v>
      </c>
      <c r="M217" s="90">
        <v>3.7000000000000005E-2</v>
      </c>
      <c r="N217" s="90">
        <v>2.3400000000009479E-2</v>
      </c>
      <c r="O217" s="86">
        <v>962547.0692139999</v>
      </c>
      <c r="P217" s="88">
        <v>103.04</v>
      </c>
      <c r="Q217" s="76"/>
      <c r="R217" s="86">
        <v>991.80854270899999</v>
      </c>
      <c r="S217" s="87">
        <v>3.6491283131289552E-3</v>
      </c>
      <c r="T217" s="87">
        <v>1.9624994996083542E-3</v>
      </c>
      <c r="U217" s="87">
        <v>6.3336441542929695E-4</v>
      </c>
    </row>
    <row r="218" spans="2:21">
      <c r="B218" s="79" t="s">
        <v>811</v>
      </c>
      <c r="C218" s="76" t="s">
        <v>812</v>
      </c>
      <c r="D218" s="89" t="s">
        <v>131</v>
      </c>
      <c r="E218" s="89" t="s">
        <v>319</v>
      </c>
      <c r="F218" s="76" t="s">
        <v>768</v>
      </c>
      <c r="G218" s="89" t="s">
        <v>692</v>
      </c>
      <c r="H218" s="76" t="s">
        <v>599</v>
      </c>
      <c r="I218" s="76" t="s">
        <v>139</v>
      </c>
      <c r="J218" s="76"/>
      <c r="K218" s="86">
        <v>3.7699999999636677</v>
      </c>
      <c r="L218" s="89" t="s">
        <v>141</v>
      </c>
      <c r="M218" s="90">
        <v>3.7499999999999999E-2</v>
      </c>
      <c r="N218" s="90">
        <v>1.6500000000016363E-2</v>
      </c>
      <c r="O218" s="86">
        <v>28277.775023999995</v>
      </c>
      <c r="P218" s="88">
        <v>108.04</v>
      </c>
      <c r="Q218" s="76"/>
      <c r="R218" s="86">
        <v>30.551308143</v>
      </c>
      <c r="S218" s="87">
        <v>6.1319942681465915E-5</v>
      </c>
      <c r="T218" s="87">
        <v>6.045211788482216E-5</v>
      </c>
      <c r="U218" s="87">
        <v>1.9509926149394845E-5</v>
      </c>
    </row>
    <row r="219" spans="2:21">
      <c r="B219" s="79" t="s">
        <v>813</v>
      </c>
      <c r="C219" s="76" t="s">
        <v>814</v>
      </c>
      <c r="D219" s="89" t="s">
        <v>131</v>
      </c>
      <c r="E219" s="89" t="s">
        <v>319</v>
      </c>
      <c r="F219" s="76" t="s">
        <v>437</v>
      </c>
      <c r="G219" s="89" t="s">
        <v>327</v>
      </c>
      <c r="H219" s="76" t="s">
        <v>599</v>
      </c>
      <c r="I219" s="76" t="s">
        <v>139</v>
      </c>
      <c r="J219" s="76"/>
      <c r="K219" s="86">
        <v>2.4299999999999131</v>
      </c>
      <c r="L219" s="89" t="s">
        <v>141</v>
      </c>
      <c r="M219" s="90">
        <v>3.6000000000000004E-2</v>
      </c>
      <c r="N219" s="90">
        <v>1.6E-2</v>
      </c>
      <c r="O219" s="86">
        <v>32.438462749000003</v>
      </c>
      <c r="P219" s="88">
        <v>5329897</v>
      </c>
      <c r="Q219" s="76"/>
      <c r="R219" s="86">
        <v>1728.9366529049998</v>
      </c>
      <c r="S219" s="87">
        <v>2.0686475829985399E-3</v>
      </c>
      <c r="T219" s="87">
        <v>3.4210607895279379E-3</v>
      </c>
      <c r="U219" s="87">
        <v>1.1040910673046612E-3</v>
      </c>
    </row>
    <row r="220" spans="2:21">
      <c r="B220" s="79" t="s">
        <v>815</v>
      </c>
      <c r="C220" s="76" t="s">
        <v>816</v>
      </c>
      <c r="D220" s="89" t="s">
        <v>131</v>
      </c>
      <c r="E220" s="89" t="s">
        <v>319</v>
      </c>
      <c r="F220" s="76" t="s">
        <v>817</v>
      </c>
      <c r="G220" s="89" t="s">
        <v>721</v>
      </c>
      <c r="H220" s="76" t="s">
        <v>599</v>
      </c>
      <c r="I220" s="76" t="s">
        <v>139</v>
      </c>
      <c r="J220" s="76"/>
      <c r="K220" s="86">
        <v>0.64999999998382352</v>
      </c>
      <c r="L220" s="89" t="s">
        <v>141</v>
      </c>
      <c r="M220" s="90">
        <v>5.5500000000000001E-2</v>
      </c>
      <c r="N220" s="90">
        <v>9.1999999994823549E-3</v>
      </c>
      <c r="O220" s="86">
        <v>14729.870943</v>
      </c>
      <c r="P220" s="88">
        <v>104.92</v>
      </c>
      <c r="Q220" s="76"/>
      <c r="R220" s="86">
        <v>15.454580365</v>
      </c>
      <c r="S220" s="87">
        <v>1.22748924525E-3</v>
      </c>
      <c r="T220" s="87">
        <v>3.0580101831073266E-5</v>
      </c>
      <c r="U220" s="87">
        <v>9.8692245903101283E-6</v>
      </c>
    </row>
    <row r="221" spans="2:21">
      <c r="B221" s="79" t="s">
        <v>818</v>
      </c>
      <c r="C221" s="76" t="s">
        <v>819</v>
      </c>
      <c r="D221" s="89" t="s">
        <v>131</v>
      </c>
      <c r="E221" s="89" t="s">
        <v>319</v>
      </c>
      <c r="F221" s="76" t="s">
        <v>820</v>
      </c>
      <c r="G221" s="89" t="s">
        <v>138</v>
      </c>
      <c r="H221" s="76" t="s">
        <v>599</v>
      </c>
      <c r="I221" s="76" t="s">
        <v>323</v>
      </c>
      <c r="J221" s="76"/>
      <c r="K221" s="86">
        <v>2.0399999999951013</v>
      </c>
      <c r="L221" s="89" t="s">
        <v>141</v>
      </c>
      <c r="M221" s="90">
        <v>3.4000000000000002E-2</v>
      </c>
      <c r="N221" s="90">
        <v>1.949999999990815E-2</v>
      </c>
      <c r="O221" s="86">
        <v>78923.791918999996</v>
      </c>
      <c r="P221" s="88">
        <v>103.46</v>
      </c>
      <c r="Q221" s="76"/>
      <c r="R221" s="86">
        <v>81.654552585000005</v>
      </c>
      <c r="S221" s="87">
        <v>1.3174907230122831E-4</v>
      </c>
      <c r="T221" s="87">
        <v>1.6157051657481397E-4</v>
      </c>
      <c r="U221" s="87">
        <v>5.2144225158497438E-5</v>
      </c>
    </row>
    <row r="222" spans="2:21">
      <c r="B222" s="79" t="s">
        <v>821</v>
      </c>
      <c r="C222" s="76" t="s">
        <v>822</v>
      </c>
      <c r="D222" s="89" t="s">
        <v>131</v>
      </c>
      <c r="E222" s="89" t="s">
        <v>319</v>
      </c>
      <c r="F222" s="76" t="s">
        <v>598</v>
      </c>
      <c r="G222" s="89" t="s">
        <v>327</v>
      </c>
      <c r="H222" s="76" t="s">
        <v>599</v>
      </c>
      <c r="I222" s="76" t="s">
        <v>139</v>
      </c>
      <c r="J222" s="76"/>
      <c r="K222" s="86">
        <v>0.41999999999971399</v>
      </c>
      <c r="L222" s="89" t="s">
        <v>141</v>
      </c>
      <c r="M222" s="90">
        <v>1.7500000000000002E-2</v>
      </c>
      <c r="N222" s="90">
        <v>6.1999999999889652E-3</v>
      </c>
      <c r="O222" s="86">
        <v>486456.72150300001</v>
      </c>
      <c r="P222" s="88">
        <v>100.6</v>
      </c>
      <c r="Q222" s="76"/>
      <c r="R222" s="86">
        <v>489.37547801700003</v>
      </c>
      <c r="S222" s="87">
        <v>9.4520017390704544E-4</v>
      </c>
      <c r="T222" s="87">
        <v>9.6833117418584902E-4</v>
      </c>
      <c r="U222" s="87">
        <v>3.1251295004283025E-4</v>
      </c>
    </row>
    <row r="223" spans="2:21">
      <c r="B223" s="79" t="s">
        <v>823</v>
      </c>
      <c r="C223" s="76" t="s">
        <v>824</v>
      </c>
      <c r="D223" s="89" t="s">
        <v>131</v>
      </c>
      <c r="E223" s="89" t="s">
        <v>319</v>
      </c>
      <c r="F223" s="76" t="s">
        <v>825</v>
      </c>
      <c r="G223" s="89" t="s">
        <v>369</v>
      </c>
      <c r="H223" s="76" t="s">
        <v>599</v>
      </c>
      <c r="I223" s="76" t="s">
        <v>139</v>
      </c>
      <c r="J223" s="76"/>
      <c r="K223" s="86">
        <v>2.6900000000036539</v>
      </c>
      <c r="L223" s="89" t="s">
        <v>141</v>
      </c>
      <c r="M223" s="90">
        <v>6.7500000000000004E-2</v>
      </c>
      <c r="N223" s="90">
        <v>3.8500000000010748E-2</v>
      </c>
      <c r="O223" s="86">
        <v>86889.520885999998</v>
      </c>
      <c r="P223" s="88">
        <v>107.1</v>
      </c>
      <c r="Q223" s="76"/>
      <c r="R223" s="86">
        <v>93.058676914000003</v>
      </c>
      <c r="S223" s="87">
        <v>1.3038349699203433E-4</v>
      </c>
      <c r="T223" s="87">
        <v>1.8413594863693776E-4</v>
      </c>
      <c r="U223" s="87">
        <v>5.9426846983261599E-5</v>
      </c>
    </row>
    <row r="224" spans="2:21">
      <c r="B224" s="79" t="s">
        <v>826</v>
      </c>
      <c r="C224" s="76" t="s">
        <v>827</v>
      </c>
      <c r="D224" s="89" t="s">
        <v>131</v>
      </c>
      <c r="E224" s="89" t="s">
        <v>319</v>
      </c>
      <c r="F224" s="76" t="s">
        <v>553</v>
      </c>
      <c r="G224" s="89" t="s">
        <v>369</v>
      </c>
      <c r="H224" s="76" t="s">
        <v>599</v>
      </c>
      <c r="I224" s="76" t="s">
        <v>323</v>
      </c>
      <c r="J224" s="76"/>
      <c r="K224" s="86">
        <v>2.5800000004646062</v>
      </c>
      <c r="L224" s="89" t="s">
        <v>141</v>
      </c>
      <c r="M224" s="90">
        <v>5.74E-2</v>
      </c>
      <c r="N224" s="90">
        <v>1.7700000004387942E-2</v>
      </c>
      <c r="O224" s="86">
        <v>345.91532699999993</v>
      </c>
      <c r="P224" s="88">
        <v>112</v>
      </c>
      <c r="Q224" s="76"/>
      <c r="R224" s="86">
        <v>0.38742527900000001</v>
      </c>
      <c r="S224" s="87">
        <v>2.2412170053082543E-6</v>
      </c>
      <c r="T224" s="87">
        <v>7.6660149961645177E-7</v>
      </c>
      <c r="U224" s="87">
        <v>2.4740801756570776E-7</v>
      </c>
    </row>
    <row r="225" spans="2:21">
      <c r="B225" s="79" t="s">
        <v>828</v>
      </c>
      <c r="C225" s="76" t="s">
        <v>829</v>
      </c>
      <c r="D225" s="89" t="s">
        <v>131</v>
      </c>
      <c r="E225" s="89" t="s">
        <v>319</v>
      </c>
      <c r="F225" s="76" t="s">
        <v>553</v>
      </c>
      <c r="G225" s="89" t="s">
        <v>369</v>
      </c>
      <c r="H225" s="76" t="s">
        <v>599</v>
      </c>
      <c r="I225" s="76" t="s">
        <v>323</v>
      </c>
      <c r="J225" s="76"/>
      <c r="K225" s="86">
        <v>4.6700000000020214</v>
      </c>
      <c r="L225" s="89" t="s">
        <v>141</v>
      </c>
      <c r="M225" s="90">
        <v>5.6500000000000002E-2</v>
      </c>
      <c r="N225" s="90">
        <v>2.5000000000000001E-2</v>
      </c>
      <c r="O225" s="86">
        <v>51505.942748000001</v>
      </c>
      <c r="P225" s="88">
        <v>115.26</v>
      </c>
      <c r="Q225" s="76"/>
      <c r="R225" s="86">
        <v>59.365751863999996</v>
      </c>
      <c r="S225" s="87">
        <v>5.8706634335771186E-4</v>
      </c>
      <c r="T225" s="87">
        <v>1.174674882399725E-4</v>
      </c>
      <c r="U225" s="87">
        <v>3.7910698594269992E-5</v>
      </c>
    </row>
    <row r="226" spans="2:21">
      <c r="B226" s="79" t="s">
        <v>830</v>
      </c>
      <c r="C226" s="76" t="s">
        <v>831</v>
      </c>
      <c r="D226" s="89" t="s">
        <v>131</v>
      </c>
      <c r="E226" s="89" t="s">
        <v>319</v>
      </c>
      <c r="F226" s="76" t="s">
        <v>556</v>
      </c>
      <c r="G226" s="89" t="s">
        <v>369</v>
      </c>
      <c r="H226" s="76" t="s">
        <v>599</v>
      </c>
      <c r="I226" s="76" t="s">
        <v>323</v>
      </c>
      <c r="J226" s="76"/>
      <c r="K226" s="86">
        <v>3.1100000000063726</v>
      </c>
      <c r="L226" s="89" t="s">
        <v>141</v>
      </c>
      <c r="M226" s="90">
        <v>3.7000000000000005E-2</v>
      </c>
      <c r="N226" s="90">
        <v>1.4800000000038791E-2</v>
      </c>
      <c r="O226" s="86">
        <v>269835.27609599999</v>
      </c>
      <c r="P226" s="88">
        <v>107</v>
      </c>
      <c r="Q226" s="76"/>
      <c r="R226" s="86">
        <v>288.72374535600005</v>
      </c>
      <c r="S226" s="87">
        <v>1.1935493125517296E-3</v>
      </c>
      <c r="T226" s="87">
        <v>5.7129998521544118E-4</v>
      </c>
      <c r="U226" s="87">
        <v>1.8437766799072033E-4</v>
      </c>
    </row>
    <row r="227" spans="2:21">
      <c r="B227" s="79" t="s">
        <v>832</v>
      </c>
      <c r="C227" s="76" t="s">
        <v>833</v>
      </c>
      <c r="D227" s="89" t="s">
        <v>131</v>
      </c>
      <c r="E227" s="89" t="s">
        <v>319</v>
      </c>
      <c r="F227" s="76" t="s">
        <v>834</v>
      </c>
      <c r="G227" s="89" t="s">
        <v>350</v>
      </c>
      <c r="H227" s="76" t="s">
        <v>599</v>
      </c>
      <c r="I227" s="76" t="s">
        <v>323</v>
      </c>
      <c r="J227" s="76"/>
      <c r="K227" s="86">
        <v>2.8900000000011956</v>
      </c>
      <c r="L227" s="89" t="s">
        <v>141</v>
      </c>
      <c r="M227" s="90">
        <v>2.9500000000000002E-2</v>
      </c>
      <c r="N227" s="90">
        <v>1.6500000000009438E-2</v>
      </c>
      <c r="O227" s="86">
        <v>765471.09766800003</v>
      </c>
      <c r="P227" s="88">
        <v>103.79</v>
      </c>
      <c r="Q227" s="76"/>
      <c r="R227" s="86">
        <v>794.4824522450001</v>
      </c>
      <c r="S227" s="87">
        <v>3.8919794920781602E-3</v>
      </c>
      <c r="T227" s="87">
        <v>1.5720487854639271E-3</v>
      </c>
      <c r="U227" s="87">
        <v>5.0735287332832391E-4</v>
      </c>
    </row>
    <row r="228" spans="2:21">
      <c r="B228" s="79" t="s">
        <v>835</v>
      </c>
      <c r="C228" s="76" t="s">
        <v>836</v>
      </c>
      <c r="D228" s="89" t="s">
        <v>131</v>
      </c>
      <c r="E228" s="89" t="s">
        <v>319</v>
      </c>
      <c r="F228" s="76" t="s">
        <v>483</v>
      </c>
      <c r="G228" s="89" t="s">
        <v>450</v>
      </c>
      <c r="H228" s="76" t="s">
        <v>599</v>
      </c>
      <c r="I228" s="76" t="s">
        <v>139</v>
      </c>
      <c r="J228" s="76"/>
      <c r="K228" s="86">
        <v>8.5999999999970935</v>
      </c>
      <c r="L228" s="89" t="s">
        <v>141</v>
      </c>
      <c r="M228" s="90">
        <v>3.4300000000000004E-2</v>
      </c>
      <c r="N228" s="90">
        <v>2.8599999999992499E-2</v>
      </c>
      <c r="O228" s="86">
        <v>1243733.455482</v>
      </c>
      <c r="P228" s="88">
        <v>105.07</v>
      </c>
      <c r="Q228" s="76"/>
      <c r="R228" s="86">
        <v>1306.790741693</v>
      </c>
      <c r="S228" s="87">
        <v>4.8989028497006459E-3</v>
      </c>
      <c r="T228" s="87">
        <v>2.5857572971296717E-3</v>
      </c>
      <c r="U228" s="87">
        <v>8.3451061223985333E-4</v>
      </c>
    </row>
    <row r="229" spans="2:21">
      <c r="B229" s="79" t="s">
        <v>837</v>
      </c>
      <c r="C229" s="76" t="s">
        <v>838</v>
      </c>
      <c r="D229" s="89" t="s">
        <v>131</v>
      </c>
      <c r="E229" s="89" t="s">
        <v>319</v>
      </c>
      <c r="F229" s="76" t="s">
        <v>628</v>
      </c>
      <c r="G229" s="89" t="s">
        <v>369</v>
      </c>
      <c r="H229" s="76" t="s">
        <v>599</v>
      </c>
      <c r="I229" s="76" t="s">
        <v>139</v>
      </c>
      <c r="J229" s="76"/>
      <c r="K229" s="86">
        <v>3.2000660128253484</v>
      </c>
      <c r="L229" s="89" t="s">
        <v>141</v>
      </c>
      <c r="M229" s="90">
        <v>7.0499999999999993E-2</v>
      </c>
      <c r="N229" s="90">
        <v>3.1200490380988308E-2</v>
      </c>
      <c r="O229" s="86">
        <v>1.8785E-2</v>
      </c>
      <c r="P229" s="88">
        <v>112.8</v>
      </c>
      <c r="Q229" s="76"/>
      <c r="R229" s="86">
        <v>2.1208000000000001E-5</v>
      </c>
      <c r="S229" s="87">
        <v>4.0624859165983469E-11</v>
      </c>
      <c r="T229" s="87">
        <v>4.196443929996037E-11</v>
      </c>
      <c r="U229" s="87">
        <v>1.3543332149303377E-11</v>
      </c>
    </row>
    <row r="230" spans="2:21">
      <c r="B230" s="79" t="s">
        <v>839</v>
      </c>
      <c r="C230" s="76" t="s">
        <v>840</v>
      </c>
      <c r="D230" s="89" t="s">
        <v>131</v>
      </c>
      <c r="E230" s="89" t="s">
        <v>319</v>
      </c>
      <c r="F230" s="76" t="s">
        <v>631</v>
      </c>
      <c r="G230" s="89" t="s">
        <v>418</v>
      </c>
      <c r="H230" s="76" t="s">
        <v>599</v>
      </c>
      <c r="I230" s="76" t="s">
        <v>323</v>
      </c>
      <c r="J230" s="76"/>
      <c r="K230" s="86">
        <v>3.3900000000005521</v>
      </c>
      <c r="L230" s="89" t="s">
        <v>141</v>
      </c>
      <c r="M230" s="90">
        <v>4.1399999999999999E-2</v>
      </c>
      <c r="N230" s="90">
        <v>3.480000000000797E-2</v>
      </c>
      <c r="O230" s="86">
        <v>555669.87779000006</v>
      </c>
      <c r="P230" s="88">
        <v>102.25</v>
      </c>
      <c r="Q230" s="86">
        <v>82.398889205000003</v>
      </c>
      <c r="R230" s="86">
        <v>652.134160576</v>
      </c>
      <c r="S230" s="87">
        <v>9.718919338131426E-4</v>
      </c>
      <c r="T230" s="87">
        <v>1.290383081710777E-3</v>
      </c>
      <c r="U230" s="87">
        <v>4.1644990298886792E-4</v>
      </c>
    </row>
    <row r="231" spans="2:21">
      <c r="B231" s="79" t="s">
        <v>841</v>
      </c>
      <c r="C231" s="76" t="s">
        <v>842</v>
      </c>
      <c r="D231" s="89" t="s">
        <v>131</v>
      </c>
      <c r="E231" s="89" t="s">
        <v>319</v>
      </c>
      <c r="F231" s="76" t="s">
        <v>631</v>
      </c>
      <c r="G231" s="89" t="s">
        <v>418</v>
      </c>
      <c r="H231" s="76" t="s">
        <v>599</v>
      </c>
      <c r="I231" s="76" t="s">
        <v>323</v>
      </c>
      <c r="J231" s="76"/>
      <c r="K231" s="86">
        <v>5.6199999999981642</v>
      </c>
      <c r="L231" s="89" t="s">
        <v>141</v>
      </c>
      <c r="M231" s="90">
        <v>2.5000000000000001E-2</v>
      </c>
      <c r="N231" s="90">
        <v>5.3299999999984117E-2</v>
      </c>
      <c r="O231" s="86">
        <v>1583297.0693379999</v>
      </c>
      <c r="P231" s="88">
        <v>86.68</v>
      </c>
      <c r="Q231" s="76"/>
      <c r="R231" s="86">
        <v>1372.4018646459999</v>
      </c>
      <c r="S231" s="87">
        <v>2.57892433480634E-3</v>
      </c>
      <c r="T231" s="87">
        <v>2.7155825511170069E-3</v>
      </c>
      <c r="U231" s="87">
        <v>8.7640957634968269E-4</v>
      </c>
    </row>
    <row r="232" spans="2:21">
      <c r="B232" s="79" t="s">
        <v>843</v>
      </c>
      <c r="C232" s="76" t="s">
        <v>844</v>
      </c>
      <c r="D232" s="89" t="s">
        <v>131</v>
      </c>
      <c r="E232" s="89" t="s">
        <v>319</v>
      </c>
      <c r="F232" s="76" t="s">
        <v>631</v>
      </c>
      <c r="G232" s="89" t="s">
        <v>418</v>
      </c>
      <c r="H232" s="76" t="s">
        <v>599</v>
      </c>
      <c r="I232" s="76" t="s">
        <v>323</v>
      </c>
      <c r="J232" s="76"/>
      <c r="K232" s="86">
        <v>4.3000000000021741</v>
      </c>
      <c r="L232" s="89" t="s">
        <v>141</v>
      </c>
      <c r="M232" s="90">
        <v>3.5499999999999997E-2</v>
      </c>
      <c r="N232" s="90">
        <v>4.8400000000022828E-2</v>
      </c>
      <c r="O232" s="86">
        <v>761584.64705899998</v>
      </c>
      <c r="P232" s="88">
        <v>94.87</v>
      </c>
      <c r="Q232" s="86">
        <v>13.518127586</v>
      </c>
      <c r="R232" s="86">
        <v>736.03344839800002</v>
      </c>
      <c r="S232" s="87">
        <v>1.0716974519358769E-3</v>
      </c>
      <c r="T232" s="87">
        <v>1.4563952738607308E-3</v>
      </c>
      <c r="U232" s="87">
        <v>4.7002760583983688E-4</v>
      </c>
    </row>
    <row r="233" spans="2:21">
      <c r="B233" s="79" t="s">
        <v>845</v>
      </c>
      <c r="C233" s="76" t="s">
        <v>846</v>
      </c>
      <c r="D233" s="89" t="s">
        <v>131</v>
      </c>
      <c r="E233" s="89" t="s">
        <v>319</v>
      </c>
      <c r="F233" s="76" t="s">
        <v>847</v>
      </c>
      <c r="G233" s="89" t="s">
        <v>369</v>
      </c>
      <c r="H233" s="76" t="s">
        <v>599</v>
      </c>
      <c r="I233" s="76" t="s">
        <v>323</v>
      </c>
      <c r="J233" s="76"/>
      <c r="K233" s="86">
        <v>4.7799999999994514</v>
      </c>
      <c r="L233" s="89" t="s">
        <v>141</v>
      </c>
      <c r="M233" s="90">
        <v>3.9E-2</v>
      </c>
      <c r="N233" s="90">
        <v>4.3099999999997606E-2</v>
      </c>
      <c r="O233" s="86">
        <v>1183182.402402</v>
      </c>
      <c r="P233" s="88">
        <v>98.58</v>
      </c>
      <c r="Q233" s="76"/>
      <c r="R233" s="86">
        <v>1166.3812122879999</v>
      </c>
      <c r="S233" s="87">
        <v>2.811144010078643E-3</v>
      </c>
      <c r="T233" s="87">
        <v>2.3079278377816843E-3</v>
      </c>
      <c r="U233" s="87">
        <v>7.4484572664671421E-4</v>
      </c>
    </row>
    <row r="234" spans="2:21">
      <c r="B234" s="79" t="s">
        <v>848</v>
      </c>
      <c r="C234" s="76" t="s">
        <v>849</v>
      </c>
      <c r="D234" s="89" t="s">
        <v>131</v>
      </c>
      <c r="E234" s="89" t="s">
        <v>319</v>
      </c>
      <c r="F234" s="76" t="s">
        <v>850</v>
      </c>
      <c r="G234" s="89" t="s">
        <v>418</v>
      </c>
      <c r="H234" s="76" t="s">
        <v>599</v>
      </c>
      <c r="I234" s="76" t="s">
        <v>323</v>
      </c>
      <c r="J234" s="76"/>
      <c r="K234" s="86">
        <v>1.4800000000001039</v>
      </c>
      <c r="L234" s="89" t="s">
        <v>141</v>
      </c>
      <c r="M234" s="90">
        <v>1.49E-2</v>
      </c>
      <c r="N234" s="90">
        <v>1.3299999999999096E-2</v>
      </c>
      <c r="O234" s="86">
        <v>770185.36290199996</v>
      </c>
      <c r="P234" s="88">
        <v>100.24</v>
      </c>
      <c r="Q234" s="76"/>
      <c r="R234" s="86">
        <v>772.03380777899986</v>
      </c>
      <c r="S234" s="87">
        <v>2.3503818997684363E-3</v>
      </c>
      <c r="T234" s="87">
        <v>1.5276294730318326E-3</v>
      </c>
      <c r="U234" s="87">
        <v>4.9301727127699132E-4</v>
      </c>
    </row>
    <row r="235" spans="2:21">
      <c r="B235" s="79" t="s">
        <v>851</v>
      </c>
      <c r="C235" s="76" t="s">
        <v>852</v>
      </c>
      <c r="D235" s="89" t="s">
        <v>131</v>
      </c>
      <c r="E235" s="89" t="s">
        <v>319</v>
      </c>
      <c r="F235" s="76" t="s">
        <v>850</v>
      </c>
      <c r="G235" s="89" t="s">
        <v>418</v>
      </c>
      <c r="H235" s="76" t="s">
        <v>599</v>
      </c>
      <c r="I235" s="76" t="s">
        <v>323</v>
      </c>
      <c r="J235" s="76"/>
      <c r="K235" s="86">
        <v>2.9000000000001456</v>
      </c>
      <c r="L235" s="89" t="s">
        <v>141</v>
      </c>
      <c r="M235" s="90">
        <v>2.1600000000000001E-2</v>
      </c>
      <c r="N235" s="90">
        <v>1.6600000000004955E-2</v>
      </c>
      <c r="O235" s="86">
        <v>676128.16794399987</v>
      </c>
      <c r="P235" s="88">
        <v>101.49</v>
      </c>
      <c r="Q235" s="76"/>
      <c r="R235" s="86">
        <v>686.20247750100009</v>
      </c>
      <c r="S235" s="87">
        <v>8.5151142073944014E-4</v>
      </c>
      <c r="T235" s="87">
        <v>1.3577943330145765E-3</v>
      </c>
      <c r="U235" s="87">
        <v>4.3820577491847043E-4</v>
      </c>
    </row>
    <row r="236" spans="2:21">
      <c r="B236" s="79" t="s">
        <v>853</v>
      </c>
      <c r="C236" s="76" t="s">
        <v>854</v>
      </c>
      <c r="D236" s="89" t="s">
        <v>131</v>
      </c>
      <c r="E236" s="89" t="s">
        <v>319</v>
      </c>
      <c r="F236" s="76" t="s">
        <v>802</v>
      </c>
      <c r="G236" s="89" t="s">
        <v>138</v>
      </c>
      <c r="H236" s="76" t="s">
        <v>599</v>
      </c>
      <c r="I236" s="76" t="s">
        <v>139</v>
      </c>
      <c r="J236" s="76"/>
      <c r="K236" s="86">
        <v>2.4600000000024913</v>
      </c>
      <c r="L236" s="89" t="s">
        <v>141</v>
      </c>
      <c r="M236" s="90">
        <v>2.4E-2</v>
      </c>
      <c r="N236" s="90">
        <v>1.8600000000016877E-2</v>
      </c>
      <c r="O236" s="86">
        <v>490065.30861499993</v>
      </c>
      <c r="P236" s="88">
        <v>101.55</v>
      </c>
      <c r="Q236" s="76"/>
      <c r="R236" s="86">
        <v>497.66132105600002</v>
      </c>
      <c r="S236" s="87">
        <v>1.3931134763205579E-3</v>
      </c>
      <c r="T236" s="87">
        <v>9.8472643810791215E-4</v>
      </c>
      <c r="U236" s="87">
        <v>3.1780425164666703E-4</v>
      </c>
    </row>
    <row r="237" spans="2:21">
      <c r="B237" s="79" t="s">
        <v>855</v>
      </c>
      <c r="C237" s="76" t="s">
        <v>856</v>
      </c>
      <c r="D237" s="89" t="s">
        <v>131</v>
      </c>
      <c r="E237" s="89" t="s">
        <v>319</v>
      </c>
      <c r="F237" s="76" t="s">
        <v>857</v>
      </c>
      <c r="G237" s="89" t="s">
        <v>369</v>
      </c>
      <c r="H237" s="76" t="s">
        <v>599</v>
      </c>
      <c r="I237" s="76" t="s">
        <v>323</v>
      </c>
      <c r="J237" s="76"/>
      <c r="K237" s="86">
        <v>1.1400000000002881</v>
      </c>
      <c r="L237" s="89" t="s">
        <v>141</v>
      </c>
      <c r="M237" s="90">
        <v>5.0999999999999997E-2</v>
      </c>
      <c r="N237" s="90">
        <v>2.6000000000005085E-2</v>
      </c>
      <c r="O237" s="86">
        <v>2265321.4796790001</v>
      </c>
      <c r="P237" s="88">
        <v>104.14</v>
      </c>
      <c r="Q237" s="76"/>
      <c r="R237" s="86">
        <v>2359.105713338</v>
      </c>
      <c r="S237" s="87">
        <v>2.9716928763990555E-3</v>
      </c>
      <c r="T237" s="87">
        <v>4.6679813518277161E-3</v>
      </c>
      <c r="U237" s="87">
        <v>1.5065141574432199E-3</v>
      </c>
    </row>
    <row r="238" spans="2:21">
      <c r="B238" s="79" t="s">
        <v>858</v>
      </c>
      <c r="C238" s="76" t="s">
        <v>859</v>
      </c>
      <c r="D238" s="89" t="s">
        <v>131</v>
      </c>
      <c r="E238" s="89" t="s">
        <v>319</v>
      </c>
      <c r="F238" s="76" t="s">
        <v>860</v>
      </c>
      <c r="G238" s="89" t="s">
        <v>861</v>
      </c>
      <c r="H238" s="76" t="s">
        <v>599</v>
      </c>
      <c r="I238" s="76" t="s">
        <v>323</v>
      </c>
      <c r="J238" s="76"/>
      <c r="K238" s="86">
        <v>5.5299999995971607</v>
      </c>
      <c r="L238" s="89" t="s">
        <v>141</v>
      </c>
      <c r="M238" s="90">
        <v>2.6200000000000001E-2</v>
      </c>
      <c r="N238" s="90">
        <v>2.4299999996782694E-2</v>
      </c>
      <c r="O238" s="86">
        <v>3312.2601359999999</v>
      </c>
      <c r="P238" s="88">
        <v>101.09</v>
      </c>
      <c r="Q238" s="86">
        <v>0.34711915199999999</v>
      </c>
      <c r="R238" s="86">
        <v>3.6987506330000004</v>
      </c>
      <c r="S238" s="87">
        <v>1.5563134151948918E-5</v>
      </c>
      <c r="T238" s="87">
        <v>7.3187474737937805E-6</v>
      </c>
      <c r="U238" s="87">
        <v>2.3620052980085402E-6</v>
      </c>
    </row>
    <row r="239" spans="2:21">
      <c r="B239" s="79" t="s">
        <v>862</v>
      </c>
      <c r="C239" s="76" t="s">
        <v>863</v>
      </c>
      <c r="D239" s="89" t="s">
        <v>131</v>
      </c>
      <c r="E239" s="89" t="s">
        <v>319</v>
      </c>
      <c r="F239" s="76" t="s">
        <v>860</v>
      </c>
      <c r="G239" s="89" t="s">
        <v>861</v>
      </c>
      <c r="H239" s="76" t="s">
        <v>599</v>
      </c>
      <c r="I239" s="76" t="s">
        <v>323</v>
      </c>
      <c r="J239" s="76"/>
      <c r="K239" s="86">
        <v>3.0900000000012593</v>
      </c>
      <c r="L239" s="89" t="s">
        <v>141</v>
      </c>
      <c r="M239" s="90">
        <v>3.3500000000000002E-2</v>
      </c>
      <c r="N239" s="90">
        <v>1.7800000000013048E-2</v>
      </c>
      <c r="O239" s="86">
        <v>623518.85902900004</v>
      </c>
      <c r="P239" s="88">
        <v>105.72</v>
      </c>
      <c r="Q239" s="76"/>
      <c r="R239" s="86">
        <v>659.18413791299997</v>
      </c>
      <c r="S239" s="87">
        <v>1.2962420284649051E-3</v>
      </c>
      <c r="T239" s="87">
        <v>1.3043329282792714E-3</v>
      </c>
      <c r="U239" s="87">
        <v>4.2095198638758785E-4</v>
      </c>
    </row>
    <row r="240" spans="2:21">
      <c r="B240" s="79" t="s">
        <v>864</v>
      </c>
      <c r="C240" s="76" t="s">
        <v>865</v>
      </c>
      <c r="D240" s="89" t="s">
        <v>131</v>
      </c>
      <c r="E240" s="89" t="s">
        <v>319</v>
      </c>
      <c r="F240" s="76" t="s">
        <v>598</v>
      </c>
      <c r="G240" s="89" t="s">
        <v>327</v>
      </c>
      <c r="H240" s="76" t="s">
        <v>643</v>
      </c>
      <c r="I240" s="76" t="s">
        <v>139</v>
      </c>
      <c r="J240" s="76"/>
      <c r="K240" s="86">
        <v>1.1800000000083539</v>
      </c>
      <c r="L240" s="89" t="s">
        <v>141</v>
      </c>
      <c r="M240" s="90">
        <v>2.8199999999999999E-2</v>
      </c>
      <c r="N240" s="90">
        <v>1.190000000008818E-2</v>
      </c>
      <c r="O240" s="86">
        <v>63336.120307999998</v>
      </c>
      <c r="P240" s="88">
        <v>102.06</v>
      </c>
      <c r="Q240" s="76"/>
      <c r="R240" s="86">
        <v>64.640845396999993</v>
      </c>
      <c r="S240" s="87">
        <v>6.5614246962539366E-4</v>
      </c>
      <c r="T240" s="87">
        <v>1.2790535802341231E-4</v>
      </c>
      <c r="U240" s="87">
        <v>4.1279349284389811E-5</v>
      </c>
    </row>
    <row r="241" spans="2:21">
      <c r="B241" s="79" t="s">
        <v>866</v>
      </c>
      <c r="C241" s="76" t="s">
        <v>867</v>
      </c>
      <c r="D241" s="89" t="s">
        <v>131</v>
      </c>
      <c r="E241" s="89" t="s">
        <v>319</v>
      </c>
      <c r="F241" s="76" t="s">
        <v>646</v>
      </c>
      <c r="G241" s="89" t="s">
        <v>647</v>
      </c>
      <c r="H241" s="76" t="s">
        <v>643</v>
      </c>
      <c r="I241" s="76" t="s">
        <v>139</v>
      </c>
      <c r="J241" s="76"/>
      <c r="K241" s="86">
        <v>2.3499642444578908</v>
      </c>
      <c r="L241" s="89" t="s">
        <v>141</v>
      </c>
      <c r="M241" s="90">
        <v>4.6500000000000007E-2</v>
      </c>
      <c r="N241" s="90">
        <v>2.3399526926673634E-2</v>
      </c>
      <c r="O241" s="86">
        <v>1.7169E-2</v>
      </c>
      <c r="P241" s="88">
        <v>105.47</v>
      </c>
      <c r="Q241" s="76"/>
      <c r="R241" s="86">
        <v>1.8179E-5</v>
      </c>
      <c r="S241" s="87">
        <v>1.3411517425903535E-10</v>
      </c>
      <c r="T241" s="87">
        <v>3.5970932762824379E-11</v>
      </c>
      <c r="U241" s="87">
        <v>1.1609026553290553E-11</v>
      </c>
    </row>
    <row r="242" spans="2:21">
      <c r="B242" s="79" t="s">
        <v>868</v>
      </c>
      <c r="C242" s="76" t="s">
        <v>869</v>
      </c>
      <c r="D242" s="89" t="s">
        <v>131</v>
      </c>
      <c r="E242" s="89" t="s">
        <v>319</v>
      </c>
      <c r="F242" s="76" t="s">
        <v>870</v>
      </c>
      <c r="G242" s="89" t="s">
        <v>450</v>
      </c>
      <c r="H242" s="76" t="s">
        <v>643</v>
      </c>
      <c r="I242" s="76" t="s">
        <v>139</v>
      </c>
      <c r="J242" s="76"/>
      <c r="K242" s="86">
        <v>5.8100000000027698</v>
      </c>
      <c r="L242" s="89" t="s">
        <v>141</v>
      </c>
      <c r="M242" s="90">
        <v>3.27E-2</v>
      </c>
      <c r="N242" s="90">
        <v>2.4300000000010199E-2</v>
      </c>
      <c r="O242" s="86">
        <v>520894.04291600006</v>
      </c>
      <c r="P242" s="88">
        <v>105.41</v>
      </c>
      <c r="Q242" s="76"/>
      <c r="R242" s="86">
        <v>549.07441070799996</v>
      </c>
      <c r="S242" s="87">
        <v>2.335847726080718E-3</v>
      </c>
      <c r="T242" s="87">
        <v>1.0864579299942178E-3</v>
      </c>
      <c r="U242" s="87">
        <v>3.5063641639482561E-4</v>
      </c>
    </row>
    <row r="243" spans="2:21">
      <c r="B243" s="79" t="s">
        <v>871</v>
      </c>
      <c r="C243" s="76" t="s">
        <v>872</v>
      </c>
      <c r="D243" s="89" t="s">
        <v>131</v>
      </c>
      <c r="E243" s="89" t="s">
        <v>319</v>
      </c>
      <c r="F243" s="76" t="s">
        <v>656</v>
      </c>
      <c r="G243" s="89" t="s">
        <v>583</v>
      </c>
      <c r="H243" s="76" t="s">
        <v>643</v>
      </c>
      <c r="I243" s="76" t="s">
        <v>323</v>
      </c>
      <c r="J243" s="76"/>
      <c r="K243" s="86">
        <v>1.4700000000004543</v>
      </c>
      <c r="L243" s="89" t="s">
        <v>141</v>
      </c>
      <c r="M243" s="90">
        <v>0.06</v>
      </c>
      <c r="N243" s="90">
        <v>1.6100000000003535E-2</v>
      </c>
      <c r="O243" s="86">
        <v>930623.97723700001</v>
      </c>
      <c r="P243" s="88">
        <v>106.46</v>
      </c>
      <c r="Q243" s="76"/>
      <c r="R243" s="86">
        <v>990.74225516499996</v>
      </c>
      <c r="S243" s="87">
        <v>2.2680247198990961E-3</v>
      </c>
      <c r="T243" s="87">
        <v>1.9603896279129329E-3</v>
      </c>
      <c r="U243" s="87">
        <v>6.3268348906306456E-4</v>
      </c>
    </row>
    <row r="244" spans="2:21">
      <c r="B244" s="79" t="s">
        <v>873</v>
      </c>
      <c r="C244" s="76" t="s">
        <v>874</v>
      </c>
      <c r="D244" s="89" t="s">
        <v>131</v>
      </c>
      <c r="E244" s="89" t="s">
        <v>319</v>
      </c>
      <c r="F244" s="76" t="s">
        <v>656</v>
      </c>
      <c r="G244" s="89" t="s">
        <v>583</v>
      </c>
      <c r="H244" s="76" t="s">
        <v>643</v>
      </c>
      <c r="I244" s="76" t="s">
        <v>323</v>
      </c>
      <c r="J244" s="76"/>
      <c r="K244" s="86">
        <v>3.2199999999437985</v>
      </c>
      <c r="L244" s="89" t="s">
        <v>141</v>
      </c>
      <c r="M244" s="90">
        <v>5.9000000000000004E-2</v>
      </c>
      <c r="N244" s="90">
        <v>2.0599999999562874E-2</v>
      </c>
      <c r="O244" s="86">
        <v>14196.641631</v>
      </c>
      <c r="P244" s="88">
        <v>112.8</v>
      </c>
      <c r="Q244" s="76"/>
      <c r="R244" s="86">
        <v>16.013811695000001</v>
      </c>
      <c r="S244" s="87">
        <v>1.6803114745493023E-5</v>
      </c>
      <c r="T244" s="87">
        <v>3.1686657338543143E-5</v>
      </c>
      <c r="U244" s="87">
        <v>1.0226347169076947E-5</v>
      </c>
    </row>
    <row r="245" spans="2:21">
      <c r="B245" s="79" t="s">
        <v>875</v>
      </c>
      <c r="C245" s="76" t="s">
        <v>876</v>
      </c>
      <c r="D245" s="89" t="s">
        <v>131</v>
      </c>
      <c r="E245" s="89" t="s">
        <v>319</v>
      </c>
      <c r="F245" s="76" t="s">
        <v>877</v>
      </c>
      <c r="G245" s="89" t="s">
        <v>583</v>
      </c>
      <c r="H245" s="76" t="s">
        <v>674</v>
      </c>
      <c r="I245" s="76" t="s">
        <v>139</v>
      </c>
      <c r="J245" s="76"/>
      <c r="K245" s="86">
        <v>5.709999999999674</v>
      </c>
      <c r="L245" s="89" t="s">
        <v>141</v>
      </c>
      <c r="M245" s="90">
        <v>4.4500000000000005E-2</v>
      </c>
      <c r="N245" s="90">
        <v>2.6799999999997763E-2</v>
      </c>
      <c r="O245" s="86">
        <v>1135683.3085360001</v>
      </c>
      <c r="P245" s="88">
        <v>110.31</v>
      </c>
      <c r="Q245" s="76"/>
      <c r="R245" s="86">
        <v>1252.7722701709999</v>
      </c>
      <c r="S245" s="87">
        <v>3.9129110685501654E-3</v>
      </c>
      <c r="T245" s="87">
        <v>2.4788705152897243E-3</v>
      </c>
      <c r="U245" s="87">
        <v>8.0001466250295542E-4</v>
      </c>
    </row>
    <row r="246" spans="2:21">
      <c r="B246" s="79" t="s">
        <v>878</v>
      </c>
      <c r="C246" s="76" t="s">
        <v>879</v>
      </c>
      <c r="D246" s="89" t="s">
        <v>131</v>
      </c>
      <c r="E246" s="89" t="s">
        <v>319</v>
      </c>
      <c r="F246" s="76" t="s">
        <v>880</v>
      </c>
      <c r="G246" s="89" t="s">
        <v>369</v>
      </c>
      <c r="H246" s="76" t="s">
        <v>674</v>
      </c>
      <c r="I246" s="76" t="s">
        <v>139</v>
      </c>
      <c r="J246" s="76"/>
      <c r="K246" s="86">
        <v>3.9000000000002291</v>
      </c>
      <c r="L246" s="89" t="s">
        <v>141</v>
      </c>
      <c r="M246" s="90">
        <v>4.2000000000000003E-2</v>
      </c>
      <c r="N246" s="90">
        <v>8.3099999999992902E-2</v>
      </c>
      <c r="O246" s="86">
        <v>1000652.2135</v>
      </c>
      <c r="P246" s="88">
        <v>87.21</v>
      </c>
      <c r="Q246" s="76"/>
      <c r="R246" s="86">
        <v>872.66879520199996</v>
      </c>
      <c r="S246" s="87">
        <v>1.6607763525156602E-3</v>
      </c>
      <c r="T246" s="87">
        <v>1.7267567278962594E-3</v>
      </c>
      <c r="U246" s="87">
        <v>5.5728231562396683E-4</v>
      </c>
    </row>
    <row r="247" spans="2:21">
      <c r="B247" s="79" t="s">
        <v>881</v>
      </c>
      <c r="C247" s="76" t="s">
        <v>882</v>
      </c>
      <c r="D247" s="89" t="s">
        <v>131</v>
      </c>
      <c r="E247" s="89" t="s">
        <v>319</v>
      </c>
      <c r="F247" s="76" t="s">
        <v>880</v>
      </c>
      <c r="G247" s="89" t="s">
        <v>369</v>
      </c>
      <c r="H247" s="76" t="s">
        <v>674</v>
      </c>
      <c r="I247" s="76" t="s">
        <v>139</v>
      </c>
      <c r="J247" s="76"/>
      <c r="K247" s="86">
        <v>4.4900000000006566</v>
      </c>
      <c r="L247" s="89" t="s">
        <v>141</v>
      </c>
      <c r="M247" s="90">
        <v>3.2500000000000001E-2</v>
      </c>
      <c r="N247" s="90">
        <v>5.6700000000014399E-2</v>
      </c>
      <c r="O247" s="86">
        <v>1649965.7357419999</v>
      </c>
      <c r="P247" s="88">
        <v>91.4</v>
      </c>
      <c r="Q247" s="76"/>
      <c r="R247" s="86">
        <v>1508.0686276489998</v>
      </c>
      <c r="S247" s="87">
        <v>2.0115670380730492E-3</v>
      </c>
      <c r="T247" s="87">
        <v>2.9840274606351838E-3</v>
      </c>
      <c r="U247" s="87">
        <v>9.6304575293259718E-4</v>
      </c>
    </row>
    <row r="248" spans="2:21">
      <c r="B248" s="79" t="s">
        <v>883</v>
      </c>
      <c r="C248" s="76" t="s">
        <v>884</v>
      </c>
      <c r="D248" s="89" t="s">
        <v>131</v>
      </c>
      <c r="E248" s="89" t="s">
        <v>319</v>
      </c>
      <c r="F248" s="76" t="s">
        <v>885</v>
      </c>
      <c r="G248" s="89" t="s">
        <v>350</v>
      </c>
      <c r="H248" s="76" t="s">
        <v>674</v>
      </c>
      <c r="I248" s="76" t="s">
        <v>139</v>
      </c>
      <c r="J248" s="76"/>
      <c r="K248" s="86">
        <v>1.2199999999987732</v>
      </c>
      <c r="L248" s="89" t="s">
        <v>141</v>
      </c>
      <c r="M248" s="90">
        <v>3.3000000000000002E-2</v>
      </c>
      <c r="N248" s="90">
        <v>2.1399999999975466E-2</v>
      </c>
      <c r="O248" s="86">
        <v>320130.22404100001</v>
      </c>
      <c r="P248" s="88">
        <v>101.85</v>
      </c>
      <c r="Q248" s="76"/>
      <c r="R248" s="86">
        <v>326.05262256999998</v>
      </c>
      <c r="S248" s="87">
        <v>8.4294198855597714E-4</v>
      </c>
      <c r="T248" s="87">
        <v>6.4516293325309559E-4</v>
      </c>
      <c r="U248" s="87">
        <v>2.0821571886160694E-4</v>
      </c>
    </row>
    <row r="249" spans="2:21">
      <c r="B249" s="79" t="s">
        <v>886</v>
      </c>
      <c r="C249" s="76" t="s">
        <v>887</v>
      </c>
      <c r="D249" s="89" t="s">
        <v>131</v>
      </c>
      <c r="E249" s="89" t="s">
        <v>319</v>
      </c>
      <c r="F249" s="76" t="s">
        <v>888</v>
      </c>
      <c r="G249" s="89" t="s">
        <v>369</v>
      </c>
      <c r="H249" s="76" t="s">
        <v>674</v>
      </c>
      <c r="I249" s="76" t="s">
        <v>139</v>
      </c>
      <c r="J249" s="76"/>
      <c r="K249" s="86">
        <v>3.3200000000027243</v>
      </c>
      <c r="L249" s="89" t="s">
        <v>141</v>
      </c>
      <c r="M249" s="90">
        <v>4.5999999999999999E-2</v>
      </c>
      <c r="N249" s="90">
        <v>8.0200000000051175E-2</v>
      </c>
      <c r="O249" s="86">
        <v>597279.83970500005</v>
      </c>
      <c r="P249" s="88">
        <v>90.96</v>
      </c>
      <c r="Q249" s="76"/>
      <c r="R249" s="86">
        <v>543.285742411</v>
      </c>
      <c r="S249" s="87">
        <v>2.3607898802569171E-3</v>
      </c>
      <c r="T249" s="87">
        <v>1.0750038457157823E-3</v>
      </c>
      <c r="U249" s="87">
        <v>3.4693979920091703E-4</v>
      </c>
    </row>
    <row r="250" spans="2:21">
      <c r="B250" s="79" t="s">
        <v>889</v>
      </c>
      <c r="C250" s="76" t="s">
        <v>890</v>
      </c>
      <c r="D250" s="89" t="s">
        <v>131</v>
      </c>
      <c r="E250" s="89" t="s">
        <v>319</v>
      </c>
      <c r="F250" s="76" t="s">
        <v>891</v>
      </c>
      <c r="G250" s="89" t="s">
        <v>350</v>
      </c>
      <c r="H250" s="76" t="s">
        <v>688</v>
      </c>
      <c r="I250" s="76" t="s">
        <v>323</v>
      </c>
      <c r="J250" s="76"/>
      <c r="K250" s="86">
        <v>0.7500000000031386</v>
      </c>
      <c r="L250" s="89" t="s">
        <v>141</v>
      </c>
      <c r="M250" s="90">
        <v>4.7E-2</v>
      </c>
      <c r="N250" s="90">
        <v>1.6099999999991212E-2</v>
      </c>
      <c r="O250" s="86">
        <v>155148.01921100001</v>
      </c>
      <c r="P250" s="88">
        <v>102.68</v>
      </c>
      <c r="Q250" s="76"/>
      <c r="R250" s="86">
        <v>159.305980874</v>
      </c>
      <c r="S250" s="87">
        <v>2.3476542709392552E-3</v>
      </c>
      <c r="T250" s="87">
        <v>3.152200190733506E-4</v>
      </c>
      <c r="U250" s="87">
        <v>1.0173207338490913E-4</v>
      </c>
    </row>
    <row r="251" spans="2:21">
      <c r="B251" s="75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86"/>
      <c r="P251" s="88"/>
      <c r="Q251" s="76"/>
      <c r="R251" s="76"/>
      <c r="S251" s="76"/>
      <c r="T251" s="87"/>
      <c r="U251" s="76"/>
    </row>
    <row r="252" spans="2:21">
      <c r="B252" s="92" t="s">
        <v>50</v>
      </c>
      <c r="C252" s="74"/>
      <c r="D252" s="74"/>
      <c r="E252" s="74"/>
      <c r="F252" s="74"/>
      <c r="G252" s="74"/>
      <c r="H252" s="74"/>
      <c r="I252" s="74"/>
      <c r="J252" s="74"/>
      <c r="K252" s="83">
        <v>4.3352290236419062</v>
      </c>
      <c r="L252" s="74"/>
      <c r="M252" s="74"/>
      <c r="N252" s="94">
        <v>5.3850617952952984E-2</v>
      </c>
      <c r="O252" s="83"/>
      <c r="P252" s="85"/>
      <c r="Q252" s="74"/>
      <c r="R252" s="83">
        <v>12978.336989289</v>
      </c>
      <c r="S252" s="74"/>
      <c r="T252" s="84">
        <v>2.5680339249408178E-2</v>
      </c>
      <c r="U252" s="84">
        <v>8.2879068555040975E-3</v>
      </c>
    </row>
    <row r="253" spans="2:21">
      <c r="B253" s="79" t="s">
        <v>892</v>
      </c>
      <c r="C253" s="76" t="s">
        <v>893</v>
      </c>
      <c r="D253" s="89" t="s">
        <v>131</v>
      </c>
      <c r="E253" s="89" t="s">
        <v>319</v>
      </c>
      <c r="F253" s="76" t="s">
        <v>894</v>
      </c>
      <c r="G253" s="89" t="s">
        <v>895</v>
      </c>
      <c r="H253" s="76" t="s">
        <v>403</v>
      </c>
      <c r="I253" s="76" t="s">
        <v>323</v>
      </c>
      <c r="J253" s="76"/>
      <c r="K253" s="86">
        <v>3.189999999999745</v>
      </c>
      <c r="L253" s="89" t="s">
        <v>141</v>
      </c>
      <c r="M253" s="90">
        <v>3.49E-2</v>
      </c>
      <c r="N253" s="90">
        <v>3.9299999999997844E-2</v>
      </c>
      <c r="O253" s="86">
        <v>5183497.5462840004</v>
      </c>
      <c r="P253" s="88">
        <v>98.38</v>
      </c>
      <c r="Q253" s="76"/>
      <c r="R253" s="86">
        <v>5099.5248499700001</v>
      </c>
      <c r="S253" s="87">
        <v>2.5029585934791673E-3</v>
      </c>
      <c r="T253" s="87">
        <v>1.0090470625481213E-2</v>
      </c>
      <c r="U253" s="87">
        <v>3.2565333292517056E-3</v>
      </c>
    </row>
    <row r="254" spans="2:21">
      <c r="B254" s="79" t="s">
        <v>896</v>
      </c>
      <c r="C254" s="76" t="s">
        <v>897</v>
      </c>
      <c r="D254" s="89" t="s">
        <v>131</v>
      </c>
      <c r="E254" s="89" t="s">
        <v>319</v>
      </c>
      <c r="F254" s="76" t="s">
        <v>898</v>
      </c>
      <c r="G254" s="89" t="s">
        <v>895</v>
      </c>
      <c r="H254" s="76" t="s">
        <v>599</v>
      </c>
      <c r="I254" s="76" t="s">
        <v>139</v>
      </c>
      <c r="J254" s="76"/>
      <c r="K254" s="86">
        <v>5.070000000000582</v>
      </c>
      <c r="L254" s="89" t="s">
        <v>141</v>
      </c>
      <c r="M254" s="90">
        <v>4.6900000000000004E-2</v>
      </c>
      <c r="N254" s="90">
        <v>6.340000000000541E-2</v>
      </c>
      <c r="O254" s="86">
        <v>2363492.9311850001</v>
      </c>
      <c r="P254" s="88">
        <v>95.22</v>
      </c>
      <c r="Q254" s="76"/>
      <c r="R254" s="86">
        <v>2250.5180396670003</v>
      </c>
      <c r="S254" s="87">
        <v>1.0969766097018632E-3</v>
      </c>
      <c r="T254" s="87">
        <v>4.453118053049398E-3</v>
      </c>
      <c r="U254" s="87">
        <v>1.4371705639008531E-3</v>
      </c>
    </row>
    <row r="255" spans="2:21">
      <c r="B255" s="79" t="s">
        <v>899</v>
      </c>
      <c r="C255" s="76" t="s">
        <v>900</v>
      </c>
      <c r="D255" s="89" t="s">
        <v>131</v>
      </c>
      <c r="E255" s="89" t="s">
        <v>319</v>
      </c>
      <c r="F255" s="76" t="s">
        <v>898</v>
      </c>
      <c r="G255" s="89" t="s">
        <v>895</v>
      </c>
      <c r="H255" s="76" t="s">
        <v>599</v>
      </c>
      <c r="I255" s="76" t="s">
        <v>139</v>
      </c>
      <c r="J255" s="76"/>
      <c r="K255" s="86">
        <v>5.2200000000004296</v>
      </c>
      <c r="L255" s="89" t="s">
        <v>141</v>
      </c>
      <c r="M255" s="90">
        <v>4.6900000000000004E-2</v>
      </c>
      <c r="N255" s="90">
        <v>6.470000000000431E-2</v>
      </c>
      <c r="O255" s="86">
        <v>5522091.794054999</v>
      </c>
      <c r="P255" s="88">
        <v>96.06</v>
      </c>
      <c r="Q255" s="76"/>
      <c r="R255" s="86">
        <v>5304.521553476</v>
      </c>
      <c r="S255" s="87">
        <v>3.0941430793139896E-3</v>
      </c>
      <c r="T255" s="87">
        <v>1.0496099243029756E-2</v>
      </c>
      <c r="U255" s="87">
        <v>3.3874432898842038E-3</v>
      </c>
    </row>
    <row r="256" spans="2:21">
      <c r="B256" s="79" t="s">
        <v>901</v>
      </c>
      <c r="C256" s="76" t="s">
        <v>902</v>
      </c>
      <c r="D256" s="89" t="s">
        <v>131</v>
      </c>
      <c r="E256" s="89" t="s">
        <v>319</v>
      </c>
      <c r="F256" s="76" t="s">
        <v>656</v>
      </c>
      <c r="G256" s="89" t="s">
        <v>583</v>
      </c>
      <c r="H256" s="76" t="s">
        <v>643</v>
      </c>
      <c r="I256" s="76" t="s">
        <v>323</v>
      </c>
      <c r="J256" s="76"/>
      <c r="K256" s="86">
        <v>2.7700000000014828</v>
      </c>
      <c r="L256" s="89" t="s">
        <v>141</v>
      </c>
      <c r="M256" s="90">
        <v>6.7000000000000004E-2</v>
      </c>
      <c r="N256" s="90">
        <v>3.890000000001112E-2</v>
      </c>
      <c r="O256" s="86">
        <v>325694.14100499998</v>
      </c>
      <c r="P256" s="88">
        <v>99.41</v>
      </c>
      <c r="Q256" s="76"/>
      <c r="R256" s="86">
        <v>323.77254617599999</v>
      </c>
      <c r="S256" s="87">
        <v>2.8467723319081589E-4</v>
      </c>
      <c r="T256" s="87">
        <v>6.4065132784781053E-4</v>
      </c>
      <c r="U256" s="87">
        <v>2.067596724673346E-4</v>
      </c>
    </row>
    <row r="257" spans="2:21">
      <c r="B257" s="75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86"/>
      <c r="P257" s="88"/>
      <c r="Q257" s="76"/>
      <c r="R257" s="76"/>
      <c r="S257" s="76"/>
      <c r="T257" s="87"/>
      <c r="U257" s="76"/>
    </row>
    <row r="258" spans="2:21">
      <c r="B258" s="73" t="s">
        <v>204</v>
      </c>
      <c r="C258" s="74"/>
      <c r="D258" s="74"/>
      <c r="E258" s="74"/>
      <c r="F258" s="74"/>
      <c r="G258" s="74"/>
      <c r="H258" s="74"/>
      <c r="I258" s="74"/>
      <c r="J258" s="74"/>
      <c r="K258" s="83">
        <v>5.2697557661477115</v>
      </c>
      <c r="L258" s="74"/>
      <c r="M258" s="74"/>
      <c r="N258" s="94">
        <v>3.9008811247542512E-2</v>
      </c>
      <c r="O258" s="83"/>
      <c r="P258" s="85"/>
      <c r="Q258" s="74"/>
      <c r="R258" s="83">
        <v>87211.536248800956</v>
      </c>
      <c r="S258" s="74"/>
      <c r="T258" s="84">
        <v>0.17256616461566865</v>
      </c>
      <c r="U258" s="84">
        <v>5.5692889601495786E-2</v>
      </c>
    </row>
    <row r="259" spans="2:21">
      <c r="B259" s="92" t="s">
        <v>68</v>
      </c>
      <c r="C259" s="74"/>
      <c r="D259" s="74"/>
      <c r="E259" s="74"/>
      <c r="F259" s="74"/>
      <c r="G259" s="74"/>
      <c r="H259" s="74"/>
      <c r="I259" s="74"/>
      <c r="J259" s="74"/>
      <c r="K259" s="83">
        <v>8.1916881760056128</v>
      </c>
      <c r="L259" s="74"/>
      <c r="M259" s="74"/>
      <c r="N259" s="94">
        <v>4.8867318371764973E-2</v>
      </c>
      <c r="O259" s="83"/>
      <c r="P259" s="85"/>
      <c r="Q259" s="74"/>
      <c r="R259" s="83">
        <v>5412.2104961060013</v>
      </c>
      <c r="S259" s="74"/>
      <c r="T259" s="84">
        <v>1.0709184215505879E-2</v>
      </c>
      <c r="U259" s="84">
        <v>3.4562129578795541E-3</v>
      </c>
    </row>
    <row r="260" spans="2:21">
      <c r="B260" s="79" t="s">
        <v>903</v>
      </c>
      <c r="C260" s="76" t="s">
        <v>904</v>
      </c>
      <c r="D260" s="89" t="s">
        <v>30</v>
      </c>
      <c r="E260" s="89" t="s">
        <v>905</v>
      </c>
      <c r="F260" s="76" t="s">
        <v>906</v>
      </c>
      <c r="G260" s="89" t="s">
        <v>907</v>
      </c>
      <c r="H260" s="76" t="s">
        <v>908</v>
      </c>
      <c r="I260" s="76" t="s">
        <v>909</v>
      </c>
      <c r="J260" s="76"/>
      <c r="K260" s="86">
        <v>4.0799999999988774</v>
      </c>
      <c r="L260" s="89" t="s">
        <v>140</v>
      </c>
      <c r="M260" s="90">
        <v>5.0819999999999997E-2</v>
      </c>
      <c r="N260" s="90">
        <v>4.2199999999995443E-2</v>
      </c>
      <c r="O260" s="86">
        <v>309718.79059799999</v>
      </c>
      <c r="P260" s="88">
        <v>103.1671</v>
      </c>
      <c r="Q260" s="76"/>
      <c r="R260" s="86">
        <v>1139.4366555659999</v>
      </c>
      <c r="S260" s="87">
        <v>9.6787122061874997E-4</v>
      </c>
      <c r="T260" s="87">
        <v>2.2546124277937215E-3</v>
      </c>
      <c r="U260" s="87">
        <v>7.2763905551781038E-4</v>
      </c>
    </row>
    <row r="261" spans="2:21">
      <c r="B261" s="79" t="s">
        <v>910</v>
      </c>
      <c r="C261" s="76" t="s">
        <v>911</v>
      </c>
      <c r="D261" s="89" t="s">
        <v>30</v>
      </c>
      <c r="E261" s="89" t="s">
        <v>905</v>
      </c>
      <c r="F261" s="76" t="s">
        <v>906</v>
      </c>
      <c r="G261" s="89" t="s">
        <v>907</v>
      </c>
      <c r="H261" s="76" t="s">
        <v>908</v>
      </c>
      <c r="I261" s="76" t="s">
        <v>909</v>
      </c>
      <c r="J261" s="76"/>
      <c r="K261" s="86">
        <v>5.5799999999989671</v>
      </c>
      <c r="L261" s="89" t="s">
        <v>140</v>
      </c>
      <c r="M261" s="90">
        <v>5.4120000000000001E-2</v>
      </c>
      <c r="N261" s="90">
        <v>4.6999999999989918E-2</v>
      </c>
      <c r="O261" s="86">
        <v>430382.08655500005</v>
      </c>
      <c r="P261" s="88">
        <v>103.426</v>
      </c>
      <c r="Q261" s="76"/>
      <c r="R261" s="86">
        <v>1587.3227995080001</v>
      </c>
      <c r="S261" s="87">
        <v>1.3449440204843751E-3</v>
      </c>
      <c r="T261" s="87">
        <v>3.1408483246603463E-3</v>
      </c>
      <c r="U261" s="87">
        <v>1.0136571058986673E-3</v>
      </c>
    </row>
    <row r="262" spans="2:21">
      <c r="B262" s="79" t="s">
        <v>912</v>
      </c>
      <c r="C262" s="76" t="s">
        <v>913</v>
      </c>
      <c r="D262" s="89" t="s">
        <v>30</v>
      </c>
      <c r="E262" s="89" t="s">
        <v>905</v>
      </c>
      <c r="F262" s="76" t="s">
        <v>748</v>
      </c>
      <c r="G262" s="89" t="s">
        <v>498</v>
      </c>
      <c r="H262" s="76" t="s">
        <v>908</v>
      </c>
      <c r="I262" s="76" t="s">
        <v>914</v>
      </c>
      <c r="J262" s="76"/>
      <c r="K262" s="86">
        <v>11.47999999999875</v>
      </c>
      <c r="L262" s="89" t="s">
        <v>140</v>
      </c>
      <c r="M262" s="90">
        <v>6.3750000000000001E-2</v>
      </c>
      <c r="N262" s="90">
        <v>5.2799999999996433E-2</v>
      </c>
      <c r="O262" s="86">
        <v>667478.52</v>
      </c>
      <c r="P262" s="88">
        <v>112.8233</v>
      </c>
      <c r="Q262" s="76"/>
      <c r="R262" s="86">
        <v>2685.4510410319999</v>
      </c>
      <c r="S262" s="87">
        <v>1.1124641999999999E-3</v>
      </c>
      <c r="T262" s="87">
        <v>5.3137234630518072E-3</v>
      </c>
      <c r="U262" s="87">
        <v>1.7149167964630753E-3</v>
      </c>
    </row>
    <row r="263" spans="2:21">
      <c r="B263" s="75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86"/>
      <c r="P263" s="88"/>
      <c r="Q263" s="76"/>
      <c r="R263" s="76"/>
      <c r="S263" s="76"/>
      <c r="T263" s="87"/>
      <c r="U263" s="76"/>
    </row>
    <row r="264" spans="2:21">
      <c r="B264" s="92" t="s">
        <v>67</v>
      </c>
      <c r="C264" s="74"/>
      <c r="D264" s="74"/>
      <c r="E264" s="74"/>
      <c r="F264" s="74"/>
      <c r="G264" s="74"/>
      <c r="H264" s="74"/>
      <c r="I264" s="74"/>
      <c r="J264" s="74"/>
      <c r="K264" s="83">
        <v>5.0764276046741523</v>
      </c>
      <c r="L264" s="74"/>
      <c r="M264" s="74"/>
      <c r="N264" s="94">
        <v>3.8356528172557698E-2</v>
      </c>
      <c r="O264" s="83"/>
      <c r="P264" s="85"/>
      <c r="Q264" s="74"/>
      <c r="R264" s="83">
        <v>81799.32575269496</v>
      </c>
      <c r="S264" s="74"/>
      <c r="T264" s="84">
        <v>0.16185698040016278</v>
      </c>
      <c r="U264" s="84">
        <v>5.2236676643616239E-2</v>
      </c>
    </row>
    <row r="265" spans="2:21">
      <c r="B265" s="79" t="s">
        <v>915</v>
      </c>
      <c r="C265" s="76" t="s">
        <v>916</v>
      </c>
      <c r="D265" s="89" t="s">
        <v>30</v>
      </c>
      <c r="E265" s="89" t="s">
        <v>905</v>
      </c>
      <c r="F265" s="76"/>
      <c r="G265" s="89" t="s">
        <v>917</v>
      </c>
      <c r="H265" s="76" t="s">
        <v>918</v>
      </c>
      <c r="I265" s="76" t="s">
        <v>914</v>
      </c>
      <c r="J265" s="76"/>
      <c r="K265" s="86">
        <v>4.120000000001502</v>
      </c>
      <c r="L265" s="89" t="s">
        <v>140</v>
      </c>
      <c r="M265" s="90">
        <v>4.7500000000000001E-2</v>
      </c>
      <c r="N265" s="90">
        <v>2.8400000000008582E-2</v>
      </c>
      <c r="O265" s="86">
        <v>238067.3388</v>
      </c>
      <c r="P265" s="88">
        <v>109.7414</v>
      </c>
      <c r="Q265" s="76"/>
      <c r="R265" s="86">
        <v>931.64746938000019</v>
      </c>
      <c r="S265" s="87">
        <v>4.761346776E-4</v>
      </c>
      <c r="T265" s="87">
        <v>1.8434583024216663E-3</v>
      </c>
      <c r="U265" s="87">
        <v>5.94945828171977E-4</v>
      </c>
    </row>
    <row r="266" spans="2:21">
      <c r="B266" s="79" t="s">
        <v>919</v>
      </c>
      <c r="C266" s="76" t="s">
        <v>920</v>
      </c>
      <c r="D266" s="89" t="s">
        <v>30</v>
      </c>
      <c r="E266" s="89" t="s">
        <v>905</v>
      </c>
      <c r="F266" s="76"/>
      <c r="G266" s="89" t="s">
        <v>921</v>
      </c>
      <c r="H266" s="76" t="s">
        <v>922</v>
      </c>
      <c r="I266" s="76" t="s">
        <v>923</v>
      </c>
      <c r="J266" s="76"/>
      <c r="K266" s="86">
        <v>3.8499999999980692</v>
      </c>
      <c r="L266" s="89" t="s">
        <v>140</v>
      </c>
      <c r="M266" s="90">
        <v>3.875E-2</v>
      </c>
      <c r="N266" s="90">
        <v>2.9299999999991798E-2</v>
      </c>
      <c r="O266" s="86">
        <v>222492.84</v>
      </c>
      <c r="P266" s="88">
        <v>104.48650000000001</v>
      </c>
      <c r="Q266" s="76"/>
      <c r="R266" s="86">
        <v>829.00589377599999</v>
      </c>
      <c r="S266" s="87">
        <v>2.2249284E-4</v>
      </c>
      <c r="T266" s="87">
        <v>1.640360595467387E-3</v>
      </c>
      <c r="U266" s="87">
        <v>5.2939938575718971E-4</v>
      </c>
    </row>
    <row r="267" spans="2:21">
      <c r="B267" s="79" t="s">
        <v>924</v>
      </c>
      <c r="C267" s="76" t="s">
        <v>925</v>
      </c>
      <c r="D267" s="89" t="s">
        <v>30</v>
      </c>
      <c r="E267" s="89" t="s">
        <v>905</v>
      </c>
      <c r="F267" s="76"/>
      <c r="G267" s="89" t="s">
        <v>921</v>
      </c>
      <c r="H267" s="76" t="s">
        <v>922</v>
      </c>
      <c r="I267" s="76" t="s">
        <v>923</v>
      </c>
      <c r="J267" s="76"/>
      <c r="K267" s="86">
        <v>4.3599999999977497</v>
      </c>
      <c r="L267" s="89" t="s">
        <v>140</v>
      </c>
      <c r="M267" s="90">
        <v>4.3749999999999997E-2</v>
      </c>
      <c r="N267" s="90">
        <v>3.0099999999987862E-2</v>
      </c>
      <c r="O267" s="86">
        <v>88997.135999999999</v>
      </c>
      <c r="P267" s="88">
        <v>106.42</v>
      </c>
      <c r="Q267" s="76"/>
      <c r="R267" s="86">
        <v>337.73863054099996</v>
      </c>
      <c r="S267" s="87">
        <v>1.0470251294117647E-4</v>
      </c>
      <c r="T267" s="87">
        <v>6.6828613073319188E-4</v>
      </c>
      <c r="U267" s="87">
        <v>2.1567835029553091E-4</v>
      </c>
    </row>
    <row r="268" spans="2:21">
      <c r="B268" s="79" t="s">
        <v>926</v>
      </c>
      <c r="C268" s="76" t="s">
        <v>927</v>
      </c>
      <c r="D268" s="89" t="s">
        <v>30</v>
      </c>
      <c r="E268" s="89" t="s">
        <v>905</v>
      </c>
      <c r="F268" s="76"/>
      <c r="G268" s="89" t="s">
        <v>928</v>
      </c>
      <c r="H268" s="76" t="s">
        <v>922</v>
      </c>
      <c r="I268" s="76" t="s">
        <v>914</v>
      </c>
      <c r="J268" s="76"/>
      <c r="K268" s="86">
        <v>4.5899999985568405</v>
      </c>
      <c r="L268" s="89" t="s">
        <v>140</v>
      </c>
      <c r="M268" s="90">
        <v>4.4999999999999998E-2</v>
      </c>
      <c r="N268" s="90">
        <v>4.1399999983718204E-2</v>
      </c>
      <c r="O268" s="86">
        <v>144.62034600000001</v>
      </c>
      <c r="P268" s="88">
        <v>104.80200000000001</v>
      </c>
      <c r="Q268" s="76"/>
      <c r="R268" s="86">
        <v>0.54048094200000008</v>
      </c>
      <c r="S268" s="87">
        <v>2.8924069200000004E-7</v>
      </c>
      <c r="T268" s="87">
        <v>1.0694539646993777E-6</v>
      </c>
      <c r="U268" s="87">
        <v>3.4514866644070041E-7</v>
      </c>
    </row>
    <row r="269" spans="2:21">
      <c r="B269" s="79" t="s">
        <v>929</v>
      </c>
      <c r="C269" s="76" t="s">
        <v>930</v>
      </c>
      <c r="D269" s="89" t="s">
        <v>30</v>
      </c>
      <c r="E269" s="89" t="s">
        <v>905</v>
      </c>
      <c r="F269" s="76"/>
      <c r="G269" s="89" t="s">
        <v>928</v>
      </c>
      <c r="H269" s="76" t="s">
        <v>922</v>
      </c>
      <c r="I269" s="76" t="s">
        <v>914</v>
      </c>
      <c r="J269" s="76"/>
      <c r="K269" s="86">
        <v>7.399999999998423</v>
      </c>
      <c r="L269" s="89" t="s">
        <v>140</v>
      </c>
      <c r="M269" s="90">
        <v>5.1249999999999997E-2</v>
      </c>
      <c r="N269" s="90">
        <v>4.2699999999989358E-2</v>
      </c>
      <c r="O269" s="86">
        <v>133885.06646999999</v>
      </c>
      <c r="P269" s="88">
        <v>106.2959</v>
      </c>
      <c r="Q269" s="76"/>
      <c r="R269" s="86">
        <v>507.49267140200004</v>
      </c>
      <c r="S269" s="87">
        <v>2.6777013293999996E-4</v>
      </c>
      <c r="T269" s="87">
        <v>1.0041798097050153E-3</v>
      </c>
      <c r="U269" s="87">
        <v>3.2408250717345157E-4</v>
      </c>
    </row>
    <row r="270" spans="2:21">
      <c r="B270" s="79" t="s">
        <v>931</v>
      </c>
      <c r="C270" s="76" t="s">
        <v>932</v>
      </c>
      <c r="D270" s="89" t="s">
        <v>30</v>
      </c>
      <c r="E270" s="89" t="s">
        <v>905</v>
      </c>
      <c r="F270" s="76"/>
      <c r="G270" s="89" t="s">
        <v>907</v>
      </c>
      <c r="H270" s="76" t="s">
        <v>933</v>
      </c>
      <c r="I270" s="76" t="s">
        <v>914</v>
      </c>
      <c r="J270" s="76"/>
      <c r="K270" s="86">
        <v>5.2500000000021538</v>
      </c>
      <c r="L270" s="89" t="s">
        <v>140</v>
      </c>
      <c r="M270" s="90">
        <v>6.7500000000000004E-2</v>
      </c>
      <c r="N270" s="90">
        <v>4.2000000000020105E-2</v>
      </c>
      <c r="O270" s="86">
        <v>170062.40225399996</v>
      </c>
      <c r="P270" s="88">
        <v>114.8582</v>
      </c>
      <c r="Q270" s="76"/>
      <c r="R270" s="86">
        <v>696.54927327799999</v>
      </c>
      <c r="S270" s="87">
        <v>7.5583289890666645E-5</v>
      </c>
      <c r="T270" s="87">
        <v>1.3782676206104364E-3</v>
      </c>
      <c r="U270" s="87">
        <v>4.4481319154846471E-4</v>
      </c>
    </row>
    <row r="271" spans="2:21">
      <c r="B271" s="79" t="s">
        <v>934</v>
      </c>
      <c r="C271" s="76" t="s">
        <v>935</v>
      </c>
      <c r="D271" s="89" t="s">
        <v>30</v>
      </c>
      <c r="E271" s="89" t="s">
        <v>905</v>
      </c>
      <c r="F271" s="76"/>
      <c r="G271" s="89" t="s">
        <v>936</v>
      </c>
      <c r="H271" s="76" t="s">
        <v>933</v>
      </c>
      <c r="I271" s="76" t="s">
        <v>923</v>
      </c>
      <c r="J271" s="76"/>
      <c r="K271" s="86">
        <v>7.5400000000034844</v>
      </c>
      <c r="L271" s="89" t="s">
        <v>140</v>
      </c>
      <c r="M271" s="90">
        <v>4.7500000000000001E-2</v>
      </c>
      <c r="N271" s="90">
        <v>3.5100000000016576E-2</v>
      </c>
      <c r="O271" s="86">
        <v>241404.73140000002</v>
      </c>
      <c r="P271" s="88">
        <v>110.724</v>
      </c>
      <c r="Q271" s="76"/>
      <c r="R271" s="86">
        <v>953.16674814199996</v>
      </c>
      <c r="S271" s="87">
        <v>2.4140473140000002E-4</v>
      </c>
      <c r="T271" s="87">
        <v>1.8860386714987536E-3</v>
      </c>
      <c r="U271" s="87">
        <v>6.0868794152011037E-4</v>
      </c>
    </row>
    <row r="272" spans="2:21">
      <c r="B272" s="79" t="s">
        <v>937</v>
      </c>
      <c r="C272" s="76" t="s">
        <v>938</v>
      </c>
      <c r="D272" s="89" t="s">
        <v>30</v>
      </c>
      <c r="E272" s="89" t="s">
        <v>905</v>
      </c>
      <c r="F272" s="76"/>
      <c r="G272" s="89" t="s">
        <v>939</v>
      </c>
      <c r="H272" s="76" t="s">
        <v>933</v>
      </c>
      <c r="I272" s="76" t="s">
        <v>909</v>
      </c>
      <c r="J272" s="76"/>
      <c r="K272" s="86">
        <v>3.4300000000014417</v>
      </c>
      <c r="L272" s="89" t="s">
        <v>140</v>
      </c>
      <c r="M272" s="90">
        <v>3.7499999999999999E-2</v>
      </c>
      <c r="N272" s="90">
        <v>2.9800000000008743E-2</v>
      </c>
      <c r="O272" s="86">
        <v>166869.63</v>
      </c>
      <c r="P272" s="88">
        <v>103.73090000000001</v>
      </c>
      <c r="Q272" s="76"/>
      <c r="R272" s="86">
        <v>617.25818517699997</v>
      </c>
      <c r="S272" s="87">
        <v>3.3373925999999999E-4</v>
      </c>
      <c r="T272" s="87">
        <v>1.2213737101218365E-3</v>
      </c>
      <c r="U272" s="87">
        <v>3.9417826403849112E-4</v>
      </c>
    </row>
    <row r="273" spans="2:21">
      <c r="B273" s="79" t="s">
        <v>940</v>
      </c>
      <c r="C273" s="76" t="s">
        <v>941</v>
      </c>
      <c r="D273" s="89" t="s">
        <v>30</v>
      </c>
      <c r="E273" s="89" t="s">
        <v>905</v>
      </c>
      <c r="F273" s="76"/>
      <c r="G273" s="89" t="s">
        <v>942</v>
      </c>
      <c r="H273" s="76" t="s">
        <v>943</v>
      </c>
      <c r="I273" s="76" t="s">
        <v>914</v>
      </c>
      <c r="J273" s="76"/>
      <c r="K273" s="86">
        <v>15.769999999995465</v>
      </c>
      <c r="L273" s="89" t="s">
        <v>140</v>
      </c>
      <c r="M273" s="90">
        <v>5.5500000000000001E-2</v>
      </c>
      <c r="N273" s="90">
        <v>4.2199999999985888E-2</v>
      </c>
      <c r="O273" s="86">
        <v>278116.05</v>
      </c>
      <c r="P273" s="88">
        <v>124.2274</v>
      </c>
      <c r="Q273" s="76"/>
      <c r="R273" s="86">
        <v>1232.0401063669999</v>
      </c>
      <c r="S273" s="87">
        <v>6.9529012499999995E-5</v>
      </c>
      <c r="T273" s="87">
        <v>2.4378476168782854E-3</v>
      </c>
      <c r="U273" s="87">
        <v>7.8677519717990096E-4</v>
      </c>
    </row>
    <row r="274" spans="2:21">
      <c r="B274" s="79" t="s">
        <v>944</v>
      </c>
      <c r="C274" s="76" t="s">
        <v>945</v>
      </c>
      <c r="D274" s="89" t="s">
        <v>30</v>
      </c>
      <c r="E274" s="89" t="s">
        <v>905</v>
      </c>
      <c r="F274" s="76"/>
      <c r="G274" s="89" t="s">
        <v>946</v>
      </c>
      <c r="H274" s="76" t="s">
        <v>943</v>
      </c>
      <c r="I274" s="76" t="s">
        <v>909</v>
      </c>
      <c r="J274" s="76"/>
      <c r="K274" s="86">
        <v>3.450000000000601</v>
      </c>
      <c r="L274" s="89" t="s">
        <v>140</v>
      </c>
      <c r="M274" s="90">
        <v>4.4000000000000004E-2</v>
      </c>
      <c r="N274" s="90">
        <v>3.4800000000002405E-2</v>
      </c>
      <c r="O274" s="86">
        <v>358213.47240000003</v>
      </c>
      <c r="P274" s="88">
        <v>104.16370000000001</v>
      </c>
      <c r="Q274" s="76"/>
      <c r="R274" s="86">
        <v>1330.575472816</v>
      </c>
      <c r="S274" s="87">
        <v>2.3880898160000001E-4</v>
      </c>
      <c r="T274" s="87">
        <v>2.6328203349209305E-3</v>
      </c>
      <c r="U274" s="87">
        <v>8.4969943314143113E-4</v>
      </c>
    </row>
    <row r="275" spans="2:21">
      <c r="B275" s="79" t="s">
        <v>947</v>
      </c>
      <c r="C275" s="76" t="s">
        <v>948</v>
      </c>
      <c r="D275" s="89" t="s">
        <v>30</v>
      </c>
      <c r="E275" s="89" t="s">
        <v>905</v>
      </c>
      <c r="F275" s="76"/>
      <c r="G275" s="89" t="s">
        <v>949</v>
      </c>
      <c r="H275" s="76" t="s">
        <v>943</v>
      </c>
      <c r="I275" s="76" t="s">
        <v>914</v>
      </c>
      <c r="J275" s="76"/>
      <c r="K275" s="86">
        <v>7.1199999999863808</v>
      </c>
      <c r="L275" s="89" t="s">
        <v>140</v>
      </c>
      <c r="M275" s="90">
        <v>3.6249999999999998E-2</v>
      </c>
      <c r="N275" s="90">
        <v>3.5799999999917315E-2</v>
      </c>
      <c r="O275" s="86">
        <v>57570.022350000007</v>
      </c>
      <c r="P275" s="88">
        <v>100.151</v>
      </c>
      <c r="Q275" s="76"/>
      <c r="R275" s="86">
        <v>205.60472311500004</v>
      </c>
      <c r="S275" s="87">
        <v>1.1514004470000001E-4</v>
      </c>
      <c r="T275" s="87">
        <v>4.0683171081405965E-4</v>
      </c>
      <c r="U275" s="87">
        <v>1.3129823918389281E-4</v>
      </c>
    </row>
    <row r="276" spans="2:21">
      <c r="B276" s="79" t="s">
        <v>950</v>
      </c>
      <c r="C276" s="76" t="s">
        <v>951</v>
      </c>
      <c r="D276" s="89" t="s">
        <v>30</v>
      </c>
      <c r="E276" s="89" t="s">
        <v>905</v>
      </c>
      <c r="F276" s="76"/>
      <c r="G276" s="89" t="s">
        <v>949</v>
      </c>
      <c r="H276" s="76" t="s">
        <v>943</v>
      </c>
      <c r="I276" s="76" t="s">
        <v>914</v>
      </c>
      <c r="J276" s="76"/>
      <c r="K276" s="86">
        <v>7.4399999999988768</v>
      </c>
      <c r="L276" s="89" t="s">
        <v>140</v>
      </c>
      <c r="M276" s="90">
        <v>4.6249999999999999E-2</v>
      </c>
      <c r="N276" s="90">
        <v>3.6899999999988782E-2</v>
      </c>
      <c r="O276" s="86">
        <v>166869.63</v>
      </c>
      <c r="P276" s="88">
        <v>107.8574</v>
      </c>
      <c r="Q276" s="76"/>
      <c r="R276" s="86">
        <v>641.81313388800004</v>
      </c>
      <c r="S276" s="87">
        <v>3.3373925999999999E-4</v>
      </c>
      <c r="T276" s="87">
        <v>1.2699607836175175E-3</v>
      </c>
      <c r="U276" s="87">
        <v>4.0985894238167213E-4</v>
      </c>
    </row>
    <row r="277" spans="2:21">
      <c r="B277" s="79" t="s">
        <v>952</v>
      </c>
      <c r="C277" s="76" t="s">
        <v>953</v>
      </c>
      <c r="D277" s="89" t="s">
        <v>30</v>
      </c>
      <c r="E277" s="89" t="s">
        <v>905</v>
      </c>
      <c r="F277" s="76"/>
      <c r="G277" s="89" t="s">
        <v>949</v>
      </c>
      <c r="H277" s="76" t="s">
        <v>943</v>
      </c>
      <c r="I277" s="76" t="s">
        <v>914</v>
      </c>
      <c r="J277" s="76"/>
      <c r="K277" s="86">
        <v>6.0100000000000984</v>
      </c>
      <c r="L277" s="89" t="s">
        <v>140</v>
      </c>
      <c r="M277" s="90">
        <v>3.7499999999999999E-2</v>
      </c>
      <c r="N277" s="90">
        <v>3.3299999999999677E-2</v>
      </c>
      <c r="O277" s="86">
        <v>333739.26</v>
      </c>
      <c r="P277" s="88">
        <v>102.6644</v>
      </c>
      <c r="Q277" s="76"/>
      <c r="R277" s="86">
        <v>1221.823802288</v>
      </c>
      <c r="S277" s="87">
        <v>4.4498568E-4</v>
      </c>
      <c r="T277" s="87">
        <v>2.4176325342494132E-3</v>
      </c>
      <c r="U277" s="87">
        <v>7.8025111195356288E-4</v>
      </c>
    </row>
    <row r="278" spans="2:21">
      <c r="B278" s="79" t="s">
        <v>954</v>
      </c>
      <c r="C278" s="76" t="s">
        <v>955</v>
      </c>
      <c r="D278" s="89" t="s">
        <v>30</v>
      </c>
      <c r="E278" s="89" t="s">
        <v>905</v>
      </c>
      <c r="F278" s="76"/>
      <c r="G278" s="89" t="s">
        <v>956</v>
      </c>
      <c r="H278" s="76" t="s">
        <v>943</v>
      </c>
      <c r="I278" s="76" t="s">
        <v>909</v>
      </c>
      <c r="J278" s="76"/>
      <c r="K278" s="86">
        <v>4.0799999999994743</v>
      </c>
      <c r="L278" s="89" t="s">
        <v>140</v>
      </c>
      <c r="M278" s="90">
        <v>3.9E-2</v>
      </c>
      <c r="N278" s="90">
        <v>2.5699999999995397E-2</v>
      </c>
      <c r="O278" s="86">
        <v>200299.17921</v>
      </c>
      <c r="P278" s="88">
        <v>106.5068</v>
      </c>
      <c r="Q278" s="76"/>
      <c r="R278" s="86">
        <v>760.743027955</v>
      </c>
      <c r="S278" s="87">
        <v>2.0029917921E-4</v>
      </c>
      <c r="T278" s="87">
        <v>1.505288316648701E-3</v>
      </c>
      <c r="U278" s="87">
        <v>4.858070307365781E-4</v>
      </c>
    </row>
    <row r="279" spans="2:21">
      <c r="B279" s="79" t="s">
        <v>957</v>
      </c>
      <c r="C279" s="76" t="s">
        <v>958</v>
      </c>
      <c r="D279" s="89" t="s">
        <v>30</v>
      </c>
      <c r="E279" s="89" t="s">
        <v>905</v>
      </c>
      <c r="F279" s="76"/>
      <c r="G279" s="89" t="s">
        <v>946</v>
      </c>
      <c r="H279" s="76" t="s">
        <v>943</v>
      </c>
      <c r="I279" s="76" t="s">
        <v>909</v>
      </c>
      <c r="J279" s="76"/>
      <c r="K279" s="86">
        <v>2.2199999999995792</v>
      </c>
      <c r="L279" s="89" t="s">
        <v>140</v>
      </c>
      <c r="M279" s="90">
        <v>3.3750000000000002E-2</v>
      </c>
      <c r="N279" s="90">
        <v>3.0799999999999536E-2</v>
      </c>
      <c r="O279" s="86">
        <v>236954.87460000001</v>
      </c>
      <c r="P279" s="88">
        <v>101.1926</v>
      </c>
      <c r="Q279" s="76"/>
      <c r="R279" s="86">
        <v>855.058538688</v>
      </c>
      <c r="S279" s="87">
        <v>3.1593983280000002E-4</v>
      </c>
      <c r="T279" s="87">
        <v>1.6919111724200955E-3</v>
      </c>
      <c r="U279" s="87">
        <v>5.4603648606891522E-4</v>
      </c>
    </row>
    <row r="280" spans="2:21">
      <c r="B280" s="79" t="s">
        <v>959</v>
      </c>
      <c r="C280" s="76" t="s">
        <v>960</v>
      </c>
      <c r="D280" s="89" t="s">
        <v>30</v>
      </c>
      <c r="E280" s="89" t="s">
        <v>905</v>
      </c>
      <c r="F280" s="76"/>
      <c r="G280" s="89" t="s">
        <v>946</v>
      </c>
      <c r="H280" s="76" t="s">
        <v>943</v>
      </c>
      <c r="I280" s="76" t="s">
        <v>914</v>
      </c>
      <c r="J280" s="76"/>
      <c r="K280" s="86">
        <v>3.6099999999047498</v>
      </c>
      <c r="L280" s="89" t="s">
        <v>140</v>
      </c>
      <c r="M280" s="90">
        <v>6.5000000000000002E-2</v>
      </c>
      <c r="N280" s="90">
        <v>3.7500000000000006E-2</v>
      </c>
      <c r="O280" s="86">
        <v>522.85817399999996</v>
      </c>
      <c r="P280" s="88">
        <v>112.6159</v>
      </c>
      <c r="Q280" s="76"/>
      <c r="R280" s="86">
        <v>2.0997380199999998</v>
      </c>
      <c r="S280" s="87">
        <v>2.0914326959999998E-7</v>
      </c>
      <c r="T280" s="87">
        <v>4.1547684216384834E-6</v>
      </c>
      <c r="U280" s="87">
        <v>1.3408831304875807E-6</v>
      </c>
    </row>
    <row r="281" spans="2:21">
      <c r="B281" s="79" t="s">
        <v>961</v>
      </c>
      <c r="C281" s="76" t="s">
        <v>962</v>
      </c>
      <c r="D281" s="89" t="s">
        <v>30</v>
      </c>
      <c r="E281" s="89" t="s">
        <v>905</v>
      </c>
      <c r="F281" s="76"/>
      <c r="G281" s="89" t="s">
        <v>963</v>
      </c>
      <c r="H281" s="76" t="s">
        <v>943</v>
      </c>
      <c r="I281" s="76" t="s">
        <v>923</v>
      </c>
      <c r="J281" s="76"/>
      <c r="K281" s="86">
        <v>3.859999999999717</v>
      </c>
      <c r="L281" s="89" t="s">
        <v>140</v>
      </c>
      <c r="M281" s="90">
        <v>4.2500000000000003E-2</v>
      </c>
      <c r="N281" s="90">
        <v>2.9199999999998383E-2</v>
      </c>
      <c r="O281" s="86">
        <v>130592.17243799999</v>
      </c>
      <c r="P281" s="88">
        <v>106.16240000000001</v>
      </c>
      <c r="Q281" s="76"/>
      <c r="R281" s="86">
        <v>494.38941959900001</v>
      </c>
      <c r="S281" s="87">
        <v>1.0447373795039999E-4</v>
      </c>
      <c r="T281" s="87">
        <v>9.7825230051418665E-4</v>
      </c>
      <c r="U281" s="87">
        <v>3.1571483028718279E-4</v>
      </c>
    </row>
    <row r="282" spans="2:21">
      <c r="B282" s="79" t="s">
        <v>964</v>
      </c>
      <c r="C282" s="76" t="s">
        <v>965</v>
      </c>
      <c r="D282" s="89" t="s">
        <v>30</v>
      </c>
      <c r="E282" s="89" t="s">
        <v>905</v>
      </c>
      <c r="F282" s="76"/>
      <c r="G282" s="89" t="s">
        <v>963</v>
      </c>
      <c r="H282" s="76" t="s">
        <v>943</v>
      </c>
      <c r="I282" s="76" t="s">
        <v>923</v>
      </c>
      <c r="J282" s="76"/>
      <c r="K282" s="86">
        <v>5.4200000000015516</v>
      </c>
      <c r="L282" s="89" t="s">
        <v>140</v>
      </c>
      <c r="M282" s="90">
        <v>4.6249999999999999E-2</v>
      </c>
      <c r="N282" s="90">
        <v>3.3099999999994821E-2</v>
      </c>
      <c r="O282" s="86">
        <v>100121.77800000001</v>
      </c>
      <c r="P282" s="88">
        <v>108.3078</v>
      </c>
      <c r="Q282" s="76"/>
      <c r="R282" s="86">
        <v>386.69597252000005</v>
      </c>
      <c r="S282" s="87">
        <v>6.6747852E-5</v>
      </c>
      <c r="T282" s="87">
        <v>7.6515841504878738E-4</v>
      </c>
      <c r="U282" s="87">
        <v>2.4694228577123024E-4</v>
      </c>
    </row>
    <row r="283" spans="2:21">
      <c r="B283" s="79" t="s">
        <v>966</v>
      </c>
      <c r="C283" s="76" t="s">
        <v>967</v>
      </c>
      <c r="D283" s="89" t="s">
        <v>30</v>
      </c>
      <c r="E283" s="89" t="s">
        <v>905</v>
      </c>
      <c r="F283" s="76"/>
      <c r="G283" s="89" t="s">
        <v>907</v>
      </c>
      <c r="H283" s="76" t="s">
        <v>943</v>
      </c>
      <c r="I283" s="76" t="s">
        <v>909</v>
      </c>
      <c r="J283" s="76"/>
      <c r="K283" s="86">
        <v>5.2199999999997786</v>
      </c>
      <c r="L283" s="89" t="s">
        <v>142</v>
      </c>
      <c r="M283" s="90">
        <v>3.2500000000000001E-2</v>
      </c>
      <c r="N283" s="90">
        <v>1.4900000000003896E-2</v>
      </c>
      <c r="O283" s="86">
        <v>240292.2672</v>
      </c>
      <c r="P283" s="88">
        <v>110.5043</v>
      </c>
      <c r="Q283" s="76"/>
      <c r="R283" s="86">
        <v>1078.490282342</v>
      </c>
      <c r="S283" s="87">
        <v>2.402922672E-4</v>
      </c>
      <c r="T283" s="87">
        <v>2.1340173514210665E-3</v>
      </c>
      <c r="U283" s="87">
        <v>6.8871897932637136E-4</v>
      </c>
    </row>
    <row r="284" spans="2:21">
      <c r="B284" s="79" t="s">
        <v>968</v>
      </c>
      <c r="C284" s="76" t="s">
        <v>969</v>
      </c>
      <c r="D284" s="89" t="s">
        <v>30</v>
      </c>
      <c r="E284" s="89" t="s">
        <v>905</v>
      </c>
      <c r="F284" s="76"/>
      <c r="G284" s="89" t="s">
        <v>970</v>
      </c>
      <c r="H284" s="76" t="s">
        <v>943</v>
      </c>
      <c r="I284" s="76" t="s">
        <v>909</v>
      </c>
      <c r="J284" s="76"/>
      <c r="K284" s="86">
        <v>5.2899999999977032</v>
      </c>
      <c r="L284" s="89" t="s">
        <v>140</v>
      </c>
      <c r="M284" s="90">
        <v>4.9000000000000002E-2</v>
      </c>
      <c r="N284" s="90">
        <v>3.1799999999990877E-2</v>
      </c>
      <c r="O284" s="86">
        <v>290364.28084199998</v>
      </c>
      <c r="P284" s="88">
        <v>110.1374</v>
      </c>
      <c r="Q284" s="76"/>
      <c r="R284" s="86">
        <v>1140.406081678</v>
      </c>
      <c r="S284" s="87">
        <v>1.164439485778977E-4</v>
      </c>
      <c r="T284" s="87">
        <v>2.2565306389985889E-3</v>
      </c>
      <c r="U284" s="87">
        <v>7.2825812661499189E-4</v>
      </c>
    </row>
    <row r="285" spans="2:21">
      <c r="B285" s="79" t="s">
        <v>971</v>
      </c>
      <c r="C285" s="76" t="s">
        <v>972</v>
      </c>
      <c r="D285" s="89" t="s">
        <v>30</v>
      </c>
      <c r="E285" s="89" t="s">
        <v>905</v>
      </c>
      <c r="F285" s="76"/>
      <c r="G285" s="89" t="s">
        <v>928</v>
      </c>
      <c r="H285" s="76" t="s">
        <v>943</v>
      </c>
      <c r="I285" s="76" t="s">
        <v>914</v>
      </c>
      <c r="J285" s="76"/>
      <c r="K285" s="86">
        <v>6.8599999999978873</v>
      </c>
      <c r="L285" s="89" t="s">
        <v>140</v>
      </c>
      <c r="M285" s="90">
        <v>4.4999999999999998E-2</v>
      </c>
      <c r="N285" s="90">
        <v>4.4299999999985004E-2</v>
      </c>
      <c r="O285" s="86">
        <v>312602.44020000001</v>
      </c>
      <c r="P285" s="88">
        <v>101.107</v>
      </c>
      <c r="Q285" s="76"/>
      <c r="R285" s="86">
        <v>1127.0804769830002</v>
      </c>
      <c r="S285" s="87">
        <v>4.1680325360000004E-4</v>
      </c>
      <c r="T285" s="87">
        <v>2.2301631583611604E-3</v>
      </c>
      <c r="U285" s="87">
        <v>7.1974845618521545E-4</v>
      </c>
    </row>
    <row r="286" spans="2:21">
      <c r="B286" s="79" t="s">
        <v>973</v>
      </c>
      <c r="C286" s="76" t="s">
        <v>974</v>
      </c>
      <c r="D286" s="89" t="s">
        <v>30</v>
      </c>
      <c r="E286" s="89" t="s">
        <v>905</v>
      </c>
      <c r="F286" s="76"/>
      <c r="G286" s="89" t="s">
        <v>956</v>
      </c>
      <c r="H286" s="76" t="s">
        <v>943</v>
      </c>
      <c r="I286" s="76" t="s">
        <v>914</v>
      </c>
      <c r="J286" s="76"/>
      <c r="K286" s="86">
        <v>1.1899999999994313</v>
      </c>
      <c r="L286" s="89" t="s">
        <v>140</v>
      </c>
      <c r="M286" s="90">
        <v>3.3599999999999998E-2</v>
      </c>
      <c r="N286" s="90">
        <v>3.1899999999994315E-2</v>
      </c>
      <c r="O286" s="86">
        <v>162616.540305</v>
      </c>
      <c r="P286" s="88">
        <v>100.1337</v>
      </c>
      <c r="Q286" s="76"/>
      <c r="R286" s="86">
        <v>580.66570300700005</v>
      </c>
      <c r="S286" s="87">
        <v>8.2598877615238102E-5</v>
      </c>
      <c r="T286" s="87">
        <v>1.148967872850154E-3</v>
      </c>
      <c r="U286" s="87">
        <v>3.7081047168674788E-4</v>
      </c>
    </row>
    <row r="287" spans="2:21">
      <c r="B287" s="79" t="s">
        <v>975</v>
      </c>
      <c r="C287" s="76" t="s">
        <v>976</v>
      </c>
      <c r="D287" s="89" t="s">
        <v>30</v>
      </c>
      <c r="E287" s="89" t="s">
        <v>905</v>
      </c>
      <c r="F287" s="76"/>
      <c r="G287" s="89" t="s">
        <v>928</v>
      </c>
      <c r="H287" s="76" t="s">
        <v>943</v>
      </c>
      <c r="I287" s="76" t="s">
        <v>914</v>
      </c>
      <c r="J287" s="76"/>
      <c r="K287" s="86">
        <v>5.1300000000034034</v>
      </c>
      <c r="L287" s="89" t="s">
        <v>140</v>
      </c>
      <c r="M287" s="90">
        <v>5.7500000000000002E-2</v>
      </c>
      <c r="N287" s="90">
        <v>4.2200000000033232E-2</v>
      </c>
      <c r="O287" s="86">
        <v>94281.340950000013</v>
      </c>
      <c r="P287" s="88">
        <v>112.75920000000001</v>
      </c>
      <c r="Q287" s="76"/>
      <c r="R287" s="86">
        <v>379.10469336699998</v>
      </c>
      <c r="S287" s="87">
        <v>1.3468762992857144E-4</v>
      </c>
      <c r="T287" s="87">
        <v>7.5013749024564118E-4</v>
      </c>
      <c r="U287" s="87">
        <v>2.4209452949967413E-4</v>
      </c>
    </row>
    <row r="288" spans="2:21">
      <c r="B288" s="79" t="s">
        <v>977</v>
      </c>
      <c r="C288" s="76" t="s">
        <v>978</v>
      </c>
      <c r="D288" s="89" t="s">
        <v>30</v>
      </c>
      <c r="E288" s="89" t="s">
        <v>905</v>
      </c>
      <c r="F288" s="76"/>
      <c r="G288" s="89" t="s">
        <v>956</v>
      </c>
      <c r="H288" s="76" t="s">
        <v>943</v>
      </c>
      <c r="I288" s="76" t="s">
        <v>909</v>
      </c>
      <c r="J288" s="76"/>
      <c r="K288" s="86">
        <v>7.110000000003561</v>
      </c>
      <c r="L288" s="89" t="s">
        <v>140</v>
      </c>
      <c r="M288" s="90">
        <v>4.0999999999999995E-2</v>
      </c>
      <c r="N288" s="90">
        <v>3.290000000001414E-2</v>
      </c>
      <c r="O288" s="86">
        <v>199876.44281400004</v>
      </c>
      <c r="P288" s="88">
        <v>107.1459</v>
      </c>
      <c r="Q288" s="76"/>
      <c r="R288" s="86">
        <v>763.69238914800007</v>
      </c>
      <c r="S288" s="87">
        <v>8.2439661332273071E-5</v>
      </c>
      <c r="T288" s="87">
        <v>1.5111242412411807E-3</v>
      </c>
      <c r="U288" s="87">
        <v>4.8769047935337675E-4</v>
      </c>
    </row>
    <row r="289" spans="2:21">
      <c r="B289" s="79" t="s">
        <v>979</v>
      </c>
      <c r="C289" s="76" t="s">
        <v>980</v>
      </c>
      <c r="D289" s="89" t="s">
        <v>30</v>
      </c>
      <c r="E289" s="89" t="s">
        <v>905</v>
      </c>
      <c r="F289" s="76"/>
      <c r="G289" s="89" t="s">
        <v>946</v>
      </c>
      <c r="H289" s="76" t="s">
        <v>908</v>
      </c>
      <c r="I289" s="76" t="s">
        <v>914</v>
      </c>
      <c r="J289" s="76"/>
      <c r="K289" s="86">
        <v>3.8500000000000587</v>
      </c>
      <c r="L289" s="89" t="s">
        <v>140</v>
      </c>
      <c r="M289" s="90">
        <v>7.8750000000000001E-2</v>
      </c>
      <c r="N289" s="90">
        <v>5.2800000000007501E-2</v>
      </c>
      <c r="O289" s="86">
        <v>216930.51899999997</v>
      </c>
      <c r="P289" s="88">
        <v>110.31100000000001</v>
      </c>
      <c r="Q289" s="76"/>
      <c r="R289" s="86">
        <v>853.33746968700007</v>
      </c>
      <c r="S289" s="87">
        <v>1.2396029657142855E-4</v>
      </c>
      <c r="T289" s="87">
        <v>1.6885056794163468E-3</v>
      </c>
      <c r="U289" s="87">
        <v>5.4493741924826209E-4</v>
      </c>
    </row>
    <row r="290" spans="2:21">
      <c r="B290" s="79" t="s">
        <v>981</v>
      </c>
      <c r="C290" s="76" t="s">
        <v>982</v>
      </c>
      <c r="D290" s="89" t="s">
        <v>30</v>
      </c>
      <c r="E290" s="89" t="s">
        <v>905</v>
      </c>
      <c r="F290" s="76"/>
      <c r="G290" s="89" t="s">
        <v>983</v>
      </c>
      <c r="H290" s="76" t="s">
        <v>908</v>
      </c>
      <c r="I290" s="76" t="s">
        <v>914</v>
      </c>
      <c r="J290" s="76"/>
      <c r="K290" s="86">
        <v>3.9900000000006215</v>
      </c>
      <c r="L290" s="89" t="s">
        <v>140</v>
      </c>
      <c r="M290" s="90">
        <v>4.8750000000000002E-2</v>
      </c>
      <c r="N290" s="90">
        <v>3.0500000000003455E-2</v>
      </c>
      <c r="O290" s="86">
        <v>222492.84</v>
      </c>
      <c r="P290" s="88">
        <v>109.5428</v>
      </c>
      <c r="Q290" s="76"/>
      <c r="R290" s="86">
        <v>869.12321075399996</v>
      </c>
      <c r="S290" s="87">
        <v>2.4721426666666666E-4</v>
      </c>
      <c r="T290" s="87">
        <v>1.7197410515783144E-3</v>
      </c>
      <c r="U290" s="87">
        <v>5.550181215536788E-4</v>
      </c>
    </row>
    <row r="291" spans="2:21">
      <c r="B291" s="79" t="s">
        <v>984</v>
      </c>
      <c r="C291" s="76" t="s">
        <v>985</v>
      </c>
      <c r="D291" s="89" t="s">
        <v>30</v>
      </c>
      <c r="E291" s="89" t="s">
        <v>905</v>
      </c>
      <c r="F291" s="76"/>
      <c r="G291" s="89" t="s">
        <v>983</v>
      </c>
      <c r="H291" s="76" t="s">
        <v>908</v>
      </c>
      <c r="I291" s="76" t="s">
        <v>914</v>
      </c>
      <c r="J291" s="76"/>
      <c r="K291" s="86">
        <v>5.7500000000004965</v>
      </c>
      <c r="L291" s="89" t="s">
        <v>140</v>
      </c>
      <c r="M291" s="90">
        <v>4.4500000000000005E-2</v>
      </c>
      <c r="N291" s="90">
        <v>3.5600000000003969E-2</v>
      </c>
      <c r="O291" s="86">
        <v>400487.11200000002</v>
      </c>
      <c r="P291" s="88">
        <v>105.8764</v>
      </c>
      <c r="Q291" s="76"/>
      <c r="R291" s="86">
        <v>1512.060324515</v>
      </c>
      <c r="S291" s="87">
        <v>8.0097422400000006E-4</v>
      </c>
      <c r="T291" s="87">
        <v>2.9919258631642821E-3</v>
      </c>
      <c r="U291" s="87">
        <v>9.6559483235996303E-4</v>
      </c>
    </row>
    <row r="292" spans="2:21">
      <c r="B292" s="79" t="s">
        <v>986</v>
      </c>
      <c r="C292" s="76" t="s">
        <v>987</v>
      </c>
      <c r="D292" s="89" t="s">
        <v>30</v>
      </c>
      <c r="E292" s="89" t="s">
        <v>905</v>
      </c>
      <c r="F292" s="76"/>
      <c r="G292" s="89" t="s">
        <v>988</v>
      </c>
      <c r="H292" s="76" t="s">
        <v>908</v>
      </c>
      <c r="I292" s="76" t="s">
        <v>914</v>
      </c>
      <c r="J292" s="76"/>
      <c r="K292" s="86">
        <v>4.4500000000017401</v>
      </c>
      <c r="L292" s="89" t="s">
        <v>140</v>
      </c>
      <c r="M292" s="90">
        <v>5.2499999999999998E-2</v>
      </c>
      <c r="N292" s="90">
        <v>4.1500000000011451E-2</v>
      </c>
      <c r="O292" s="86">
        <v>309921.40147799999</v>
      </c>
      <c r="P292" s="88">
        <v>106.61790000000001</v>
      </c>
      <c r="Q292" s="76"/>
      <c r="R292" s="86">
        <v>1178.319590611</v>
      </c>
      <c r="S292" s="87">
        <v>5.1653566912999993E-4</v>
      </c>
      <c r="T292" s="87">
        <v>2.3315504024966735E-3</v>
      </c>
      <c r="U292" s="87">
        <v>7.5246952063730418E-4</v>
      </c>
    </row>
    <row r="293" spans="2:21">
      <c r="B293" s="79" t="s">
        <v>989</v>
      </c>
      <c r="C293" s="76" t="s">
        <v>990</v>
      </c>
      <c r="D293" s="89" t="s">
        <v>30</v>
      </c>
      <c r="E293" s="89" t="s">
        <v>905</v>
      </c>
      <c r="F293" s="76"/>
      <c r="G293" s="89" t="s">
        <v>988</v>
      </c>
      <c r="H293" s="76" t="s">
        <v>908</v>
      </c>
      <c r="I293" s="76" t="s">
        <v>914</v>
      </c>
      <c r="J293" s="76"/>
      <c r="K293" s="86">
        <v>0.25000000000029954</v>
      </c>
      <c r="L293" s="89" t="s">
        <v>140</v>
      </c>
      <c r="M293" s="90">
        <v>5.6250000000000001E-2</v>
      </c>
      <c r="N293" s="90">
        <v>1.5000000000005988E-2</v>
      </c>
      <c r="O293" s="86">
        <v>222492.84</v>
      </c>
      <c r="P293" s="88">
        <v>105.20359999999999</v>
      </c>
      <c r="Q293" s="76"/>
      <c r="R293" s="86">
        <v>834.69552095100005</v>
      </c>
      <c r="S293" s="87">
        <v>4.4498568E-4</v>
      </c>
      <c r="T293" s="87">
        <v>1.6516187062852242E-3</v>
      </c>
      <c r="U293" s="87">
        <v>5.3303275574194679E-4</v>
      </c>
    </row>
    <row r="294" spans="2:21">
      <c r="B294" s="79" t="s">
        <v>991</v>
      </c>
      <c r="C294" s="76" t="s">
        <v>992</v>
      </c>
      <c r="D294" s="89" t="s">
        <v>30</v>
      </c>
      <c r="E294" s="89" t="s">
        <v>905</v>
      </c>
      <c r="F294" s="76"/>
      <c r="G294" s="89" t="s">
        <v>993</v>
      </c>
      <c r="H294" s="76" t="s">
        <v>908</v>
      </c>
      <c r="I294" s="76" t="s">
        <v>914</v>
      </c>
      <c r="J294" s="76"/>
      <c r="K294" s="86">
        <v>7.7200000000015629</v>
      </c>
      <c r="L294" s="89" t="s">
        <v>140</v>
      </c>
      <c r="M294" s="90">
        <v>4.7500000000000001E-2</v>
      </c>
      <c r="N294" s="90">
        <v>4.4500000000007332E-2</v>
      </c>
      <c r="O294" s="86">
        <v>556232.1</v>
      </c>
      <c r="P294" s="88">
        <v>103.2025</v>
      </c>
      <c r="Q294" s="76"/>
      <c r="R294" s="86">
        <v>2047.0465650899998</v>
      </c>
      <c r="S294" s="87">
        <v>1.854107E-4</v>
      </c>
      <c r="T294" s="87">
        <v>4.0505074181870831E-3</v>
      </c>
      <c r="U294" s="87">
        <v>1.3072346075115259E-3</v>
      </c>
    </row>
    <row r="295" spans="2:21">
      <c r="B295" s="79" t="s">
        <v>994</v>
      </c>
      <c r="C295" s="76" t="s">
        <v>995</v>
      </c>
      <c r="D295" s="89" t="s">
        <v>30</v>
      </c>
      <c r="E295" s="89" t="s">
        <v>905</v>
      </c>
      <c r="F295" s="76"/>
      <c r="G295" s="89" t="s">
        <v>721</v>
      </c>
      <c r="H295" s="76" t="s">
        <v>908</v>
      </c>
      <c r="I295" s="76" t="s">
        <v>914</v>
      </c>
      <c r="J295" s="76"/>
      <c r="K295" s="86">
        <v>4.329999999999222</v>
      </c>
      <c r="L295" s="89" t="s">
        <v>140</v>
      </c>
      <c r="M295" s="90">
        <v>4.2999999999999997E-2</v>
      </c>
      <c r="N295" s="90">
        <v>2.8799999999997775E-2</v>
      </c>
      <c r="O295" s="86">
        <v>378237.82799999998</v>
      </c>
      <c r="P295" s="88">
        <v>106.67870000000001</v>
      </c>
      <c r="Q295" s="76"/>
      <c r="R295" s="86">
        <v>1438.8784393640001</v>
      </c>
      <c r="S295" s="87">
        <v>3.7823782799999996E-4</v>
      </c>
      <c r="T295" s="87">
        <v>2.8471202814368294E-3</v>
      </c>
      <c r="U295" s="87">
        <v>9.1886121401253912E-4</v>
      </c>
    </row>
    <row r="296" spans="2:21">
      <c r="B296" s="79" t="s">
        <v>996</v>
      </c>
      <c r="C296" s="76" t="s">
        <v>997</v>
      </c>
      <c r="D296" s="89" t="s">
        <v>30</v>
      </c>
      <c r="E296" s="89" t="s">
        <v>905</v>
      </c>
      <c r="F296" s="76"/>
      <c r="G296" s="89" t="s">
        <v>970</v>
      </c>
      <c r="H296" s="76" t="s">
        <v>908</v>
      </c>
      <c r="I296" s="76" t="s">
        <v>914</v>
      </c>
      <c r="J296" s="76"/>
      <c r="K296" s="86">
        <v>7.8400000000020267</v>
      </c>
      <c r="L296" s="89" t="s">
        <v>140</v>
      </c>
      <c r="M296" s="90">
        <v>5.2999999999999999E-2</v>
      </c>
      <c r="N296" s="90">
        <v>4.6400000000010412E-2</v>
      </c>
      <c r="O296" s="86">
        <v>374900.43540000002</v>
      </c>
      <c r="P296" s="88">
        <v>106.2542</v>
      </c>
      <c r="Q296" s="76"/>
      <c r="R296" s="86">
        <v>1420.507333943</v>
      </c>
      <c r="S296" s="87">
        <v>2.1422882022857143E-4</v>
      </c>
      <c r="T296" s="87">
        <v>2.8107692281403034E-3</v>
      </c>
      <c r="U296" s="87">
        <v>9.071295098128753E-4</v>
      </c>
    </row>
    <row r="297" spans="2:21">
      <c r="B297" s="79" t="s">
        <v>998</v>
      </c>
      <c r="C297" s="76" t="s">
        <v>999</v>
      </c>
      <c r="D297" s="89" t="s">
        <v>30</v>
      </c>
      <c r="E297" s="89" t="s">
        <v>905</v>
      </c>
      <c r="F297" s="76"/>
      <c r="G297" s="89" t="s">
        <v>1000</v>
      </c>
      <c r="H297" s="76" t="s">
        <v>908</v>
      </c>
      <c r="I297" s="76" t="s">
        <v>914</v>
      </c>
      <c r="J297" s="76"/>
      <c r="K297" s="86">
        <v>3.4399999999994009</v>
      </c>
      <c r="L297" s="89" t="s">
        <v>140</v>
      </c>
      <c r="M297" s="90">
        <v>2.9500000000000002E-2</v>
      </c>
      <c r="N297" s="90">
        <v>2.7099999999996006E-2</v>
      </c>
      <c r="O297" s="86">
        <v>110857.05753000001</v>
      </c>
      <c r="P297" s="88">
        <v>101.4504</v>
      </c>
      <c r="Q297" s="76"/>
      <c r="R297" s="86">
        <v>401.050109996</v>
      </c>
      <c r="S297" s="87">
        <v>9.2380881275000003E-5</v>
      </c>
      <c r="T297" s="87">
        <v>7.9356106172998725E-4</v>
      </c>
      <c r="U297" s="87">
        <v>2.5610877254764625E-4</v>
      </c>
    </row>
    <row r="298" spans="2:21">
      <c r="B298" s="79" t="s">
        <v>1001</v>
      </c>
      <c r="C298" s="76" t="s">
        <v>1002</v>
      </c>
      <c r="D298" s="89" t="s">
        <v>30</v>
      </c>
      <c r="E298" s="89" t="s">
        <v>905</v>
      </c>
      <c r="F298" s="76"/>
      <c r="G298" s="89" t="s">
        <v>907</v>
      </c>
      <c r="H298" s="76" t="s">
        <v>908</v>
      </c>
      <c r="I298" s="76" t="s">
        <v>909</v>
      </c>
      <c r="J298" s="76"/>
      <c r="K298" s="86">
        <v>3.7599999999987106</v>
      </c>
      <c r="L298" s="89" t="s">
        <v>140</v>
      </c>
      <c r="M298" s="90">
        <v>5.8749999999999997E-2</v>
      </c>
      <c r="N298" s="90">
        <v>3.099999999998777E-2</v>
      </c>
      <c r="O298" s="86">
        <v>224717.7684</v>
      </c>
      <c r="P298" s="88">
        <v>112.2136</v>
      </c>
      <c r="Q298" s="76"/>
      <c r="R298" s="86">
        <v>899.21632564099991</v>
      </c>
      <c r="S298" s="87">
        <v>1.2484320466666667E-4</v>
      </c>
      <c r="T298" s="87">
        <v>1.7792865388011662E-3</v>
      </c>
      <c r="U298" s="87">
        <v>5.7423544757790495E-4</v>
      </c>
    </row>
    <row r="299" spans="2:21">
      <c r="B299" s="79" t="s">
        <v>1003</v>
      </c>
      <c r="C299" s="76" t="s">
        <v>1004</v>
      </c>
      <c r="D299" s="89" t="s">
        <v>30</v>
      </c>
      <c r="E299" s="89" t="s">
        <v>905</v>
      </c>
      <c r="F299" s="76"/>
      <c r="G299" s="89" t="s">
        <v>907</v>
      </c>
      <c r="H299" s="76" t="s">
        <v>908</v>
      </c>
      <c r="I299" s="76" t="s">
        <v>914</v>
      </c>
      <c r="J299" s="76"/>
      <c r="K299" s="86">
        <v>7.6700000000026094</v>
      </c>
      <c r="L299" s="89" t="s">
        <v>140</v>
      </c>
      <c r="M299" s="90">
        <v>5.2499999999999998E-2</v>
      </c>
      <c r="N299" s="90">
        <v>3.7600000000013886E-2</v>
      </c>
      <c r="O299" s="86">
        <v>222492.84</v>
      </c>
      <c r="P299" s="88">
        <v>112.5457</v>
      </c>
      <c r="Q299" s="76"/>
      <c r="R299" s="86">
        <v>892.94863570099994</v>
      </c>
      <c r="S299" s="87">
        <v>1.4832855999999999E-4</v>
      </c>
      <c r="T299" s="87">
        <v>1.7668846105647414E-3</v>
      </c>
      <c r="U299" s="87">
        <v>5.702329293458101E-4</v>
      </c>
    </row>
    <row r="300" spans="2:21">
      <c r="B300" s="79" t="s">
        <v>1005</v>
      </c>
      <c r="C300" s="76" t="s">
        <v>1006</v>
      </c>
      <c r="D300" s="89" t="s">
        <v>30</v>
      </c>
      <c r="E300" s="89" t="s">
        <v>905</v>
      </c>
      <c r="F300" s="76"/>
      <c r="G300" s="89" t="s">
        <v>1007</v>
      </c>
      <c r="H300" s="76" t="s">
        <v>908</v>
      </c>
      <c r="I300" s="76" t="s">
        <v>914</v>
      </c>
      <c r="J300" s="76"/>
      <c r="K300" s="86">
        <v>6.1799999999975181</v>
      </c>
      <c r="L300" s="89" t="s">
        <v>140</v>
      </c>
      <c r="M300" s="90">
        <v>5.5E-2</v>
      </c>
      <c r="N300" s="90">
        <v>4.3199999999978853E-2</v>
      </c>
      <c r="O300" s="86">
        <v>111246.42</v>
      </c>
      <c r="P300" s="88">
        <v>109.6973</v>
      </c>
      <c r="Q300" s="76"/>
      <c r="R300" s="86">
        <v>435.174293756</v>
      </c>
      <c r="S300" s="87">
        <v>1.5892345714285715E-4</v>
      </c>
      <c r="T300" s="87">
        <v>8.6108285718723037E-4</v>
      </c>
      <c r="U300" s="87">
        <v>2.7790032078347913E-4</v>
      </c>
    </row>
    <row r="301" spans="2:21">
      <c r="B301" s="79" t="s">
        <v>1008</v>
      </c>
      <c r="C301" s="76" t="s">
        <v>1009</v>
      </c>
      <c r="D301" s="89" t="s">
        <v>30</v>
      </c>
      <c r="E301" s="89" t="s">
        <v>905</v>
      </c>
      <c r="F301" s="76"/>
      <c r="G301" s="89" t="s">
        <v>939</v>
      </c>
      <c r="H301" s="76" t="s">
        <v>908</v>
      </c>
      <c r="I301" s="76" t="s">
        <v>923</v>
      </c>
      <c r="J301" s="76"/>
      <c r="K301" s="86">
        <v>2.3299999999995347</v>
      </c>
      <c r="L301" s="89" t="s">
        <v>140</v>
      </c>
      <c r="M301" s="90">
        <v>5.5960000000000003E-2</v>
      </c>
      <c r="N301" s="90">
        <v>3.1199999999990697E-2</v>
      </c>
      <c r="O301" s="86">
        <v>278116.05</v>
      </c>
      <c r="P301" s="88">
        <v>108.3942</v>
      </c>
      <c r="Q301" s="76"/>
      <c r="R301" s="86">
        <v>1075.01219595</v>
      </c>
      <c r="S301" s="87">
        <v>1.9865432142857141E-4</v>
      </c>
      <c r="T301" s="87">
        <v>2.1271352340466272E-3</v>
      </c>
      <c r="U301" s="87">
        <v>6.8649788920703764E-4</v>
      </c>
    </row>
    <row r="302" spans="2:21">
      <c r="B302" s="79" t="s">
        <v>1010</v>
      </c>
      <c r="C302" s="76" t="s">
        <v>1011</v>
      </c>
      <c r="D302" s="89" t="s">
        <v>30</v>
      </c>
      <c r="E302" s="89" t="s">
        <v>905</v>
      </c>
      <c r="F302" s="76"/>
      <c r="G302" s="89" t="s">
        <v>1007</v>
      </c>
      <c r="H302" s="76" t="s">
        <v>908</v>
      </c>
      <c r="I302" s="76" t="s">
        <v>923</v>
      </c>
      <c r="J302" s="76"/>
      <c r="K302" s="86">
        <v>5.4800000000013016</v>
      </c>
      <c r="L302" s="89" t="s">
        <v>140</v>
      </c>
      <c r="M302" s="90">
        <v>5.2499999999999998E-2</v>
      </c>
      <c r="N302" s="90">
        <v>3.9300000000019673E-2</v>
      </c>
      <c r="O302" s="86">
        <v>174100.64730000001</v>
      </c>
      <c r="P302" s="88">
        <v>108.9</v>
      </c>
      <c r="Q302" s="76"/>
      <c r="R302" s="86">
        <v>676.0979272190001</v>
      </c>
      <c r="S302" s="87">
        <v>1.3928051784E-4</v>
      </c>
      <c r="T302" s="87">
        <v>1.3378003785180475E-3</v>
      </c>
      <c r="U302" s="87">
        <v>4.3175305515760363E-4</v>
      </c>
    </row>
    <row r="303" spans="2:21">
      <c r="B303" s="79" t="s">
        <v>1012</v>
      </c>
      <c r="C303" s="76" t="s">
        <v>1013</v>
      </c>
      <c r="D303" s="89" t="s">
        <v>30</v>
      </c>
      <c r="E303" s="89" t="s">
        <v>905</v>
      </c>
      <c r="F303" s="76"/>
      <c r="G303" s="89" t="s">
        <v>939</v>
      </c>
      <c r="H303" s="76" t="s">
        <v>908</v>
      </c>
      <c r="I303" s="76" t="s">
        <v>909</v>
      </c>
      <c r="J303" s="76"/>
      <c r="K303" s="86">
        <v>0.52000000000015989</v>
      </c>
      <c r="L303" s="89" t="s">
        <v>140</v>
      </c>
      <c r="M303" s="90">
        <v>5.2499999999999998E-2</v>
      </c>
      <c r="N303" s="90">
        <v>3.1099999999992804E-2</v>
      </c>
      <c r="O303" s="86">
        <v>331525.45624199999</v>
      </c>
      <c r="P303" s="88">
        <v>105.7908</v>
      </c>
      <c r="Q303" s="76"/>
      <c r="R303" s="86">
        <v>1250.6801537899998</v>
      </c>
      <c r="S303" s="87">
        <v>5.1003916344923071E-4</v>
      </c>
      <c r="T303" s="87">
        <v>2.4747308278661611E-3</v>
      </c>
      <c r="U303" s="87">
        <v>7.9867864651639927E-4</v>
      </c>
    </row>
    <row r="304" spans="2:21">
      <c r="B304" s="79" t="s">
        <v>1014</v>
      </c>
      <c r="C304" s="76" t="s">
        <v>1015</v>
      </c>
      <c r="D304" s="89" t="s">
        <v>30</v>
      </c>
      <c r="E304" s="89" t="s">
        <v>905</v>
      </c>
      <c r="F304" s="76"/>
      <c r="G304" s="89" t="s">
        <v>946</v>
      </c>
      <c r="H304" s="76" t="s">
        <v>908</v>
      </c>
      <c r="I304" s="76" t="s">
        <v>909</v>
      </c>
      <c r="J304" s="76"/>
      <c r="K304" s="86">
        <v>5.2399999999992115</v>
      </c>
      <c r="L304" s="89" t="s">
        <v>140</v>
      </c>
      <c r="M304" s="90">
        <v>4.8750000000000002E-2</v>
      </c>
      <c r="N304" s="90">
        <v>3.5099999999989716E-2</v>
      </c>
      <c r="O304" s="86">
        <v>252273.50663399999</v>
      </c>
      <c r="P304" s="88">
        <v>106.98439999999999</v>
      </c>
      <c r="Q304" s="76"/>
      <c r="R304" s="86">
        <v>962.43927374899988</v>
      </c>
      <c r="S304" s="87">
        <v>3.3636467551199998E-4</v>
      </c>
      <c r="T304" s="87">
        <v>1.9043862921132517E-3</v>
      </c>
      <c r="U304" s="87">
        <v>6.1460933411528775E-4</v>
      </c>
    </row>
    <row r="305" spans="2:21">
      <c r="B305" s="79" t="s">
        <v>1016</v>
      </c>
      <c r="C305" s="76" t="s">
        <v>1017</v>
      </c>
      <c r="D305" s="89" t="s">
        <v>30</v>
      </c>
      <c r="E305" s="89" t="s">
        <v>905</v>
      </c>
      <c r="F305" s="76"/>
      <c r="G305" s="89" t="s">
        <v>1018</v>
      </c>
      <c r="H305" s="76" t="s">
        <v>908</v>
      </c>
      <c r="I305" s="76" t="s">
        <v>914</v>
      </c>
      <c r="J305" s="76"/>
      <c r="K305" s="86">
        <v>6.12</v>
      </c>
      <c r="L305" s="89" t="s">
        <v>140</v>
      </c>
      <c r="M305" s="90">
        <v>3.95E-2</v>
      </c>
      <c r="N305" s="90">
        <v>4.5300000000005225E-2</v>
      </c>
      <c r="O305" s="86">
        <v>278116.05</v>
      </c>
      <c r="P305" s="88">
        <v>96.453599999999994</v>
      </c>
      <c r="Q305" s="76"/>
      <c r="R305" s="86">
        <v>956.58955185000002</v>
      </c>
      <c r="S305" s="87">
        <v>1.2375674148303725E-4</v>
      </c>
      <c r="T305" s="87">
        <v>1.8928114005840066E-3</v>
      </c>
      <c r="U305" s="87">
        <v>6.1087372836938017E-4</v>
      </c>
    </row>
    <row r="306" spans="2:21">
      <c r="B306" s="79" t="s">
        <v>1019</v>
      </c>
      <c r="C306" s="76" t="s">
        <v>1020</v>
      </c>
      <c r="D306" s="89" t="s">
        <v>30</v>
      </c>
      <c r="E306" s="89" t="s">
        <v>905</v>
      </c>
      <c r="F306" s="76"/>
      <c r="G306" s="89" t="s">
        <v>993</v>
      </c>
      <c r="H306" s="76" t="s">
        <v>908</v>
      </c>
      <c r="I306" s="76" t="s">
        <v>914</v>
      </c>
      <c r="J306" s="76"/>
      <c r="K306" s="86">
        <v>8.050000000001198</v>
      </c>
      <c r="L306" s="89" t="s">
        <v>140</v>
      </c>
      <c r="M306" s="90">
        <v>4.2999999999999997E-2</v>
      </c>
      <c r="N306" s="90">
        <v>3.9500000000006447E-2</v>
      </c>
      <c r="O306" s="86">
        <v>444985.68</v>
      </c>
      <c r="P306" s="88">
        <v>102.6413</v>
      </c>
      <c r="Q306" s="76"/>
      <c r="R306" s="86">
        <v>1628.732112161</v>
      </c>
      <c r="S306" s="87">
        <v>4.4498568E-4</v>
      </c>
      <c r="T306" s="87">
        <v>3.2227852629515522E-3</v>
      </c>
      <c r="U306" s="87">
        <v>1.0401009042452312E-3</v>
      </c>
    </row>
    <row r="307" spans="2:21">
      <c r="B307" s="79" t="s">
        <v>1021</v>
      </c>
      <c r="C307" s="76" t="s">
        <v>1022</v>
      </c>
      <c r="D307" s="89" t="s">
        <v>30</v>
      </c>
      <c r="E307" s="89" t="s">
        <v>905</v>
      </c>
      <c r="F307" s="76"/>
      <c r="G307" s="89" t="s">
        <v>993</v>
      </c>
      <c r="H307" s="76" t="s">
        <v>908</v>
      </c>
      <c r="I307" s="76" t="s">
        <v>914</v>
      </c>
      <c r="J307" s="76"/>
      <c r="K307" s="86">
        <v>7.4000000000080925</v>
      </c>
      <c r="L307" s="89" t="s">
        <v>140</v>
      </c>
      <c r="M307" s="90">
        <v>5.5500000000000001E-2</v>
      </c>
      <c r="N307" s="90">
        <v>3.9400000000017088E-2</v>
      </c>
      <c r="O307" s="86">
        <v>55623.21</v>
      </c>
      <c r="P307" s="88">
        <v>112.1191</v>
      </c>
      <c r="Q307" s="76"/>
      <c r="R307" s="86">
        <v>222.39085562300002</v>
      </c>
      <c r="S307" s="87">
        <v>1.1124642E-4</v>
      </c>
      <c r="T307" s="87">
        <v>4.4004656552516189E-4</v>
      </c>
      <c r="U307" s="87">
        <v>1.420177869044729E-4</v>
      </c>
    </row>
    <row r="308" spans="2:21">
      <c r="B308" s="79" t="s">
        <v>1023</v>
      </c>
      <c r="C308" s="76" t="s">
        <v>1024</v>
      </c>
      <c r="D308" s="89" t="s">
        <v>30</v>
      </c>
      <c r="E308" s="89" t="s">
        <v>905</v>
      </c>
      <c r="F308" s="76"/>
      <c r="G308" s="89" t="s">
        <v>993</v>
      </c>
      <c r="H308" s="76" t="s">
        <v>908</v>
      </c>
      <c r="I308" s="76" t="s">
        <v>914</v>
      </c>
      <c r="J308" s="76"/>
      <c r="K308" s="86">
        <v>4.1200000000018573</v>
      </c>
      <c r="L308" s="89" t="s">
        <v>140</v>
      </c>
      <c r="M308" s="90">
        <v>4.8750000000000002E-2</v>
      </c>
      <c r="N308" s="90">
        <v>3.1899999999999006E-2</v>
      </c>
      <c r="O308" s="86">
        <v>77872.494000000006</v>
      </c>
      <c r="P308" s="88">
        <v>108.5795</v>
      </c>
      <c r="Q308" s="76"/>
      <c r="R308" s="86">
        <v>301.51789563699998</v>
      </c>
      <c r="S308" s="87">
        <v>7.7872494000000007E-5</v>
      </c>
      <c r="T308" s="87">
        <v>5.9661587275135187E-4</v>
      </c>
      <c r="U308" s="87">
        <v>1.9254795405370057E-4</v>
      </c>
    </row>
    <row r="309" spans="2:21">
      <c r="B309" s="79" t="s">
        <v>1025</v>
      </c>
      <c r="C309" s="76" t="s">
        <v>1026</v>
      </c>
      <c r="D309" s="89" t="s">
        <v>30</v>
      </c>
      <c r="E309" s="89" t="s">
        <v>905</v>
      </c>
      <c r="F309" s="76"/>
      <c r="G309" s="89" t="s">
        <v>956</v>
      </c>
      <c r="H309" s="76" t="s">
        <v>908</v>
      </c>
      <c r="I309" s="76" t="s">
        <v>914</v>
      </c>
      <c r="J309" s="76"/>
      <c r="K309" s="86">
        <v>4.1700000000016164</v>
      </c>
      <c r="L309" s="89" t="s">
        <v>142</v>
      </c>
      <c r="M309" s="90">
        <v>5.2499999999999998E-2</v>
      </c>
      <c r="N309" s="90">
        <v>1.3800000000006873E-2</v>
      </c>
      <c r="O309" s="86">
        <v>283289.00852999999</v>
      </c>
      <c r="P309" s="88">
        <v>118.8652</v>
      </c>
      <c r="Q309" s="76"/>
      <c r="R309" s="86">
        <v>1367.6712584869999</v>
      </c>
      <c r="S309" s="87">
        <v>2.8328900852999999E-4</v>
      </c>
      <c r="T309" s="87">
        <v>2.7062220628573234E-3</v>
      </c>
      <c r="U309" s="87">
        <v>8.7338863281522037E-4</v>
      </c>
    </row>
    <row r="310" spans="2:21">
      <c r="B310" s="79" t="s">
        <v>1027</v>
      </c>
      <c r="C310" s="76" t="s">
        <v>1028</v>
      </c>
      <c r="D310" s="89" t="s">
        <v>30</v>
      </c>
      <c r="E310" s="89" t="s">
        <v>905</v>
      </c>
      <c r="F310" s="76"/>
      <c r="G310" s="89" t="s">
        <v>956</v>
      </c>
      <c r="H310" s="76" t="s">
        <v>908</v>
      </c>
      <c r="I310" s="76" t="s">
        <v>914</v>
      </c>
      <c r="J310" s="76"/>
      <c r="K310" s="86">
        <v>3.4499999999804078</v>
      </c>
      <c r="L310" s="89" t="s">
        <v>143</v>
      </c>
      <c r="M310" s="90">
        <v>5.7500000000000002E-2</v>
      </c>
      <c r="N310" s="90">
        <v>2.6299999999856324E-2</v>
      </c>
      <c r="O310" s="86">
        <v>12092.485854</v>
      </c>
      <c r="P310" s="88">
        <v>112.0196</v>
      </c>
      <c r="Q310" s="76"/>
      <c r="R310" s="86">
        <v>61.249411475999999</v>
      </c>
      <c r="S310" s="87">
        <v>2.015414309E-5</v>
      </c>
      <c r="T310" s="87">
        <v>1.2119470058670774E-4</v>
      </c>
      <c r="U310" s="87">
        <v>3.9113595038137581E-5</v>
      </c>
    </row>
    <row r="311" spans="2:21">
      <c r="B311" s="79" t="s">
        <v>1029</v>
      </c>
      <c r="C311" s="76" t="s">
        <v>1030</v>
      </c>
      <c r="D311" s="89" t="s">
        <v>30</v>
      </c>
      <c r="E311" s="89" t="s">
        <v>905</v>
      </c>
      <c r="F311" s="76"/>
      <c r="G311" s="89" t="s">
        <v>936</v>
      </c>
      <c r="H311" s="76" t="s">
        <v>908</v>
      </c>
      <c r="I311" s="76" t="s">
        <v>914</v>
      </c>
      <c r="J311" s="76"/>
      <c r="K311" s="86">
        <v>2.9699999999991995</v>
      </c>
      <c r="L311" s="89" t="s">
        <v>140</v>
      </c>
      <c r="M311" s="90">
        <v>4.7500000000000001E-2</v>
      </c>
      <c r="N311" s="90">
        <v>4.5199999999988909E-2</v>
      </c>
      <c r="O311" s="86">
        <v>448278.57403200003</v>
      </c>
      <c r="P311" s="88">
        <v>101.5852</v>
      </c>
      <c r="Q311" s="76"/>
      <c r="R311" s="86">
        <v>1623.9021455900001</v>
      </c>
      <c r="S311" s="87">
        <v>4.9808730448000005E-4</v>
      </c>
      <c r="T311" s="87">
        <v>3.2132281694495926E-3</v>
      </c>
      <c r="U311" s="87">
        <v>1.0370165096044784E-3</v>
      </c>
    </row>
    <row r="312" spans="2:21">
      <c r="B312" s="79" t="s">
        <v>1031</v>
      </c>
      <c r="C312" s="76" t="s">
        <v>1032</v>
      </c>
      <c r="D312" s="89" t="s">
        <v>30</v>
      </c>
      <c r="E312" s="89" t="s">
        <v>905</v>
      </c>
      <c r="F312" s="76"/>
      <c r="G312" s="89" t="s">
        <v>946</v>
      </c>
      <c r="H312" s="76" t="s">
        <v>908</v>
      </c>
      <c r="I312" s="76" t="s">
        <v>909</v>
      </c>
      <c r="J312" s="76"/>
      <c r="K312" s="86">
        <v>6.5100000000027842</v>
      </c>
      <c r="L312" s="89" t="s">
        <v>140</v>
      </c>
      <c r="M312" s="90">
        <v>4.2999999999999997E-2</v>
      </c>
      <c r="N312" s="90">
        <v>3.8300000000015301E-2</v>
      </c>
      <c r="O312" s="86">
        <v>145732.81020000001</v>
      </c>
      <c r="P312" s="88">
        <v>104.3347</v>
      </c>
      <c r="Q312" s="76"/>
      <c r="R312" s="86">
        <v>542.210024299</v>
      </c>
      <c r="S312" s="87">
        <v>1.1658624816000001E-4</v>
      </c>
      <c r="T312" s="87">
        <v>1.0728753136799991E-3</v>
      </c>
      <c r="U312" s="87">
        <v>3.4625285051693755E-4</v>
      </c>
    </row>
    <row r="313" spans="2:21">
      <c r="B313" s="79" t="s">
        <v>1033</v>
      </c>
      <c r="C313" s="76" t="s">
        <v>1034</v>
      </c>
      <c r="D313" s="89" t="s">
        <v>30</v>
      </c>
      <c r="E313" s="89" t="s">
        <v>905</v>
      </c>
      <c r="F313" s="76"/>
      <c r="G313" s="89" t="s">
        <v>946</v>
      </c>
      <c r="H313" s="76" t="s">
        <v>908</v>
      </c>
      <c r="I313" s="76" t="s">
        <v>923</v>
      </c>
      <c r="J313" s="76"/>
      <c r="K313" s="86">
        <v>4.1200000000019577</v>
      </c>
      <c r="L313" s="89" t="s">
        <v>140</v>
      </c>
      <c r="M313" s="90">
        <v>6.25E-2</v>
      </c>
      <c r="N313" s="90">
        <v>4.760000000001105E-2</v>
      </c>
      <c r="O313" s="86">
        <v>206918.34120000002</v>
      </c>
      <c r="P313" s="88">
        <v>107.96420000000001</v>
      </c>
      <c r="Q313" s="76"/>
      <c r="R313" s="86">
        <v>796.63647511199997</v>
      </c>
      <c r="S313" s="87">
        <v>4.1383668240000006E-4</v>
      </c>
      <c r="T313" s="87">
        <v>1.5763109677466951E-3</v>
      </c>
      <c r="U313" s="87">
        <v>5.0872842251471458E-4</v>
      </c>
    </row>
    <row r="314" spans="2:21">
      <c r="B314" s="79" t="s">
        <v>1035</v>
      </c>
      <c r="C314" s="76" t="s">
        <v>1036</v>
      </c>
      <c r="D314" s="89" t="s">
        <v>30</v>
      </c>
      <c r="E314" s="89" t="s">
        <v>905</v>
      </c>
      <c r="F314" s="76"/>
      <c r="G314" s="89" t="s">
        <v>936</v>
      </c>
      <c r="H314" s="76" t="s">
        <v>908</v>
      </c>
      <c r="I314" s="76" t="s">
        <v>909</v>
      </c>
      <c r="J314" s="76"/>
      <c r="K314" s="86">
        <v>6.2899999999995018</v>
      </c>
      <c r="L314" s="89" t="s">
        <v>140</v>
      </c>
      <c r="M314" s="90">
        <v>5.2999999999999999E-2</v>
      </c>
      <c r="N314" s="90">
        <v>6.0099999999994005E-2</v>
      </c>
      <c r="O314" s="86">
        <v>344307.66989999992</v>
      </c>
      <c r="P314" s="88">
        <v>96.440799999999996</v>
      </c>
      <c r="Q314" s="76"/>
      <c r="R314" s="86">
        <v>1184.1016616710001</v>
      </c>
      <c r="S314" s="87">
        <v>2.2953844659999995E-4</v>
      </c>
      <c r="T314" s="87">
        <v>2.3429914327694687E-3</v>
      </c>
      <c r="U314" s="87">
        <v>7.561619248657301E-4</v>
      </c>
    </row>
    <row r="315" spans="2:21">
      <c r="B315" s="79" t="s">
        <v>1037</v>
      </c>
      <c r="C315" s="76" t="s">
        <v>1038</v>
      </c>
      <c r="D315" s="89" t="s">
        <v>30</v>
      </c>
      <c r="E315" s="89" t="s">
        <v>905</v>
      </c>
      <c r="F315" s="76"/>
      <c r="G315" s="89" t="s">
        <v>936</v>
      </c>
      <c r="H315" s="76" t="s">
        <v>908</v>
      </c>
      <c r="I315" s="76" t="s">
        <v>909</v>
      </c>
      <c r="J315" s="76"/>
      <c r="K315" s="86">
        <v>5.8199999999938026</v>
      </c>
      <c r="L315" s="89" t="s">
        <v>140</v>
      </c>
      <c r="M315" s="90">
        <v>5.8749999999999997E-2</v>
      </c>
      <c r="N315" s="90">
        <v>5.3799999999924249E-2</v>
      </c>
      <c r="O315" s="86">
        <v>77872.494000000006</v>
      </c>
      <c r="P315" s="88">
        <v>104.57810000000001</v>
      </c>
      <c r="Q315" s="76"/>
      <c r="R315" s="86">
        <v>290.40646058999999</v>
      </c>
      <c r="S315" s="87">
        <v>6.4893745000000008E-5</v>
      </c>
      <c r="T315" s="87">
        <v>5.7462958731353201E-4</v>
      </c>
      <c r="U315" s="87">
        <v>1.8545224227055595E-4</v>
      </c>
    </row>
    <row r="316" spans="2:21">
      <c r="B316" s="79" t="s">
        <v>1039</v>
      </c>
      <c r="C316" s="76" t="s">
        <v>1040</v>
      </c>
      <c r="D316" s="89" t="s">
        <v>30</v>
      </c>
      <c r="E316" s="89" t="s">
        <v>905</v>
      </c>
      <c r="F316" s="76"/>
      <c r="G316" s="89" t="s">
        <v>956</v>
      </c>
      <c r="H316" s="76" t="s">
        <v>908</v>
      </c>
      <c r="I316" s="76" t="s">
        <v>914</v>
      </c>
      <c r="J316" s="76"/>
      <c r="K316" s="86">
        <v>7.2299999999972329</v>
      </c>
      <c r="L316" s="89" t="s">
        <v>140</v>
      </c>
      <c r="M316" s="90">
        <v>7.0000000000000007E-2</v>
      </c>
      <c r="N316" s="90">
        <v>5.8899999999963114E-2</v>
      </c>
      <c r="O316" s="86">
        <v>66747.851999999999</v>
      </c>
      <c r="P316" s="88">
        <v>109.3402</v>
      </c>
      <c r="Q316" s="76"/>
      <c r="R316" s="86">
        <v>260.254702264</v>
      </c>
      <c r="S316" s="87">
        <v>3.3373926E-5</v>
      </c>
      <c r="T316" s="87">
        <v>5.1496806184868381E-4</v>
      </c>
      <c r="U316" s="87">
        <v>1.6619746681343877E-4</v>
      </c>
    </row>
    <row r="317" spans="2:21">
      <c r="B317" s="79" t="s">
        <v>1041</v>
      </c>
      <c r="C317" s="76" t="s">
        <v>1042</v>
      </c>
      <c r="D317" s="89" t="s">
        <v>30</v>
      </c>
      <c r="E317" s="89" t="s">
        <v>905</v>
      </c>
      <c r="F317" s="76"/>
      <c r="G317" s="89" t="s">
        <v>939</v>
      </c>
      <c r="H317" s="76" t="s">
        <v>908</v>
      </c>
      <c r="I317" s="76" t="s">
        <v>914</v>
      </c>
      <c r="J317" s="76"/>
      <c r="K317" s="86">
        <v>7.5999999999997003</v>
      </c>
      <c r="L317" s="89" t="s">
        <v>142</v>
      </c>
      <c r="M317" s="90">
        <v>4.6249999999999999E-2</v>
      </c>
      <c r="N317" s="90">
        <v>3.7000000000001504E-2</v>
      </c>
      <c r="O317" s="86">
        <v>307040.11920000002</v>
      </c>
      <c r="P317" s="88">
        <v>106.7259</v>
      </c>
      <c r="Q317" s="76"/>
      <c r="R317" s="86">
        <v>1330.9512311839999</v>
      </c>
      <c r="S317" s="87">
        <v>2.0469341280000001E-4</v>
      </c>
      <c r="T317" s="87">
        <v>2.6335638510103961E-3</v>
      </c>
      <c r="U317" s="87">
        <v>8.4993939072280152E-4</v>
      </c>
    </row>
    <row r="318" spans="2:21">
      <c r="B318" s="79" t="s">
        <v>1043</v>
      </c>
      <c r="C318" s="76" t="s">
        <v>1044</v>
      </c>
      <c r="D318" s="89" t="s">
        <v>30</v>
      </c>
      <c r="E318" s="89" t="s">
        <v>905</v>
      </c>
      <c r="F318" s="76"/>
      <c r="G318" s="89" t="s">
        <v>928</v>
      </c>
      <c r="H318" s="76" t="s">
        <v>1045</v>
      </c>
      <c r="I318" s="76" t="s">
        <v>914</v>
      </c>
      <c r="J318" s="76"/>
      <c r="K318" s="86">
        <v>7.9900000000036373</v>
      </c>
      <c r="L318" s="89" t="s">
        <v>142</v>
      </c>
      <c r="M318" s="90">
        <v>5.6250000000000001E-2</v>
      </c>
      <c r="N318" s="90">
        <v>4.2800000000013411E-2</v>
      </c>
      <c r="O318" s="86">
        <v>170207.02259999997</v>
      </c>
      <c r="P318" s="88">
        <v>112.1407</v>
      </c>
      <c r="Q318" s="76"/>
      <c r="R318" s="86">
        <v>775.24340708200009</v>
      </c>
      <c r="S318" s="87">
        <v>3.4041404519999992E-4</v>
      </c>
      <c r="T318" s="87">
        <v>1.5339803328549158E-3</v>
      </c>
      <c r="U318" s="87">
        <v>4.9506690676485933E-4</v>
      </c>
    </row>
    <row r="319" spans="2:21">
      <c r="B319" s="79" t="s">
        <v>1046</v>
      </c>
      <c r="C319" s="76" t="s">
        <v>1047</v>
      </c>
      <c r="D319" s="89" t="s">
        <v>30</v>
      </c>
      <c r="E319" s="89" t="s">
        <v>905</v>
      </c>
      <c r="F319" s="76"/>
      <c r="G319" s="89" t="s">
        <v>946</v>
      </c>
      <c r="H319" s="76" t="s">
        <v>1045</v>
      </c>
      <c r="I319" s="76" t="s">
        <v>923</v>
      </c>
      <c r="J319" s="76"/>
      <c r="K319" s="86">
        <v>6.8100000000028578</v>
      </c>
      <c r="L319" s="89" t="s">
        <v>140</v>
      </c>
      <c r="M319" s="90">
        <v>7.0000000000000007E-2</v>
      </c>
      <c r="N319" s="90">
        <v>5.9600000000020935E-2</v>
      </c>
      <c r="O319" s="86">
        <v>234729.94620000001</v>
      </c>
      <c r="P319" s="88">
        <v>109.5376</v>
      </c>
      <c r="Q319" s="76"/>
      <c r="R319" s="86">
        <v>916.88080959800004</v>
      </c>
      <c r="S319" s="87">
        <v>3.1297326159999999E-4</v>
      </c>
      <c r="T319" s="87">
        <v>1.8142393945527061E-3</v>
      </c>
      <c r="U319" s="87">
        <v>5.8551590653092703E-4</v>
      </c>
    </row>
    <row r="320" spans="2:21">
      <c r="B320" s="79" t="s">
        <v>1048</v>
      </c>
      <c r="C320" s="76" t="s">
        <v>1049</v>
      </c>
      <c r="D320" s="89" t="s">
        <v>30</v>
      </c>
      <c r="E320" s="89" t="s">
        <v>905</v>
      </c>
      <c r="F320" s="76"/>
      <c r="G320" s="89" t="s">
        <v>907</v>
      </c>
      <c r="H320" s="76" t="s">
        <v>1045</v>
      </c>
      <c r="I320" s="76" t="s">
        <v>923</v>
      </c>
      <c r="J320" s="76"/>
      <c r="K320" s="86">
        <v>0.6899999999994032</v>
      </c>
      <c r="L320" s="89" t="s">
        <v>140</v>
      </c>
      <c r="M320" s="90">
        <v>0.05</v>
      </c>
      <c r="N320" s="90">
        <v>3.669999999999083E-2</v>
      </c>
      <c r="O320" s="86">
        <v>188429.18619599997</v>
      </c>
      <c r="P320" s="88">
        <v>102.2482</v>
      </c>
      <c r="Q320" s="76"/>
      <c r="R320" s="86">
        <v>687.04514808900001</v>
      </c>
      <c r="S320" s="87">
        <v>1.1784189255534707E-4</v>
      </c>
      <c r="T320" s="87">
        <v>1.3594617320498454E-3</v>
      </c>
      <c r="U320" s="87">
        <v>4.3874390051568525E-4</v>
      </c>
    </row>
    <row r="321" spans="2:21">
      <c r="B321" s="79" t="s">
        <v>1050</v>
      </c>
      <c r="C321" s="76" t="s">
        <v>1051</v>
      </c>
      <c r="D321" s="89" t="s">
        <v>30</v>
      </c>
      <c r="E321" s="89" t="s">
        <v>905</v>
      </c>
      <c r="F321" s="76"/>
      <c r="G321" s="89" t="s">
        <v>921</v>
      </c>
      <c r="H321" s="76" t="s">
        <v>1045</v>
      </c>
      <c r="I321" s="76" t="s">
        <v>923</v>
      </c>
      <c r="J321" s="76"/>
      <c r="K321" s="86">
        <v>6.9200000000019006</v>
      </c>
      <c r="L321" s="89" t="s">
        <v>140</v>
      </c>
      <c r="M321" s="90">
        <v>4.4999999999999998E-2</v>
      </c>
      <c r="N321" s="90">
        <v>3.9800000000007801E-2</v>
      </c>
      <c r="O321" s="86">
        <v>444985.68</v>
      </c>
      <c r="P321" s="88">
        <v>103.43300000000001</v>
      </c>
      <c r="Q321" s="76"/>
      <c r="R321" s="86">
        <v>1641.294428914</v>
      </c>
      <c r="S321" s="87">
        <v>5.9331423999999997E-4</v>
      </c>
      <c r="T321" s="87">
        <v>3.2476424196305484E-3</v>
      </c>
      <c r="U321" s="87">
        <v>1.04812314247376E-3</v>
      </c>
    </row>
    <row r="322" spans="2:21">
      <c r="B322" s="79" t="s">
        <v>1052</v>
      </c>
      <c r="C322" s="76" t="s">
        <v>1053</v>
      </c>
      <c r="D322" s="89" t="s">
        <v>30</v>
      </c>
      <c r="E322" s="89" t="s">
        <v>905</v>
      </c>
      <c r="F322" s="76"/>
      <c r="G322" s="89" t="s">
        <v>936</v>
      </c>
      <c r="H322" s="76" t="s">
        <v>1045</v>
      </c>
      <c r="I322" s="76" t="s">
        <v>923</v>
      </c>
      <c r="J322" s="76"/>
      <c r="K322" s="86">
        <v>6.4000000000064832</v>
      </c>
      <c r="L322" s="89" t="s">
        <v>140</v>
      </c>
      <c r="M322" s="90">
        <v>5.5E-2</v>
      </c>
      <c r="N322" s="90">
        <v>6.1000000000082516E-2</v>
      </c>
      <c r="O322" s="86">
        <v>96784.385399999985</v>
      </c>
      <c r="P322" s="88">
        <v>98.314099999999996</v>
      </c>
      <c r="Q322" s="76"/>
      <c r="R322" s="86">
        <v>339.31455767200003</v>
      </c>
      <c r="S322" s="87">
        <v>9.6784385399999986E-5</v>
      </c>
      <c r="T322" s="87">
        <v>6.714044303573909E-4</v>
      </c>
      <c r="U322" s="87">
        <v>2.1668473017945363E-4</v>
      </c>
    </row>
    <row r="323" spans="2:21">
      <c r="B323" s="79" t="s">
        <v>1054</v>
      </c>
      <c r="C323" s="76" t="s">
        <v>1055</v>
      </c>
      <c r="D323" s="89" t="s">
        <v>30</v>
      </c>
      <c r="E323" s="89" t="s">
        <v>905</v>
      </c>
      <c r="F323" s="76"/>
      <c r="G323" s="89" t="s">
        <v>936</v>
      </c>
      <c r="H323" s="76" t="s">
        <v>1045</v>
      </c>
      <c r="I323" s="76" t="s">
        <v>923</v>
      </c>
      <c r="J323" s="76"/>
      <c r="K323" s="86">
        <v>6.0100000000018179</v>
      </c>
      <c r="L323" s="89" t="s">
        <v>140</v>
      </c>
      <c r="M323" s="90">
        <v>0.06</v>
      </c>
      <c r="N323" s="90">
        <v>5.8900000000017556E-2</v>
      </c>
      <c r="O323" s="86">
        <v>350537.46942000004</v>
      </c>
      <c r="P323" s="88">
        <v>102.9867</v>
      </c>
      <c r="Q323" s="76"/>
      <c r="R323" s="86">
        <v>1287.350445266</v>
      </c>
      <c r="S323" s="87">
        <v>4.6738329256000002E-4</v>
      </c>
      <c r="T323" s="87">
        <v>2.5472906270342325E-3</v>
      </c>
      <c r="U323" s="87">
        <v>8.2209612753635574E-4</v>
      </c>
    </row>
    <row r="324" spans="2:21">
      <c r="B324" s="79" t="s">
        <v>1056</v>
      </c>
      <c r="C324" s="76" t="s">
        <v>1057</v>
      </c>
      <c r="D324" s="89" t="s">
        <v>30</v>
      </c>
      <c r="E324" s="89" t="s">
        <v>905</v>
      </c>
      <c r="F324" s="76"/>
      <c r="G324" s="89" t="s">
        <v>1007</v>
      </c>
      <c r="H324" s="76" t="s">
        <v>1045</v>
      </c>
      <c r="I324" s="76" t="s">
        <v>923</v>
      </c>
      <c r="J324" s="76"/>
      <c r="K324" s="86">
        <v>4.3399999999997725</v>
      </c>
      <c r="L324" s="89" t="s">
        <v>140</v>
      </c>
      <c r="M324" s="90">
        <v>5.2499999999999998E-2</v>
      </c>
      <c r="N324" s="90">
        <v>3.7999999999997154E-2</v>
      </c>
      <c r="O324" s="86">
        <v>184724.68041</v>
      </c>
      <c r="P324" s="88">
        <v>106.756</v>
      </c>
      <c r="Q324" s="76"/>
      <c r="R324" s="86">
        <v>703.23188822400004</v>
      </c>
      <c r="S324" s="87">
        <v>3.0787446734999998E-4</v>
      </c>
      <c r="T324" s="87">
        <v>1.3914905642763372E-3</v>
      </c>
      <c r="U324" s="87">
        <v>4.4908067899846366E-4</v>
      </c>
    </row>
    <row r="325" spans="2:21">
      <c r="B325" s="79" t="s">
        <v>1058</v>
      </c>
      <c r="C325" s="76" t="s">
        <v>1059</v>
      </c>
      <c r="D325" s="89" t="s">
        <v>30</v>
      </c>
      <c r="E325" s="89" t="s">
        <v>905</v>
      </c>
      <c r="F325" s="76"/>
      <c r="G325" s="89" t="s">
        <v>1060</v>
      </c>
      <c r="H325" s="76" t="s">
        <v>1045</v>
      </c>
      <c r="I325" s="76" t="s">
        <v>914</v>
      </c>
      <c r="J325" s="76"/>
      <c r="K325" s="86">
        <v>7.0999999999984098</v>
      </c>
      <c r="L325" s="89" t="s">
        <v>140</v>
      </c>
      <c r="M325" s="90">
        <v>4.8750000000000002E-2</v>
      </c>
      <c r="N325" s="90">
        <v>4.4199999999989484E-2</v>
      </c>
      <c r="O325" s="86">
        <v>222492.84</v>
      </c>
      <c r="P325" s="88">
        <v>103.1164</v>
      </c>
      <c r="Q325" s="76"/>
      <c r="R325" s="86">
        <v>818.13541213300005</v>
      </c>
      <c r="S325" s="87">
        <v>2.2249284E-4</v>
      </c>
      <c r="T325" s="87">
        <v>1.6188510864580978E-3</v>
      </c>
      <c r="U325" s="87">
        <v>5.2245754571974851E-4</v>
      </c>
    </row>
    <row r="326" spans="2:21">
      <c r="B326" s="79" t="s">
        <v>1061</v>
      </c>
      <c r="C326" s="76" t="s">
        <v>1062</v>
      </c>
      <c r="D326" s="89" t="s">
        <v>30</v>
      </c>
      <c r="E326" s="89" t="s">
        <v>905</v>
      </c>
      <c r="F326" s="76"/>
      <c r="G326" s="89" t="s">
        <v>1007</v>
      </c>
      <c r="H326" s="76" t="s">
        <v>1045</v>
      </c>
      <c r="I326" s="76" t="s">
        <v>909</v>
      </c>
      <c r="J326" s="76"/>
      <c r="K326" s="86">
        <v>4.6999999999991333</v>
      </c>
      <c r="L326" s="89" t="s">
        <v>142</v>
      </c>
      <c r="M326" s="90">
        <v>0.03</v>
      </c>
      <c r="N326" s="90">
        <v>2.2699999999999134E-2</v>
      </c>
      <c r="O326" s="86">
        <v>219155.44740000003</v>
      </c>
      <c r="P326" s="88">
        <v>103.7393</v>
      </c>
      <c r="Q326" s="76"/>
      <c r="R326" s="86">
        <v>923.406385204</v>
      </c>
      <c r="S326" s="87">
        <v>4.3831089480000007E-4</v>
      </c>
      <c r="T326" s="87">
        <v>1.8271516032199678E-3</v>
      </c>
      <c r="U326" s="87">
        <v>5.8968310937407341E-4</v>
      </c>
    </row>
    <row r="327" spans="2:21">
      <c r="B327" s="79" t="s">
        <v>1063</v>
      </c>
      <c r="C327" s="76" t="s">
        <v>1064</v>
      </c>
      <c r="D327" s="89" t="s">
        <v>30</v>
      </c>
      <c r="E327" s="89" t="s">
        <v>905</v>
      </c>
      <c r="F327" s="76"/>
      <c r="G327" s="89" t="s">
        <v>1065</v>
      </c>
      <c r="H327" s="76" t="s">
        <v>1045</v>
      </c>
      <c r="I327" s="76" t="s">
        <v>909</v>
      </c>
      <c r="J327" s="76"/>
      <c r="K327" s="86">
        <v>2.170000000000873</v>
      </c>
      <c r="L327" s="89" t="s">
        <v>140</v>
      </c>
      <c r="M327" s="90">
        <v>4.1250000000000002E-2</v>
      </c>
      <c r="N327" s="90">
        <v>2.8000000000002391E-2</v>
      </c>
      <c r="O327" s="86">
        <v>224439.65234999999</v>
      </c>
      <c r="P327" s="88">
        <v>104.4371</v>
      </c>
      <c r="Q327" s="76"/>
      <c r="R327" s="86">
        <v>835.86407693100011</v>
      </c>
      <c r="S327" s="87">
        <v>3.7406608724999997E-4</v>
      </c>
      <c r="T327" s="87">
        <v>1.6539309373532797E-3</v>
      </c>
      <c r="U327" s="87">
        <v>5.3377899026534341E-4</v>
      </c>
    </row>
    <row r="328" spans="2:21">
      <c r="B328" s="79" t="s">
        <v>1066</v>
      </c>
      <c r="C328" s="76" t="s">
        <v>1067</v>
      </c>
      <c r="D328" s="89" t="s">
        <v>30</v>
      </c>
      <c r="E328" s="89" t="s">
        <v>905</v>
      </c>
      <c r="F328" s="76"/>
      <c r="G328" s="89" t="s">
        <v>970</v>
      </c>
      <c r="H328" s="76" t="s">
        <v>1045</v>
      </c>
      <c r="I328" s="76" t="s">
        <v>909</v>
      </c>
      <c r="J328" s="76"/>
      <c r="K328" s="86">
        <v>6.7999999999990663</v>
      </c>
      <c r="L328" s="89" t="s">
        <v>140</v>
      </c>
      <c r="M328" s="90">
        <v>4.3749999999999997E-2</v>
      </c>
      <c r="N328" s="90">
        <v>3.989999999999487E-2</v>
      </c>
      <c r="O328" s="86">
        <v>176103.08285999999</v>
      </c>
      <c r="P328" s="88">
        <v>102.34869999999999</v>
      </c>
      <c r="Q328" s="76"/>
      <c r="R328" s="86">
        <v>642.73335826699997</v>
      </c>
      <c r="S328" s="87">
        <v>3.5220616571999999E-4</v>
      </c>
      <c r="T328" s="87">
        <v>1.2717816389596001E-3</v>
      </c>
      <c r="U328" s="87">
        <v>4.1044659347638557E-4</v>
      </c>
    </row>
    <row r="329" spans="2:21">
      <c r="B329" s="79" t="s">
        <v>1068</v>
      </c>
      <c r="C329" s="76" t="s">
        <v>1069</v>
      </c>
      <c r="D329" s="89" t="s">
        <v>30</v>
      </c>
      <c r="E329" s="89" t="s">
        <v>905</v>
      </c>
      <c r="F329" s="76"/>
      <c r="G329" s="89" t="s">
        <v>907</v>
      </c>
      <c r="H329" s="76" t="s">
        <v>1045</v>
      </c>
      <c r="I329" s="76" t="s">
        <v>914</v>
      </c>
      <c r="J329" s="76"/>
      <c r="K329" s="86">
        <v>4.290000000006561</v>
      </c>
      <c r="L329" s="89" t="s">
        <v>142</v>
      </c>
      <c r="M329" s="90">
        <v>3.7499999999999999E-2</v>
      </c>
      <c r="N329" s="90">
        <v>3.8300000000054166E-2</v>
      </c>
      <c r="O329" s="86">
        <v>55623.21</v>
      </c>
      <c r="P329" s="88">
        <v>100.5213</v>
      </c>
      <c r="Q329" s="76"/>
      <c r="R329" s="86">
        <v>227.09704241900002</v>
      </c>
      <c r="S329" s="87">
        <v>4.4498568E-5</v>
      </c>
      <c r="T329" s="87">
        <v>4.4935873499588129E-4</v>
      </c>
      <c r="U329" s="87">
        <v>1.4502313634500921E-4</v>
      </c>
    </row>
    <row r="330" spans="2:21">
      <c r="B330" s="79" t="s">
        <v>1070</v>
      </c>
      <c r="C330" s="76" t="s">
        <v>1071</v>
      </c>
      <c r="D330" s="89" t="s">
        <v>30</v>
      </c>
      <c r="E330" s="89" t="s">
        <v>905</v>
      </c>
      <c r="F330" s="76"/>
      <c r="G330" s="89" t="s">
        <v>907</v>
      </c>
      <c r="H330" s="76" t="s">
        <v>1045</v>
      </c>
      <c r="I330" s="76" t="s">
        <v>914</v>
      </c>
      <c r="J330" s="76"/>
      <c r="K330" s="86">
        <v>2.3899999999994619</v>
      </c>
      <c r="L330" s="89" t="s">
        <v>140</v>
      </c>
      <c r="M330" s="90">
        <v>4.8750000000000002E-2</v>
      </c>
      <c r="N330" s="90">
        <v>5.0299999999983865E-2</v>
      </c>
      <c r="O330" s="86">
        <v>256979.23019999999</v>
      </c>
      <c r="P330" s="88">
        <v>101.41849999999999</v>
      </c>
      <c r="Q330" s="76"/>
      <c r="R330" s="86">
        <v>929.38689784999997</v>
      </c>
      <c r="S330" s="87">
        <v>1.2254291384823001E-4</v>
      </c>
      <c r="T330" s="87">
        <v>1.8389852914468497E-3</v>
      </c>
      <c r="U330" s="87">
        <v>5.9350223749496584E-4</v>
      </c>
    </row>
    <row r="331" spans="2:21">
      <c r="B331" s="79" t="s">
        <v>1072</v>
      </c>
      <c r="C331" s="76" t="s">
        <v>1073</v>
      </c>
      <c r="D331" s="89" t="s">
        <v>30</v>
      </c>
      <c r="E331" s="89" t="s">
        <v>905</v>
      </c>
      <c r="F331" s="76"/>
      <c r="G331" s="89" t="s">
        <v>907</v>
      </c>
      <c r="H331" s="76" t="s">
        <v>1045</v>
      </c>
      <c r="I331" s="76" t="s">
        <v>914</v>
      </c>
      <c r="J331" s="76"/>
      <c r="K331" s="86">
        <v>5.1700000000009316</v>
      </c>
      <c r="L331" s="89" t="s">
        <v>142</v>
      </c>
      <c r="M331" s="90">
        <v>4.4999999999999998E-2</v>
      </c>
      <c r="N331" s="90">
        <v>1.910000000000632E-2</v>
      </c>
      <c r="O331" s="86">
        <v>257935.94941199999</v>
      </c>
      <c r="P331" s="88">
        <v>114.7349</v>
      </c>
      <c r="Q331" s="76"/>
      <c r="R331" s="86">
        <v>1202.000464964</v>
      </c>
      <c r="S331" s="87">
        <v>2.5793594941199996E-4</v>
      </c>
      <c r="T331" s="87">
        <v>2.378407938066103E-3</v>
      </c>
      <c r="U331" s="87">
        <v>7.6759201907886391E-4</v>
      </c>
    </row>
    <row r="332" spans="2:21">
      <c r="B332" s="79" t="s">
        <v>1074</v>
      </c>
      <c r="C332" s="76" t="s">
        <v>1075</v>
      </c>
      <c r="D332" s="89" t="s">
        <v>30</v>
      </c>
      <c r="E332" s="89" t="s">
        <v>905</v>
      </c>
      <c r="F332" s="76"/>
      <c r="G332" s="89" t="s">
        <v>1007</v>
      </c>
      <c r="H332" s="76" t="s">
        <v>1045</v>
      </c>
      <c r="I332" s="76" t="s">
        <v>909</v>
      </c>
      <c r="J332" s="76"/>
      <c r="K332" s="86">
        <v>4.2999999999991552</v>
      </c>
      <c r="L332" s="89" t="s">
        <v>142</v>
      </c>
      <c r="M332" s="90">
        <v>4.2500000000000003E-2</v>
      </c>
      <c r="N332" s="90">
        <v>2.0299999999998097E-2</v>
      </c>
      <c r="O332" s="86">
        <v>210255.73379999999</v>
      </c>
      <c r="P332" s="88">
        <v>110.80719999999999</v>
      </c>
      <c r="Q332" s="76"/>
      <c r="R332" s="86">
        <v>946.26559950599994</v>
      </c>
      <c r="S332" s="87">
        <v>7.0085244599999992E-4</v>
      </c>
      <c r="T332" s="87">
        <v>1.8723833134718097E-3</v>
      </c>
      <c r="U332" s="87">
        <v>6.0428089945159568E-4</v>
      </c>
    </row>
    <row r="333" spans="2:21">
      <c r="B333" s="79" t="s">
        <v>1076</v>
      </c>
      <c r="C333" s="76" t="s">
        <v>1077</v>
      </c>
      <c r="D333" s="89" t="s">
        <v>30</v>
      </c>
      <c r="E333" s="89" t="s">
        <v>905</v>
      </c>
      <c r="F333" s="76"/>
      <c r="G333" s="89" t="s">
        <v>1007</v>
      </c>
      <c r="H333" s="76" t="s">
        <v>1045</v>
      </c>
      <c r="I333" s="76" t="s">
        <v>923</v>
      </c>
      <c r="J333" s="76"/>
      <c r="K333" s="86">
        <v>3.3299999999985532</v>
      </c>
      <c r="L333" s="89" t="s">
        <v>142</v>
      </c>
      <c r="M333" s="90">
        <v>3.7499999999999999E-2</v>
      </c>
      <c r="N333" s="90">
        <v>1.3499999999990447E-2</v>
      </c>
      <c r="O333" s="86">
        <v>164644.7016</v>
      </c>
      <c r="P333" s="88">
        <v>109.5801</v>
      </c>
      <c r="Q333" s="76"/>
      <c r="R333" s="86">
        <v>732.78520878200004</v>
      </c>
      <c r="S333" s="87">
        <v>2.195262688E-4</v>
      </c>
      <c r="T333" s="87">
        <v>1.4499679561411271E-3</v>
      </c>
      <c r="U333" s="87">
        <v>4.6795329482418179E-4</v>
      </c>
    </row>
    <row r="334" spans="2:21">
      <c r="B334" s="79" t="s">
        <v>1078</v>
      </c>
      <c r="C334" s="76" t="s">
        <v>1079</v>
      </c>
      <c r="D334" s="89" t="s">
        <v>30</v>
      </c>
      <c r="E334" s="89" t="s">
        <v>905</v>
      </c>
      <c r="F334" s="76"/>
      <c r="G334" s="89" t="s">
        <v>956</v>
      </c>
      <c r="H334" s="76" t="s">
        <v>1045</v>
      </c>
      <c r="I334" s="76" t="s">
        <v>923</v>
      </c>
      <c r="J334" s="76"/>
      <c r="K334" s="86">
        <v>4.4600000000001554</v>
      </c>
      <c r="L334" s="89" t="s">
        <v>140</v>
      </c>
      <c r="M334" s="90">
        <v>6.25E-2</v>
      </c>
      <c r="N334" s="90">
        <v>5.4199999999999575E-2</v>
      </c>
      <c r="O334" s="86">
        <v>367113.18599999999</v>
      </c>
      <c r="P334" s="88">
        <v>107.8184</v>
      </c>
      <c r="Q334" s="76"/>
      <c r="R334" s="86">
        <v>1411.4785170929999</v>
      </c>
      <c r="S334" s="87">
        <v>2.8239475846153847E-4</v>
      </c>
      <c r="T334" s="87">
        <v>2.7929038359933642E-3</v>
      </c>
      <c r="U334" s="87">
        <v>9.0136374851927008E-4</v>
      </c>
    </row>
    <row r="335" spans="2:21">
      <c r="B335" s="79" t="s">
        <v>1080</v>
      </c>
      <c r="C335" s="76" t="s">
        <v>1081</v>
      </c>
      <c r="D335" s="89" t="s">
        <v>30</v>
      </c>
      <c r="E335" s="89" t="s">
        <v>905</v>
      </c>
      <c r="F335" s="76"/>
      <c r="G335" s="89" t="s">
        <v>1060</v>
      </c>
      <c r="H335" s="76" t="s">
        <v>1082</v>
      </c>
      <c r="I335" s="76" t="s">
        <v>914</v>
      </c>
      <c r="J335" s="76"/>
      <c r="K335" s="86">
        <v>4.450000000001797</v>
      </c>
      <c r="L335" s="89" t="s">
        <v>142</v>
      </c>
      <c r="M335" s="90">
        <v>4.3749999999999997E-2</v>
      </c>
      <c r="N335" s="90">
        <v>2.2300000000004851E-2</v>
      </c>
      <c r="O335" s="86">
        <v>285903.29940000002</v>
      </c>
      <c r="P335" s="88">
        <v>110.1742</v>
      </c>
      <c r="Q335" s="76"/>
      <c r="R335" s="86">
        <v>1279.3697914060001</v>
      </c>
      <c r="S335" s="87">
        <v>5.7180659880000004E-4</v>
      </c>
      <c r="T335" s="87">
        <v>2.5314992433826881E-3</v>
      </c>
      <c r="U335" s="87">
        <v>8.1699971835139736E-4</v>
      </c>
    </row>
    <row r="336" spans="2:21">
      <c r="B336" s="79" t="s">
        <v>1083</v>
      </c>
      <c r="C336" s="76" t="s">
        <v>1084</v>
      </c>
      <c r="D336" s="89" t="s">
        <v>30</v>
      </c>
      <c r="E336" s="89" t="s">
        <v>905</v>
      </c>
      <c r="F336" s="76"/>
      <c r="G336" s="89" t="s">
        <v>907</v>
      </c>
      <c r="H336" s="76" t="s">
        <v>1082</v>
      </c>
      <c r="I336" s="76" t="s">
        <v>909</v>
      </c>
      <c r="J336" s="76"/>
      <c r="K336" s="86">
        <v>4.3500000000006871</v>
      </c>
      <c r="L336" s="89" t="s">
        <v>140</v>
      </c>
      <c r="M336" s="90">
        <v>7.0000000000000007E-2</v>
      </c>
      <c r="N336" s="90">
        <v>3.4100000000007173E-2</v>
      </c>
      <c r="O336" s="86">
        <v>321368.65809600003</v>
      </c>
      <c r="P336" s="88">
        <v>114.343</v>
      </c>
      <c r="Q336" s="76"/>
      <c r="R336" s="86">
        <v>1310.371505866</v>
      </c>
      <c r="S336" s="87">
        <v>2.5710932459897757E-4</v>
      </c>
      <c r="T336" s="87">
        <v>2.5928425838509721E-3</v>
      </c>
      <c r="U336" s="87">
        <v>8.3679727192220266E-4</v>
      </c>
    </row>
    <row r="337" spans="2:21">
      <c r="B337" s="79" t="s">
        <v>1085</v>
      </c>
      <c r="C337" s="76" t="s">
        <v>1086</v>
      </c>
      <c r="D337" s="89" t="s">
        <v>30</v>
      </c>
      <c r="E337" s="89" t="s">
        <v>905</v>
      </c>
      <c r="F337" s="76"/>
      <c r="G337" s="89" t="s">
        <v>907</v>
      </c>
      <c r="H337" s="76" t="s">
        <v>1082</v>
      </c>
      <c r="I337" s="76" t="s">
        <v>909</v>
      </c>
      <c r="J337" s="76"/>
      <c r="K337" s="86">
        <v>6.3799999999955972</v>
      </c>
      <c r="L337" s="89" t="s">
        <v>140</v>
      </c>
      <c r="M337" s="90">
        <v>5.1249999999999997E-2</v>
      </c>
      <c r="N337" s="90">
        <v>3.7499999999982797E-2</v>
      </c>
      <c r="O337" s="86">
        <v>150182.66699999999</v>
      </c>
      <c r="P337" s="88">
        <v>108.55</v>
      </c>
      <c r="Q337" s="76"/>
      <c r="R337" s="86">
        <v>581.341034412</v>
      </c>
      <c r="S337" s="87">
        <v>1.0012177799999999E-4</v>
      </c>
      <c r="T337" s="87">
        <v>1.1503041565050238E-3</v>
      </c>
      <c r="U337" s="87">
        <v>3.7124173524430968E-4</v>
      </c>
    </row>
    <row r="338" spans="2:21">
      <c r="B338" s="79" t="s">
        <v>1087</v>
      </c>
      <c r="C338" s="76" t="s">
        <v>1088</v>
      </c>
      <c r="D338" s="89" t="s">
        <v>30</v>
      </c>
      <c r="E338" s="89" t="s">
        <v>905</v>
      </c>
      <c r="F338" s="76"/>
      <c r="G338" s="89" t="s">
        <v>936</v>
      </c>
      <c r="H338" s="76" t="s">
        <v>1082</v>
      </c>
      <c r="I338" s="76" t="s">
        <v>909</v>
      </c>
      <c r="J338" s="76"/>
      <c r="K338" s="86">
        <v>5.4499999999982407</v>
      </c>
      <c r="L338" s="89" t="s">
        <v>143</v>
      </c>
      <c r="M338" s="90">
        <v>0.06</v>
      </c>
      <c r="N338" s="90">
        <v>4.6499999999983929E-2</v>
      </c>
      <c r="O338" s="86">
        <v>263654.01539999997</v>
      </c>
      <c r="P338" s="88">
        <v>109.6653</v>
      </c>
      <c r="Q338" s="76"/>
      <c r="R338" s="86">
        <v>1307.3621070940001</v>
      </c>
      <c r="S338" s="87">
        <v>2.1092321231999997E-4</v>
      </c>
      <c r="T338" s="87">
        <v>2.586887862420523E-3</v>
      </c>
      <c r="U338" s="87">
        <v>8.3487548358106246E-4</v>
      </c>
    </row>
    <row r="339" spans="2:21">
      <c r="B339" s="79" t="s">
        <v>1089</v>
      </c>
      <c r="C339" s="76" t="s">
        <v>1090</v>
      </c>
      <c r="D339" s="89" t="s">
        <v>30</v>
      </c>
      <c r="E339" s="89" t="s">
        <v>905</v>
      </c>
      <c r="F339" s="76"/>
      <c r="G339" s="89" t="s">
        <v>936</v>
      </c>
      <c r="H339" s="76" t="s">
        <v>1082</v>
      </c>
      <c r="I339" s="76" t="s">
        <v>909</v>
      </c>
      <c r="J339" s="76"/>
      <c r="K339" s="86">
        <v>5.7000000000029099</v>
      </c>
      <c r="L339" s="89" t="s">
        <v>142</v>
      </c>
      <c r="M339" s="90">
        <v>0.05</v>
      </c>
      <c r="N339" s="90">
        <v>2.9100000000018424E-2</v>
      </c>
      <c r="O339" s="86">
        <v>111246.42</v>
      </c>
      <c r="P339" s="88">
        <v>114.1101</v>
      </c>
      <c r="Q339" s="76"/>
      <c r="R339" s="86">
        <v>515.59323755500009</v>
      </c>
      <c r="S339" s="87">
        <v>1.1124642E-4</v>
      </c>
      <c r="T339" s="87">
        <v>1.0202084647702209E-3</v>
      </c>
      <c r="U339" s="87">
        <v>3.2925549180224658E-4</v>
      </c>
    </row>
    <row r="340" spans="2:21">
      <c r="B340" s="79" t="s">
        <v>1091</v>
      </c>
      <c r="C340" s="76" t="s">
        <v>1092</v>
      </c>
      <c r="D340" s="89" t="s">
        <v>30</v>
      </c>
      <c r="E340" s="89" t="s">
        <v>905</v>
      </c>
      <c r="F340" s="76"/>
      <c r="G340" s="89" t="s">
        <v>1093</v>
      </c>
      <c r="H340" s="76" t="s">
        <v>1082</v>
      </c>
      <c r="I340" s="76" t="s">
        <v>923</v>
      </c>
      <c r="J340" s="76"/>
      <c r="K340" s="86">
        <v>8.0000000000097812E-2</v>
      </c>
      <c r="L340" s="89" t="s">
        <v>140</v>
      </c>
      <c r="M340" s="90">
        <v>5.3749999999999999E-2</v>
      </c>
      <c r="N340" s="90">
        <v>4.6999999999996324E-3</v>
      </c>
      <c r="O340" s="86">
        <v>222492.84</v>
      </c>
      <c r="P340" s="88">
        <v>103.07380000000001</v>
      </c>
      <c r="Q340" s="76"/>
      <c r="R340" s="86">
        <v>817.79744194900013</v>
      </c>
      <c r="S340" s="87">
        <v>2.2249284E-4</v>
      </c>
      <c r="T340" s="87">
        <v>1.6181823421506827E-3</v>
      </c>
      <c r="U340" s="87">
        <v>5.2224171950046941E-4</v>
      </c>
    </row>
    <row r="341" spans="2:21">
      <c r="B341" s="79" t="s">
        <v>1094</v>
      </c>
      <c r="C341" s="76" t="s">
        <v>1095</v>
      </c>
      <c r="D341" s="89" t="s">
        <v>30</v>
      </c>
      <c r="E341" s="89" t="s">
        <v>905</v>
      </c>
      <c r="F341" s="76"/>
      <c r="G341" s="89" t="s">
        <v>1007</v>
      </c>
      <c r="H341" s="76" t="s">
        <v>1082</v>
      </c>
      <c r="I341" s="76" t="s">
        <v>923</v>
      </c>
      <c r="J341" s="76"/>
      <c r="K341" s="86">
        <v>7.0000000000036247</v>
      </c>
      <c r="L341" s="89" t="s">
        <v>140</v>
      </c>
      <c r="M341" s="90">
        <v>5.1820000000000005E-2</v>
      </c>
      <c r="N341" s="90">
        <v>4.5400000000026822E-2</v>
      </c>
      <c r="O341" s="86">
        <v>220112.16661200003</v>
      </c>
      <c r="P341" s="88">
        <v>105.435</v>
      </c>
      <c r="Q341" s="76"/>
      <c r="R341" s="86">
        <v>827.58064880699999</v>
      </c>
      <c r="S341" s="87">
        <v>2.2011216661200003E-4</v>
      </c>
      <c r="T341" s="87">
        <v>1.6375404518428503E-3</v>
      </c>
      <c r="U341" s="87">
        <v>5.2848923081522017E-4</v>
      </c>
    </row>
    <row r="342" spans="2:21">
      <c r="B342" s="79" t="s">
        <v>1096</v>
      </c>
      <c r="C342" s="76" t="s">
        <v>1097</v>
      </c>
      <c r="D342" s="89" t="s">
        <v>30</v>
      </c>
      <c r="E342" s="89" t="s">
        <v>905</v>
      </c>
      <c r="F342" s="76"/>
      <c r="G342" s="89" t="s">
        <v>946</v>
      </c>
      <c r="H342" s="76" t="s">
        <v>1082</v>
      </c>
      <c r="I342" s="76" t="s">
        <v>909</v>
      </c>
      <c r="J342" s="76"/>
      <c r="K342" s="86">
        <v>3.2899999999956351</v>
      </c>
      <c r="L342" s="89" t="s">
        <v>140</v>
      </c>
      <c r="M342" s="90">
        <v>0.05</v>
      </c>
      <c r="N342" s="90">
        <v>7.6599999999960089E-2</v>
      </c>
      <c r="O342" s="86">
        <v>55623.21</v>
      </c>
      <c r="P342" s="88">
        <v>93.564300000000003</v>
      </c>
      <c r="Q342" s="76"/>
      <c r="R342" s="86">
        <v>185.58706988900005</v>
      </c>
      <c r="S342" s="87">
        <v>2.7811605E-5</v>
      </c>
      <c r="T342" s="87">
        <v>3.6722262020060566E-4</v>
      </c>
      <c r="U342" s="87">
        <v>1.1851505705972778E-4</v>
      </c>
    </row>
    <row r="343" spans="2:21">
      <c r="B343" s="79" t="s">
        <v>1098</v>
      </c>
      <c r="C343" s="76" t="s">
        <v>1099</v>
      </c>
      <c r="D343" s="89" t="s">
        <v>30</v>
      </c>
      <c r="E343" s="89" t="s">
        <v>905</v>
      </c>
      <c r="F343" s="76"/>
      <c r="G343" s="89" t="s">
        <v>946</v>
      </c>
      <c r="H343" s="76" t="s">
        <v>1082</v>
      </c>
      <c r="I343" s="76" t="s">
        <v>909</v>
      </c>
      <c r="J343" s="76"/>
      <c r="K343" s="86">
        <v>3.9099999999994761</v>
      </c>
      <c r="L343" s="89" t="s">
        <v>140</v>
      </c>
      <c r="M343" s="90">
        <v>7.0000000000000007E-2</v>
      </c>
      <c r="N343" s="90">
        <v>5.4099999999988671E-2</v>
      </c>
      <c r="O343" s="86">
        <v>211368.198</v>
      </c>
      <c r="P343" s="88">
        <v>108.8887</v>
      </c>
      <c r="Q343" s="76"/>
      <c r="R343" s="86">
        <v>820.7363409730001</v>
      </c>
      <c r="S343" s="87">
        <v>8.4547279199999995E-5</v>
      </c>
      <c r="T343" s="87">
        <v>1.6239975651656468E-3</v>
      </c>
      <c r="U343" s="87">
        <v>5.2411848702382357E-4</v>
      </c>
    </row>
    <row r="344" spans="2:21">
      <c r="B344" s="79" t="s">
        <v>1100</v>
      </c>
      <c r="C344" s="76" t="s">
        <v>1101</v>
      </c>
      <c r="D344" s="89" t="s">
        <v>30</v>
      </c>
      <c r="E344" s="89" t="s">
        <v>905</v>
      </c>
      <c r="F344" s="76"/>
      <c r="G344" s="89" t="s">
        <v>921</v>
      </c>
      <c r="H344" s="76" t="s">
        <v>1082</v>
      </c>
      <c r="I344" s="76" t="s">
        <v>923</v>
      </c>
      <c r="J344" s="76"/>
      <c r="K344" s="86">
        <v>7.9999999999907617E-2</v>
      </c>
      <c r="L344" s="89" t="s">
        <v>140</v>
      </c>
      <c r="M344" s="90">
        <v>4.6249999999999999E-2</v>
      </c>
      <c r="N344" s="90">
        <v>2.1200000000010159E-2</v>
      </c>
      <c r="O344" s="86">
        <v>237911.59381200001</v>
      </c>
      <c r="P344" s="88">
        <v>102.0908</v>
      </c>
      <c r="Q344" s="76"/>
      <c r="R344" s="86">
        <v>866.13122160100022</v>
      </c>
      <c r="S344" s="87">
        <v>3.1721545841600002E-4</v>
      </c>
      <c r="T344" s="87">
        <v>1.7138207787002874E-3</v>
      </c>
      <c r="U344" s="87">
        <v>5.5310745091589181E-4</v>
      </c>
    </row>
    <row r="345" spans="2:21">
      <c r="B345" s="79" t="s">
        <v>1102</v>
      </c>
      <c r="C345" s="76" t="s">
        <v>1103</v>
      </c>
      <c r="D345" s="89" t="s">
        <v>30</v>
      </c>
      <c r="E345" s="89" t="s">
        <v>905</v>
      </c>
      <c r="F345" s="76"/>
      <c r="G345" s="89" t="s">
        <v>939</v>
      </c>
      <c r="H345" s="76" t="s">
        <v>1104</v>
      </c>
      <c r="I345" s="76" t="s">
        <v>923</v>
      </c>
      <c r="J345" s="76"/>
      <c r="K345" s="86">
        <v>2.1300000000010857</v>
      </c>
      <c r="L345" s="89" t="s">
        <v>140</v>
      </c>
      <c r="M345" s="90">
        <v>0.05</v>
      </c>
      <c r="N345" s="90">
        <v>3.9100000000018856E-2</v>
      </c>
      <c r="O345" s="86">
        <v>238067.3388</v>
      </c>
      <c r="P345" s="88">
        <v>103.09310000000001</v>
      </c>
      <c r="Q345" s="76"/>
      <c r="R345" s="86">
        <v>875.20703928499995</v>
      </c>
      <c r="S345" s="87">
        <v>2.380673388E-4</v>
      </c>
      <c r="T345" s="87">
        <v>1.731779171773548E-3</v>
      </c>
      <c r="U345" s="87">
        <v>5.5890322672789332E-4</v>
      </c>
    </row>
    <row r="346" spans="2:21">
      <c r="B346" s="79" t="s">
        <v>1105</v>
      </c>
      <c r="C346" s="76" t="s">
        <v>1106</v>
      </c>
      <c r="D346" s="89" t="s">
        <v>30</v>
      </c>
      <c r="E346" s="89" t="s">
        <v>905</v>
      </c>
      <c r="F346" s="76"/>
      <c r="G346" s="89" t="s">
        <v>946</v>
      </c>
      <c r="H346" s="76" t="s">
        <v>1104</v>
      </c>
      <c r="I346" s="76" t="s">
        <v>909</v>
      </c>
      <c r="J346" s="76"/>
      <c r="K346" s="86">
        <v>5.0400000000061684</v>
      </c>
      <c r="L346" s="89" t="s">
        <v>140</v>
      </c>
      <c r="M346" s="90">
        <v>7.2499999999999995E-2</v>
      </c>
      <c r="N346" s="90">
        <v>5.7500000000051787E-2</v>
      </c>
      <c r="O346" s="86">
        <v>111246.42</v>
      </c>
      <c r="P346" s="88">
        <v>109.515</v>
      </c>
      <c r="Q346" s="76"/>
      <c r="R346" s="86">
        <v>434.45118913299996</v>
      </c>
      <c r="S346" s="87">
        <v>7.4164279999999996E-5</v>
      </c>
      <c r="T346" s="87">
        <v>8.5965204428363712E-4</v>
      </c>
      <c r="U346" s="87">
        <v>2.7743854946661822E-4</v>
      </c>
    </row>
    <row r="347" spans="2:21">
      <c r="B347" s="79" t="s">
        <v>1107</v>
      </c>
      <c r="C347" s="76" t="s">
        <v>1108</v>
      </c>
      <c r="D347" s="89" t="s">
        <v>30</v>
      </c>
      <c r="E347" s="89" t="s">
        <v>905</v>
      </c>
      <c r="F347" s="76"/>
      <c r="G347" s="89" t="s">
        <v>963</v>
      </c>
      <c r="H347" s="76" t="s">
        <v>1104</v>
      </c>
      <c r="I347" s="76" t="s">
        <v>909</v>
      </c>
      <c r="J347" s="76"/>
      <c r="K347" s="86">
        <v>3.4699999999986284</v>
      </c>
      <c r="L347" s="89" t="s">
        <v>140</v>
      </c>
      <c r="M347" s="90">
        <v>7.4999999999999997E-2</v>
      </c>
      <c r="N347" s="90">
        <v>5.4999999999971419E-2</v>
      </c>
      <c r="O347" s="86">
        <v>88997.135999999999</v>
      </c>
      <c r="P347" s="88">
        <v>110.2418</v>
      </c>
      <c r="Q347" s="76"/>
      <c r="R347" s="86">
        <v>349.86765728400002</v>
      </c>
      <c r="S347" s="87">
        <v>4.4498568E-5</v>
      </c>
      <c r="T347" s="87">
        <v>6.9228593300234601E-4</v>
      </c>
      <c r="U347" s="87">
        <v>2.2342389149829559E-4</v>
      </c>
    </row>
    <row r="348" spans="2:21">
      <c r="B348" s="79" t="s">
        <v>1109</v>
      </c>
      <c r="C348" s="76" t="s">
        <v>1110</v>
      </c>
      <c r="D348" s="89" t="s">
        <v>30</v>
      </c>
      <c r="E348" s="89" t="s">
        <v>905</v>
      </c>
      <c r="F348" s="76"/>
      <c r="G348" s="89" t="s">
        <v>1111</v>
      </c>
      <c r="H348" s="76" t="s">
        <v>1104</v>
      </c>
      <c r="I348" s="76" t="s">
        <v>909</v>
      </c>
      <c r="J348" s="76"/>
      <c r="K348" s="86">
        <v>7.1099999999966137</v>
      </c>
      <c r="L348" s="89" t="s">
        <v>140</v>
      </c>
      <c r="M348" s="90">
        <v>5.8749999999999997E-2</v>
      </c>
      <c r="N348" s="90">
        <v>4.5799999999977414E-2</v>
      </c>
      <c r="O348" s="86">
        <v>222492.84</v>
      </c>
      <c r="P348" s="88">
        <v>111.65689999999999</v>
      </c>
      <c r="Q348" s="76"/>
      <c r="R348" s="86">
        <v>885.89654770000004</v>
      </c>
      <c r="S348" s="87">
        <v>2.2249284E-4</v>
      </c>
      <c r="T348" s="87">
        <v>1.7529305876085011E-3</v>
      </c>
      <c r="U348" s="87">
        <v>5.6572949808667873E-4</v>
      </c>
    </row>
    <row r="349" spans="2:21">
      <c r="B349" s="79" t="s">
        <v>1112</v>
      </c>
      <c r="C349" s="76" t="s">
        <v>1113</v>
      </c>
      <c r="D349" s="89" t="s">
        <v>30</v>
      </c>
      <c r="E349" s="89" t="s">
        <v>905</v>
      </c>
      <c r="F349" s="76"/>
      <c r="G349" s="89" t="s">
        <v>1093</v>
      </c>
      <c r="H349" s="76" t="s">
        <v>1104</v>
      </c>
      <c r="I349" s="76" t="s">
        <v>909</v>
      </c>
      <c r="J349" s="76"/>
      <c r="K349" s="86">
        <v>6.7600000000000007</v>
      </c>
      <c r="L349" s="89" t="s">
        <v>140</v>
      </c>
      <c r="M349" s="90">
        <v>4.8750000000000002E-2</v>
      </c>
      <c r="N349" s="90">
        <v>4.9599999999999998E-2</v>
      </c>
      <c r="O349" s="86">
        <v>72310.172999999995</v>
      </c>
      <c r="P349" s="88">
        <v>100.40989999999999</v>
      </c>
      <c r="Q349" s="76"/>
      <c r="R349" s="86">
        <v>258.91497297499996</v>
      </c>
      <c r="S349" s="87">
        <v>7.231017299999999E-5</v>
      </c>
      <c r="T349" s="87">
        <v>5.123171287844334E-4</v>
      </c>
      <c r="U349" s="87">
        <v>1.6534192179499865E-4</v>
      </c>
    </row>
    <row r="350" spans="2:21">
      <c r="B350" s="79" t="s">
        <v>1114</v>
      </c>
      <c r="C350" s="76" t="s">
        <v>1115</v>
      </c>
      <c r="D350" s="89" t="s">
        <v>30</v>
      </c>
      <c r="E350" s="89" t="s">
        <v>905</v>
      </c>
      <c r="F350" s="76"/>
      <c r="G350" s="89" t="s">
        <v>1093</v>
      </c>
      <c r="H350" s="76" t="s">
        <v>1104</v>
      </c>
      <c r="I350" s="76" t="s">
        <v>909</v>
      </c>
      <c r="J350" s="76"/>
      <c r="K350" s="86">
        <v>5.5000000000032747</v>
      </c>
      <c r="L350" s="89" t="s">
        <v>140</v>
      </c>
      <c r="M350" s="90">
        <v>5.2499999999999998E-2</v>
      </c>
      <c r="N350" s="90">
        <v>5.2000000000031438E-2</v>
      </c>
      <c r="O350" s="86">
        <v>211368.198</v>
      </c>
      <c r="P350" s="88">
        <v>101.31019999999999</v>
      </c>
      <c r="Q350" s="76"/>
      <c r="R350" s="86">
        <v>763.61485929299999</v>
      </c>
      <c r="S350" s="87">
        <v>2.5620387636363638E-4</v>
      </c>
      <c r="T350" s="87">
        <v>1.5109708322967217E-3</v>
      </c>
      <c r="U350" s="87">
        <v>4.8764096914129858E-4</v>
      </c>
    </row>
    <row r="351" spans="2:21">
      <c r="B351" s="79" t="s">
        <v>1116</v>
      </c>
      <c r="C351" s="76" t="s">
        <v>1117</v>
      </c>
      <c r="D351" s="89" t="s">
        <v>30</v>
      </c>
      <c r="E351" s="89" t="s">
        <v>905</v>
      </c>
      <c r="F351" s="76"/>
      <c r="G351" s="89" t="s">
        <v>946</v>
      </c>
      <c r="H351" s="76" t="s">
        <v>1104</v>
      </c>
      <c r="I351" s="76" t="s">
        <v>909</v>
      </c>
      <c r="J351" s="76"/>
      <c r="K351" s="86">
        <v>5.0700000000021541</v>
      </c>
      <c r="L351" s="89" t="s">
        <v>140</v>
      </c>
      <c r="M351" s="90">
        <v>7.4999999999999997E-2</v>
      </c>
      <c r="N351" s="90">
        <v>6.4600000000026331E-2</v>
      </c>
      <c r="O351" s="86">
        <v>261429.087</v>
      </c>
      <c r="P351" s="88">
        <v>105.0675</v>
      </c>
      <c r="Q351" s="76"/>
      <c r="R351" s="86">
        <v>979.49820372700003</v>
      </c>
      <c r="S351" s="87">
        <v>1.7428605799999999E-4</v>
      </c>
      <c r="T351" s="87">
        <v>1.9381409333610856E-3</v>
      </c>
      <c r="U351" s="87">
        <v>6.2550308905699671E-4</v>
      </c>
    </row>
    <row r="352" spans="2:21">
      <c r="B352" s="79" t="s">
        <v>1118</v>
      </c>
      <c r="C352" s="76" t="s">
        <v>1119</v>
      </c>
      <c r="D352" s="89" t="s">
        <v>30</v>
      </c>
      <c r="E352" s="89" t="s">
        <v>905</v>
      </c>
      <c r="F352" s="76"/>
      <c r="G352" s="89" t="s">
        <v>993</v>
      </c>
      <c r="H352" s="76" t="s">
        <v>1104</v>
      </c>
      <c r="I352" s="76" t="s">
        <v>909</v>
      </c>
      <c r="J352" s="76"/>
      <c r="K352" s="86">
        <v>6.230000000003332</v>
      </c>
      <c r="L352" s="89" t="s">
        <v>140</v>
      </c>
      <c r="M352" s="90">
        <v>5.5E-2</v>
      </c>
      <c r="N352" s="90">
        <v>4.6800000000033322E-2</v>
      </c>
      <c r="O352" s="86">
        <v>111246.42</v>
      </c>
      <c r="P352" s="88">
        <v>105.9212</v>
      </c>
      <c r="Q352" s="76"/>
      <c r="R352" s="86">
        <v>420.19450251999996</v>
      </c>
      <c r="S352" s="87">
        <v>1.1124642E-4</v>
      </c>
      <c r="T352" s="87">
        <v>8.3144222440482746E-4</v>
      </c>
      <c r="U352" s="87">
        <v>2.6833429436720358E-4</v>
      </c>
    </row>
    <row r="353" spans="2:21">
      <c r="B353" s="79" t="s">
        <v>1120</v>
      </c>
      <c r="C353" s="76" t="s">
        <v>1121</v>
      </c>
      <c r="D353" s="89" t="s">
        <v>30</v>
      </c>
      <c r="E353" s="89" t="s">
        <v>905</v>
      </c>
      <c r="F353" s="76"/>
      <c r="G353" s="89" t="s">
        <v>963</v>
      </c>
      <c r="H353" s="76" t="s">
        <v>1104</v>
      </c>
      <c r="I353" s="76" t="s">
        <v>923</v>
      </c>
      <c r="J353" s="76"/>
      <c r="K353" s="86">
        <v>4.2899999999886393</v>
      </c>
      <c r="L353" s="89" t="s">
        <v>140</v>
      </c>
      <c r="M353" s="90">
        <v>6.5000000000000002E-2</v>
      </c>
      <c r="N353" s="90">
        <v>4.7699999999886389E-2</v>
      </c>
      <c r="O353" s="86">
        <v>22249.284</v>
      </c>
      <c r="P353" s="88">
        <v>110.9431</v>
      </c>
      <c r="Q353" s="76"/>
      <c r="R353" s="86">
        <v>88.023270600000004</v>
      </c>
      <c r="S353" s="87">
        <v>2.9665711999999999E-5</v>
      </c>
      <c r="T353" s="87">
        <v>1.7417234987163741E-4</v>
      </c>
      <c r="U353" s="87">
        <v>5.6211259458874512E-5</v>
      </c>
    </row>
    <row r="354" spans="2:21">
      <c r="B354" s="79" t="s">
        <v>1122</v>
      </c>
      <c r="C354" s="76" t="s">
        <v>1123</v>
      </c>
      <c r="D354" s="89" t="s">
        <v>30</v>
      </c>
      <c r="E354" s="89" t="s">
        <v>905</v>
      </c>
      <c r="F354" s="76"/>
      <c r="G354" s="89" t="s">
        <v>963</v>
      </c>
      <c r="H354" s="76" t="s">
        <v>1104</v>
      </c>
      <c r="I354" s="76" t="s">
        <v>923</v>
      </c>
      <c r="J354" s="76"/>
      <c r="K354" s="86">
        <v>3.9000000000015453</v>
      </c>
      <c r="L354" s="89" t="s">
        <v>140</v>
      </c>
      <c r="M354" s="90">
        <v>6.8750000000000006E-2</v>
      </c>
      <c r="N354" s="90">
        <v>4.8100000000019703E-2</v>
      </c>
      <c r="O354" s="86">
        <v>255866.766</v>
      </c>
      <c r="P354" s="88">
        <v>113.4738</v>
      </c>
      <c r="Q354" s="76"/>
      <c r="R354" s="86">
        <v>1035.3590839159999</v>
      </c>
      <c r="S354" s="87">
        <v>3.4115568800000001E-4</v>
      </c>
      <c r="T354" s="87">
        <v>2.0486733039728191E-3</v>
      </c>
      <c r="U354" s="87">
        <v>6.6117559257227712E-4</v>
      </c>
    </row>
    <row r="355" spans="2:21">
      <c r="B355" s="79" t="s">
        <v>1124</v>
      </c>
      <c r="C355" s="76" t="s">
        <v>1125</v>
      </c>
      <c r="D355" s="89" t="s">
        <v>30</v>
      </c>
      <c r="E355" s="89" t="s">
        <v>905</v>
      </c>
      <c r="F355" s="76"/>
      <c r="G355" s="89" t="s">
        <v>983</v>
      </c>
      <c r="H355" s="76" t="s">
        <v>1104</v>
      </c>
      <c r="I355" s="76" t="s">
        <v>923</v>
      </c>
      <c r="J355" s="76"/>
      <c r="K355" s="86">
        <v>3.7300000000011631</v>
      </c>
      <c r="L355" s="89" t="s">
        <v>140</v>
      </c>
      <c r="M355" s="90">
        <v>4.6249999999999999E-2</v>
      </c>
      <c r="N355" s="90">
        <v>4.0000000000011866E-2</v>
      </c>
      <c r="O355" s="86">
        <v>231670.66965</v>
      </c>
      <c r="P355" s="88">
        <v>102.014</v>
      </c>
      <c r="Q355" s="76"/>
      <c r="R355" s="86">
        <v>842.77601947400012</v>
      </c>
      <c r="S355" s="87">
        <v>1.5444711310000001E-4</v>
      </c>
      <c r="T355" s="87">
        <v>1.6676076533703741E-3</v>
      </c>
      <c r="U355" s="87">
        <v>5.381929252736775E-4</v>
      </c>
    </row>
    <row r="356" spans="2:21">
      <c r="B356" s="79" t="s">
        <v>1126</v>
      </c>
      <c r="C356" s="76" t="s">
        <v>1127</v>
      </c>
      <c r="D356" s="89" t="s">
        <v>30</v>
      </c>
      <c r="E356" s="89" t="s">
        <v>905</v>
      </c>
      <c r="F356" s="76"/>
      <c r="G356" s="89" t="s">
        <v>983</v>
      </c>
      <c r="H356" s="76" t="s">
        <v>1104</v>
      </c>
      <c r="I356" s="76" t="s">
        <v>923</v>
      </c>
      <c r="J356" s="76"/>
      <c r="K356" s="86">
        <v>0.52000000000051394</v>
      </c>
      <c r="L356" s="89" t="s">
        <v>140</v>
      </c>
      <c r="M356" s="90">
        <v>0.06</v>
      </c>
      <c r="N356" s="90">
        <v>5.3999999999942176E-3</v>
      </c>
      <c r="O356" s="86">
        <v>164967.31621799999</v>
      </c>
      <c r="P356" s="88">
        <v>105.82470000000001</v>
      </c>
      <c r="Q356" s="76"/>
      <c r="R356" s="86">
        <v>622.53841718399997</v>
      </c>
      <c r="S356" s="87">
        <v>1.09978210812E-4</v>
      </c>
      <c r="T356" s="87">
        <v>1.2318217474448967E-3</v>
      </c>
      <c r="U356" s="87">
        <v>3.9755019613468991E-4</v>
      </c>
    </row>
    <row r="357" spans="2:21">
      <c r="B357" s="79" t="s">
        <v>1128</v>
      </c>
      <c r="C357" s="76" t="s">
        <v>1129</v>
      </c>
      <c r="D357" s="89" t="s">
        <v>30</v>
      </c>
      <c r="E357" s="89" t="s">
        <v>905</v>
      </c>
      <c r="F357" s="76"/>
      <c r="G357" s="89" t="s">
        <v>983</v>
      </c>
      <c r="H357" s="76" t="s">
        <v>1104</v>
      </c>
      <c r="I357" s="76" t="s">
        <v>923</v>
      </c>
      <c r="J357" s="76"/>
      <c r="K357" s="86">
        <v>0.85999999999798271</v>
      </c>
      <c r="L357" s="89" t="s">
        <v>140</v>
      </c>
      <c r="M357" s="90">
        <v>4.6249999999999999E-2</v>
      </c>
      <c r="N357" s="90">
        <v>3.7399999999944526E-2</v>
      </c>
      <c r="O357" s="86">
        <v>43797.715554000002</v>
      </c>
      <c r="P357" s="88">
        <v>101.563</v>
      </c>
      <c r="Q357" s="76"/>
      <c r="R357" s="86">
        <v>158.623744762</v>
      </c>
      <c r="S357" s="87">
        <v>8.7595431108000011E-5</v>
      </c>
      <c r="T357" s="87">
        <v>3.1387007301949052E-4</v>
      </c>
      <c r="U357" s="87">
        <v>1.0129640051292378E-4</v>
      </c>
    </row>
    <row r="358" spans="2:21">
      <c r="B358" s="79" t="s">
        <v>1130</v>
      </c>
      <c r="C358" s="76" t="s">
        <v>1131</v>
      </c>
      <c r="D358" s="89" t="s">
        <v>30</v>
      </c>
      <c r="E358" s="89" t="s">
        <v>905</v>
      </c>
      <c r="F358" s="76"/>
      <c r="G358" s="89" t="s">
        <v>917</v>
      </c>
      <c r="H358" s="76" t="s">
        <v>1104</v>
      </c>
      <c r="I358" s="76" t="s">
        <v>923</v>
      </c>
      <c r="J358" s="76"/>
      <c r="K358" s="86">
        <v>4.9000000000013832</v>
      </c>
      <c r="L358" s="89" t="s">
        <v>140</v>
      </c>
      <c r="M358" s="90">
        <v>4.8750000000000002E-2</v>
      </c>
      <c r="N358" s="90">
        <v>4.2500000000018613E-2</v>
      </c>
      <c r="O358" s="86">
        <v>255232.661406</v>
      </c>
      <c r="P358" s="88">
        <v>103.3336</v>
      </c>
      <c r="Q358" s="76"/>
      <c r="R358" s="86">
        <v>940.50098067299984</v>
      </c>
      <c r="S358" s="87">
        <v>7.2923617544571424E-4</v>
      </c>
      <c r="T358" s="87">
        <v>1.8609768160602273E-3</v>
      </c>
      <c r="U358" s="87">
        <v>6.005996401357974E-4</v>
      </c>
    </row>
    <row r="359" spans="2:21">
      <c r="B359" s="79" t="s">
        <v>1132</v>
      </c>
      <c r="C359" s="76" t="s">
        <v>1133</v>
      </c>
      <c r="D359" s="89" t="s">
        <v>30</v>
      </c>
      <c r="E359" s="89" t="s">
        <v>905</v>
      </c>
      <c r="F359" s="76"/>
      <c r="G359" s="89" t="s">
        <v>917</v>
      </c>
      <c r="H359" s="76" t="s">
        <v>1134</v>
      </c>
      <c r="I359" s="76" t="s">
        <v>923</v>
      </c>
      <c r="J359" s="76"/>
      <c r="K359" s="86">
        <v>2.7400000000017366</v>
      </c>
      <c r="L359" s="89" t="s">
        <v>140</v>
      </c>
      <c r="M359" s="90">
        <v>0.05</v>
      </c>
      <c r="N359" s="90">
        <v>3.9500000000022628E-2</v>
      </c>
      <c r="O359" s="86">
        <v>222492.84</v>
      </c>
      <c r="P359" s="88">
        <v>103.06659999999999</v>
      </c>
      <c r="Q359" s="76"/>
      <c r="R359" s="86">
        <v>817.73980951700003</v>
      </c>
      <c r="S359" s="87">
        <v>2.9665711999999998E-4</v>
      </c>
      <c r="T359" s="87">
        <v>1.6180683043963268E-3</v>
      </c>
      <c r="U359" s="87">
        <v>5.2220491569204093E-4</v>
      </c>
    </row>
    <row r="360" spans="2:21">
      <c r="B360" s="79" t="s">
        <v>1135</v>
      </c>
      <c r="C360" s="76" t="s">
        <v>1136</v>
      </c>
      <c r="D360" s="89" t="s">
        <v>30</v>
      </c>
      <c r="E360" s="89" t="s">
        <v>905</v>
      </c>
      <c r="F360" s="76"/>
      <c r="G360" s="89" t="s">
        <v>946</v>
      </c>
      <c r="H360" s="76" t="s">
        <v>1134</v>
      </c>
      <c r="I360" s="76" t="s">
        <v>909</v>
      </c>
      <c r="J360" s="76"/>
      <c r="K360" s="86">
        <v>4.0799999999977867</v>
      </c>
      <c r="L360" s="89" t="s">
        <v>140</v>
      </c>
      <c r="M360" s="90">
        <v>0.08</v>
      </c>
      <c r="N360" s="90">
        <v>6.7799999999980778E-2</v>
      </c>
      <c r="O360" s="86">
        <v>90109.600200000001</v>
      </c>
      <c r="P360" s="88">
        <v>106.8387</v>
      </c>
      <c r="Q360" s="76"/>
      <c r="R360" s="86">
        <v>343.30557894699996</v>
      </c>
      <c r="S360" s="87">
        <v>4.5054800099999999E-5</v>
      </c>
      <c r="T360" s="87">
        <v>6.793014960891706E-4</v>
      </c>
      <c r="U360" s="87">
        <v>2.192333781774855E-4</v>
      </c>
    </row>
    <row r="361" spans="2:21">
      <c r="B361" s="79" t="s">
        <v>1137</v>
      </c>
      <c r="C361" s="76" t="s">
        <v>1138</v>
      </c>
      <c r="D361" s="89" t="s">
        <v>30</v>
      </c>
      <c r="E361" s="89" t="s">
        <v>905</v>
      </c>
      <c r="F361" s="76"/>
      <c r="G361" s="89" t="s">
        <v>946</v>
      </c>
      <c r="H361" s="76" t="s">
        <v>1134</v>
      </c>
      <c r="I361" s="76" t="s">
        <v>909</v>
      </c>
      <c r="J361" s="76"/>
      <c r="K361" s="86">
        <v>3.6199999999980772</v>
      </c>
      <c r="L361" s="89" t="s">
        <v>140</v>
      </c>
      <c r="M361" s="90">
        <v>7.7499999999999999E-2</v>
      </c>
      <c r="N361" s="90">
        <v>7.039999999995912E-2</v>
      </c>
      <c r="O361" s="86">
        <v>224717.7684</v>
      </c>
      <c r="P361" s="88">
        <v>102.54989999999999</v>
      </c>
      <c r="Q361" s="76"/>
      <c r="R361" s="86">
        <v>821.77715535899995</v>
      </c>
      <c r="S361" s="87">
        <v>8.9887107360000002E-5</v>
      </c>
      <c r="T361" s="87">
        <v>1.6260570329195046E-3</v>
      </c>
      <c r="U361" s="87">
        <v>5.2478314634744525E-4</v>
      </c>
    </row>
    <row r="362" spans="2:21">
      <c r="B362" s="79" t="s">
        <v>1139</v>
      </c>
      <c r="C362" s="76" t="s">
        <v>1140</v>
      </c>
      <c r="D362" s="89" t="s">
        <v>30</v>
      </c>
      <c r="E362" s="89" t="s">
        <v>905</v>
      </c>
      <c r="F362" s="76"/>
      <c r="G362" s="89" t="s">
        <v>946</v>
      </c>
      <c r="H362" s="76" t="s">
        <v>1134</v>
      </c>
      <c r="I362" s="76" t="s">
        <v>909</v>
      </c>
      <c r="J362" s="76"/>
      <c r="K362" s="86">
        <v>4.8700000000010002</v>
      </c>
      <c r="L362" s="89" t="s">
        <v>140</v>
      </c>
      <c r="M362" s="90">
        <v>0.08</v>
      </c>
      <c r="N362" s="90">
        <v>6.3600000000018322E-2</v>
      </c>
      <c r="O362" s="86">
        <v>278116.05</v>
      </c>
      <c r="P362" s="88">
        <v>107.858</v>
      </c>
      <c r="Q362" s="76"/>
      <c r="R362" s="86">
        <v>1069.694479239</v>
      </c>
      <c r="S362" s="87">
        <v>2.4184004347826087E-4</v>
      </c>
      <c r="T362" s="87">
        <v>2.1166130254398211E-3</v>
      </c>
      <c r="U362" s="87">
        <v>6.8310201954969259E-4</v>
      </c>
    </row>
    <row r="363" spans="2:21">
      <c r="B363" s="79" t="s">
        <v>1141</v>
      </c>
      <c r="C363" s="76" t="s">
        <v>1142</v>
      </c>
      <c r="D363" s="89" t="s">
        <v>30</v>
      </c>
      <c r="E363" s="89" t="s">
        <v>905</v>
      </c>
      <c r="F363" s="76"/>
      <c r="G363" s="89" t="s">
        <v>907</v>
      </c>
      <c r="H363" s="76" t="s">
        <v>1134</v>
      </c>
      <c r="I363" s="76" t="s">
        <v>909</v>
      </c>
      <c r="J363" s="76"/>
      <c r="K363" s="86">
        <v>3.0300000000009426</v>
      </c>
      <c r="L363" s="89" t="s">
        <v>140</v>
      </c>
      <c r="M363" s="90">
        <v>7.7499999999999999E-2</v>
      </c>
      <c r="N363" s="90">
        <v>5.4600000000032317E-2</v>
      </c>
      <c r="O363" s="86">
        <v>192275.53116799999</v>
      </c>
      <c r="P363" s="88">
        <v>108.3061</v>
      </c>
      <c r="Q363" s="76"/>
      <c r="R363" s="86">
        <v>742.60577240999999</v>
      </c>
      <c r="S363" s="87">
        <v>4.0057402326666665E-4</v>
      </c>
      <c r="T363" s="87">
        <v>1.4693999839730115E-3</v>
      </c>
      <c r="U363" s="87">
        <v>4.7422466200200956E-4</v>
      </c>
    </row>
    <row r="364" spans="2:21">
      <c r="B364" s="79" t="s">
        <v>1143</v>
      </c>
      <c r="C364" s="76" t="s">
        <v>1144</v>
      </c>
      <c r="D364" s="89" t="s">
        <v>30</v>
      </c>
      <c r="E364" s="89" t="s">
        <v>905</v>
      </c>
      <c r="F364" s="76"/>
      <c r="G364" s="89" t="s">
        <v>1018</v>
      </c>
      <c r="H364" s="76" t="s">
        <v>1145</v>
      </c>
      <c r="I364" s="76"/>
      <c r="J364" s="76"/>
      <c r="K364" s="86">
        <v>8.8400000000002521</v>
      </c>
      <c r="L364" s="89" t="s">
        <v>142</v>
      </c>
      <c r="M364" s="90">
        <v>2.8750000000000001E-2</v>
      </c>
      <c r="N364" s="90">
        <v>2.4500000000000348E-2</v>
      </c>
      <c r="O364" s="86">
        <v>340414.04519999993</v>
      </c>
      <c r="P364" s="88">
        <v>103.4603</v>
      </c>
      <c r="Q364" s="76"/>
      <c r="R364" s="86">
        <v>1430.468350071</v>
      </c>
      <c r="S364" s="87">
        <v>3.4041404519999992E-4</v>
      </c>
      <c r="T364" s="87">
        <v>2.8304791704577958E-3</v>
      </c>
      <c r="U364" s="87">
        <v>9.1349056931712229E-4</v>
      </c>
    </row>
    <row r="365" spans="2:21">
      <c r="B365" s="144"/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</row>
    <row r="366" spans="2:21">
      <c r="B366" s="144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</row>
    <row r="367" spans="2:21">
      <c r="B367" s="144"/>
      <c r="C367" s="145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</row>
    <row r="368" spans="2:21">
      <c r="B368" s="146" t="s">
        <v>226</v>
      </c>
      <c r="C368" s="148"/>
      <c r="D368" s="148"/>
      <c r="E368" s="148"/>
      <c r="F368" s="148"/>
      <c r="G368" s="148"/>
      <c r="H368" s="148"/>
      <c r="I368" s="148"/>
      <c r="J368" s="148"/>
      <c r="K368" s="148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</row>
    <row r="369" spans="2:21">
      <c r="B369" s="146" t="s">
        <v>123</v>
      </c>
      <c r="C369" s="148"/>
      <c r="D369" s="148"/>
      <c r="E369" s="148"/>
      <c r="F369" s="148"/>
      <c r="G369" s="148"/>
      <c r="H369" s="148"/>
      <c r="I369" s="148"/>
      <c r="J369" s="148"/>
      <c r="K369" s="148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</row>
    <row r="370" spans="2:21">
      <c r="B370" s="146" t="s">
        <v>208</v>
      </c>
      <c r="C370" s="148"/>
      <c r="D370" s="148"/>
      <c r="E370" s="148"/>
      <c r="F370" s="148"/>
      <c r="G370" s="148"/>
      <c r="H370" s="148"/>
      <c r="I370" s="148"/>
      <c r="J370" s="148"/>
      <c r="K370" s="148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</row>
    <row r="371" spans="2:21">
      <c r="B371" s="146" t="s">
        <v>216</v>
      </c>
      <c r="C371" s="148"/>
      <c r="D371" s="148"/>
      <c r="E371" s="148"/>
      <c r="F371" s="148"/>
      <c r="G371" s="148"/>
      <c r="H371" s="148"/>
      <c r="I371" s="148"/>
      <c r="J371" s="148"/>
      <c r="K371" s="148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</row>
    <row r="372" spans="2:21">
      <c r="B372" s="149" t="s">
        <v>222</v>
      </c>
      <c r="C372" s="149"/>
      <c r="D372" s="149"/>
      <c r="E372" s="149"/>
      <c r="F372" s="149"/>
      <c r="G372" s="149"/>
      <c r="H372" s="149"/>
      <c r="I372" s="149"/>
      <c r="J372" s="149"/>
      <c r="K372" s="149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</row>
    <row r="373" spans="2:21">
      <c r="B373" s="144"/>
      <c r="C373" s="145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</row>
    <row r="374" spans="2:21">
      <c r="B374" s="144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</row>
    <row r="375" spans="2:21">
      <c r="B375" s="144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</row>
    <row r="376" spans="2:21">
      <c r="B376" s="144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</row>
    <row r="377" spans="2:21">
      <c r="B377" s="144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</row>
    <row r="378" spans="2:21">
      <c r="B378" s="144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</row>
    <row r="379" spans="2:21">
      <c r="B379" s="144"/>
      <c r="C379" s="145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</row>
    <row r="380" spans="2:21">
      <c r="B380" s="144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</row>
    <row r="381" spans="2:21">
      <c r="B381" s="144"/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</row>
    <row r="382" spans="2:21">
      <c r="B382" s="144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</row>
    <row r="383" spans="2:21">
      <c r="B383" s="144"/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</row>
    <row r="384" spans="2:21">
      <c r="B384" s="144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</row>
    <row r="385" spans="2:21">
      <c r="B385" s="144"/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</row>
    <row r="386" spans="2:21">
      <c r="B386" s="144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</row>
    <row r="387" spans="2:21">
      <c r="B387" s="144"/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</row>
    <row r="388" spans="2:21">
      <c r="B388" s="144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</row>
    <row r="389" spans="2:21">
      <c r="B389" s="144"/>
      <c r="C389" s="145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</row>
    <row r="390" spans="2:21">
      <c r="B390" s="144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</row>
    <row r="391" spans="2:21">
      <c r="B391" s="144"/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</row>
    <row r="392" spans="2:21">
      <c r="B392" s="144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</row>
    <row r="393" spans="2:21">
      <c r="B393" s="144"/>
      <c r="C393" s="145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</row>
    <row r="394" spans="2:21">
      <c r="B394" s="144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</row>
    <row r="395" spans="2:21">
      <c r="B395" s="144"/>
      <c r="C395" s="145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</row>
    <row r="396" spans="2:21">
      <c r="B396" s="144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</row>
    <row r="397" spans="2:21">
      <c r="B397" s="144"/>
      <c r="C397" s="145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</row>
    <row r="398" spans="2:21">
      <c r="B398" s="144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</row>
    <row r="399" spans="2:21">
      <c r="B399" s="144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</row>
    <row r="400" spans="2:21">
      <c r="B400" s="144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</row>
    <row r="401" spans="2:21">
      <c r="B401" s="144"/>
      <c r="C401" s="145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</row>
    <row r="402" spans="2:21">
      <c r="B402" s="144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</row>
    <row r="403" spans="2:21">
      <c r="B403" s="144"/>
      <c r="C403" s="145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</row>
    <row r="404" spans="2:21">
      <c r="B404" s="144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</row>
    <row r="405" spans="2:21">
      <c r="B405" s="144"/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</row>
    <row r="406" spans="2:21">
      <c r="B406" s="144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</row>
    <row r="407" spans="2:21">
      <c r="B407" s="144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</row>
    <row r="408" spans="2:21">
      <c r="B408" s="144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</row>
    <row r="409" spans="2:21">
      <c r="B409" s="144"/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</row>
    <row r="410" spans="2:21">
      <c r="B410" s="144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</row>
    <row r="411" spans="2:21">
      <c r="B411" s="144"/>
      <c r="C411" s="145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</row>
    <row r="412" spans="2:21">
      <c r="B412" s="144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</row>
    <row r="413" spans="2:21">
      <c r="B413" s="144"/>
      <c r="C413" s="145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</row>
    <row r="414" spans="2:21">
      <c r="B414" s="144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</row>
    <row r="415" spans="2:21">
      <c r="B415" s="144"/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</row>
    <row r="416" spans="2:21">
      <c r="B416" s="144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</row>
    <row r="417" spans="2:21">
      <c r="B417" s="144"/>
      <c r="C417" s="145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</row>
    <row r="418" spans="2:21">
      <c r="B418" s="144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</row>
    <row r="419" spans="2:21">
      <c r="B419" s="144"/>
      <c r="C419" s="145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</row>
    <row r="420" spans="2:21">
      <c r="B420" s="144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</row>
    <row r="421" spans="2:21">
      <c r="B421" s="144"/>
      <c r="C421" s="145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</row>
    <row r="422" spans="2:21">
      <c r="B422" s="144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</row>
    <row r="423" spans="2:21">
      <c r="B423" s="144"/>
      <c r="C423" s="145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</row>
    <row r="424" spans="2:21">
      <c r="B424" s="144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</row>
    <row r="425" spans="2:21">
      <c r="B425" s="144"/>
      <c r="C425" s="145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</row>
    <row r="426" spans="2:21">
      <c r="B426" s="144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</row>
    <row r="427" spans="2:21">
      <c r="B427" s="144"/>
      <c r="C427" s="145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</row>
    <row r="428" spans="2:21">
      <c r="B428" s="144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</row>
    <row r="429" spans="2:21">
      <c r="B429" s="144"/>
      <c r="C429" s="145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</row>
    <row r="430" spans="2:21">
      <c r="B430" s="144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</row>
    <row r="431" spans="2:21">
      <c r="B431" s="144"/>
      <c r="C431" s="145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</row>
    <row r="432" spans="2:21">
      <c r="B432" s="144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</row>
    <row r="433" spans="2:21">
      <c r="B433" s="144"/>
      <c r="C433" s="145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</row>
    <row r="434" spans="2:21">
      <c r="B434" s="144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</row>
    <row r="435" spans="2:21">
      <c r="B435" s="144"/>
      <c r="C435" s="145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</row>
    <row r="436" spans="2:21">
      <c r="B436" s="144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</row>
    <row r="437" spans="2:21">
      <c r="B437" s="144"/>
      <c r="C437" s="145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</row>
    <row r="438" spans="2:21">
      <c r="B438" s="144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</row>
    <row r="439" spans="2:21">
      <c r="B439" s="144"/>
      <c r="C439" s="145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</row>
    <row r="440" spans="2:21">
      <c r="B440" s="144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</row>
    <row r="441" spans="2:21">
      <c r="B441" s="144"/>
      <c r="C441" s="145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</row>
    <row r="442" spans="2:21">
      <c r="B442" s="144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</row>
    <row r="443" spans="2:21">
      <c r="B443" s="144"/>
      <c r="C443" s="145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</row>
    <row r="444" spans="2:21">
      <c r="B444" s="144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</row>
    <row r="445" spans="2:21">
      <c r="B445" s="144"/>
      <c r="C445" s="145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</row>
    <row r="446" spans="2:21">
      <c r="B446" s="144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</row>
    <row r="447" spans="2:21">
      <c r="B447" s="144"/>
      <c r="C447" s="145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</row>
    <row r="448" spans="2:21">
      <c r="B448" s="144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</row>
    <row r="449" spans="2:21">
      <c r="B449" s="144"/>
      <c r="C449" s="145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</row>
    <row r="450" spans="2:21">
      <c r="B450" s="144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0"/>
      <c r="C796" s="1"/>
      <c r="D796" s="1"/>
      <c r="E796" s="1"/>
      <c r="F796" s="1"/>
    </row>
    <row r="797" spans="2:6">
      <c r="B797" s="40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372:K372"/>
  </mergeCells>
  <phoneticPr fontId="4" type="noConversion"/>
  <conditionalFormatting sqref="B12:B364">
    <cfRule type="cellIs" dxfId="82" priority="2" operator="equal">
      <formula>"NR3"</formula>
    </cfRule>
  </conditionalFormatting>
  <conditionalFormatting sqref="B12:B364">
    <cfRule type="containsText" dxfId="81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370 B372"/>
    <dataValidation type="list" allowBlank="1" showInputMessage="1" showErrorMessage="1" sqref="I12:I35 I373:I828 I37:I371">
      <formula1>$AH$7:$AH$10</formula1>
    </dataValidation>
    <dataValidation type="list" allowBlank="1" showInputMessage="1" showErrorMessage="1" sqref="E12:E35 E373:E822 E37:E371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35 G373:G555 G37:G371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.28515625" style="2" bestFit="1" customWidth="1"/>
    <col min="3" max="3" width="34.1406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5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52" t="s">
        <v>154</v>
      </c>
      <c r="C1" s="70" t="s" vm="1">
        <v>227</v>
      </c>
    </row>
    <row r="2" spans="2:28">
      <c r="B2" s="52" t="s">
        <v>153</v>
      </c>
      <c r="C2" s="70" t="s">
        <v>228</v>
      </c>
    </row>
    <row r="3" spans="2:28">
      <c r="B3" s="52" t="s">
        <v>155</v>
      </c>
      <c r="C3" s="70" t="s">
        <v>229</v>
      </c>
    </row>
    <row r="4" spans="2:28">
      <c r="B4" s="52" t="s">
        <v>156</v>
      </c>
      <c r="C4" s="70">
        <v>74</v>
      </c>
    </row>
    <row r="6" spans="2:28" ht="26.25" customHeight="1">
      <c r="B6" s="135" t="s">
        <v>181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  <c r="AB6" s="3"/>
    </row>
    <row r="7" spans="2:28" ht="26.25" customHeight="1">
      <c r="B7" s="135" t="s">
        <v>100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7"/>
      <c r="X7" s="3"/>
      <c r="AB7" s="3"/>
    </row>
    <row r="8" spans="2:28" s="3" customFormat="1" ht="78.75">
      <c r="B8" s="22" t="s">
        <v>126</v>
      </c>
      <c r="C8" s="27" t="s">
        <v>48</v>
      </c>
      <c r="D8" s="27" t="s">
        <v>130</v>
      </c>
      <c r="E8" s="27" t="s">
        <v>197</v>
      </c>
      <c r="F8" s="27" t="s">
        <v>128</v>
      </c>
      <c r="G8" s="27" t="s">
        <v>69</v>
      </c>
      <c r="H8" s="27" t="s">
        <v>112</v>
      </c>
      <c r="I8" s="13" t="s">
        <v>210</v>
      </c>
      <c r="J8" s="13" t="s">
        <v>209</v>
      </c>
      <c r="K8" s="27" t="s">
        <v>225</v>
      </c>
      <c r="L8" s="13" t="s">
        <v>66</v>
      </c>
      <c r="M8" s="13" t="s">
        <v>63</v>
      </c>
      <c r="N8" s="13" t="s">
        <v>157</v>
      </c>
      <c r="O8" s="14" t="s">
        <v>159</v>
      </c>
      <c r="X8" s="1"/>
      <c r="Y8" s="1"/>
      <c r="Z8" s="1"/>
      <c r="AB8" s="4"/>
    </row>
    <row r="9" spans="2:28" s="3" customFormat="1" ht="24" customHeight="1">
      <c r="B9" s="15"/>
      <c r="C9" s="16"/>
      <c r="D9" s="16"/>
      <c r="E9" s="16"/>
      <c r="F9" s="16"/>
      <c r="G9" s="16"/>
      <c r="H9" s="16"/>
      <c r="I9" s="16" t="s">
        <v>217</v>
      </c>
      <c r="J9" s="16"/>
      <c r="K9" s="16" t="s">
        <v>213</v>
      </c>
      <c r="L9" s="16" t="s">
        <v>213</v>
      </c>
      <c r="M9" s="16" t="s">
        <v>20</v>
      </c>
      <c r="N9" s="16" t="s">
        <v>20</v>
      </c>
      <c r="O9" s="17" t="s">
        <v>20</v>
      </c>
      <c r="X9" s="1"/>
      <c r="Z9" s="1"/>
      <c r="AB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X10" s="1"/>
      <c r="Y10" s="3"/>
      <c r="Z10" s="1"/>
      <c r="AB10" s="1"/>
    </row>
    <row r="11" spans="2:28" s="4" customFormat="1" ht="18" customHeight="1">
      <c r="B11" s="71" t="s">
        <v>32</v>
      </c>
      <c r="C11" s="72"/>
      <c r="D11" s="72"/>
      <c r="E11" s="72"/>
      <c r="F11" s="72"/>
      <c r="G11" s="72"/>
      <c r="H11" s="72"/>
      <c r="I11" s="80"/>
      <c r="J11" s="82"/>
      <c r="K11" s="80">
        <v>22.390191225999999</v>
      </c>
      <c r="L11" s="80">
        <v>124239.79550752098</v>
      </c>
      <c r="M11" s="72"/>
      <c r="N11" s="81">
        <v>1</v>
      </c>
      <c r="O11" s="81">
        <v>7.9338967216139478E-2</v>
      </c>
      <c r="X11" s="1"/>
      <c r="Y11" s="3"/>
      <c r="Z11" s="1"/>
      <c r="AB11" s="1"/>
    </row>
    <row r="12" spans="2:28" ht="20.25">
      <c r="B12" s="73" t="s">
        <v>205</v>
      </c>
      <c r="C12" s="74"/>
      <c r="D12" s="74"/>
      <c r="E12" s="74"/>
      <c r="F12" s="74"/>
      <c r="G12" s="74"/>
      <c r="H12" s="74"/>
      <c r="I12" s="83"/>
      <c r="J12" s="85"/>
      <c r="K12" s="83">
        <v>6.3436241120000014</v>
      </c>
      <c r="L12" s="83">
        <v>89816.002716493953</v>
      </c>
      <c r="M12" s="74"/>
      <c r="N12" s="84">
        <v>0.72292458587519859</v>
      </c>
      <c r="O12" s="84">
        <v>5.735609001849358E-2</v>
      </c>
      <c r="Y12" s="4"/>
    </row>
    <row r="13" spans="2:28">
      <c r="B13" s="92" t="s">
        <v>1146</v>
      </c>
      <c r="C13" s="74"/>
      <c r="D13" s="74"/>
      <c r="E13" s="74"/>
      <c r="F13" s="74"/>
      <c r="G13" s="74"/>
      <c r="H13" s="74"/>
      <c r="I13" s="83"/>
      <c r="J13" s="85"/>
      <c r="K13" s="83">
        <v>6.3436241120000014</v>
      </c>
      <c r="L13" s="83">
        <v>65018.480280410011</v>
      </c>
      <c r="M13" s="74"/>
      <c r="N13" s="84">
        <v>0.52333054811309676</v>
      </c>
      <c r="O13" s="84">
        <v>4.1520505199949286E-2</v>
      </c>
    </row>
    <row r="14" spans="2:28">
      <c r="B14" s="79" t="s">
        <v>1147</v>
      </c>
      <c r="C14" s="76" t="s">
        <v>1148</v>
      </c>
      <c r="D14" s="89" t="s">
        <v>131</v>
      </c>
      <c r="E14" s="89" t="s">
        <v>319</v>
      </c>
      <c r="F14" s="76" t="s">
        <v>1149</v>
      </c>
      <c r="G14" s="89" t="s">
        <v>164</v>
      </c>
      <c r="H14" s="89" t="s">
        <v>141</v>
      </c>
      <c r="I14" s="86">
        <v>9381.6699339999996</v>
      </c>
      <c r="J14" s="88">
        <v>22840</v>
      </c>
      <c r="K14" s="76"/>
      <c r="L14" s="86">
        <v>2142.7734155489998</v>
      </c>
      <c r="M14" s="87">
        <v>1.8485283858494841E-4</v>
      </c>
      <c r="N14" s="87">
        <v>1.724707777242989E-2</v>
      </c>
      <c r="O14" s="87">
        <v>1.3683653379610227E-3</v>
      </c>
    </row>
    <row r="15" spans="2:28">
      <c r="B15" s="79" t="s">
        <v>1150</v>
      </c>
      <c r="C15" s="76" t="s">
        <v>1151</v>
      </c>
      <c r="D15" s="89" t="s">
        <v>131</v>
      </c>
      <c r="E15" s="89" t="s">
        <v>319</v>
      </c>
      <c r="F15" s="76">
        <v>29389</v>
      </c>
      <c r="G15" s="89" t="s">
        <v>1007</v>
      </c>
      <c r="H15" s="89" t="s">
        <v>141</v>
      </c>
      <c r="I15" s="86">
        <v>690.18589299999996</v>
      </c>
      <c r="J15" s="88">
        <v>52150</v>
      </c>
      <c r="K15" s="86">
        <v>6.3436241120000014</v>
      </c>
      <c r="L15" s="86">
        <v>366.275567298</v>
      </c>
      <c r="M15" s="87">
        <v>6.4733203943688909E-6</v>
      </c>
      <c r="N15" s="87">
        <v>2.9481340161721945E-3</v>
      </c>
      <c r="O15" s="87">
        <v>2.3390190805787134E-4</v>
      </c>
    </row>
    <row r="16" spans="2:28" ht="20.25">
      <c r="B16" s="79" t="s">
        <v>1152</v>
      </c>
      <c r="C16" s="76" t="s">
        <v>1153</v>
      </c>
      <c r="D16" s="89" t="s">
        <v>131</v>
      </c>
      <c r="E16" s="89" t="s">
        <v>319</v>
      </c>
      <c r="F16" s="76" t="s">
        <v>402</v>
      </c>
      <c r="G16" s="89" t="s">
        <v>369</v>
      </c>
      <c r="H16" s="89" t="s">
        <v>141</v>
      </c>
      <c r="I16" s="86">
        <v>15993.618114000001</v>
      </c>
      <c r="J16" s="88">
        <v>6550</v>
      </c>
      <c r="K16" s="76"/>
      <c r="L16" s="86">
        <v>1047.581986482</v>
      </c>
      <c r="M16" s="87">
        <v>1.2163428634051767E-4</v>
      </c>
      <c r="N16" s="87">
        <v>8.4319358560002115E-3</v>
      </c>
      <c r="O16" s="87">
        <v>6.6898108244779167E-4</v>
      </c>
      <c r="X16" s="4"/>
    </row>
    <row r="17" spans="2:15">
      <c r="B17" s="79" t="s">
        <v>1154</v>
      </c>
      <c r="C17" s="76" t="s">
        <v>1155</v>
      </c>
      <c r="D17" s="89" t="s">
        <v>131</v>
      </c>
      <c r="E17" s="89" t="s">
        <v>319</v>
      </c>
      <c r="F17" s="76" t="s">
        <v>703</v>
      </c>
      <c r="G17" s="89" t="s">
        <v>704</v>
      </c>
      <c r="H17" s="89" t="s">
        <v>141</v>
      </c>
      <c r="I17" s="86">
        <v>5368.8544220000003</v>
      </c>
      <c r="J17" s="88">
        <v>53780</v>
      </c>
      <c r="K17" s="76"/>
      <c r="L17" s="86">
        <v>2887.3699083270003</v>
      </c>
      <c r="M17" s="87">
        <v>1.2157152982501763E-4</v>
      </c>
      <c r="N17" s="87">
        <v>2.3240298300009763E-2</v>
      </c>
      <c r="O17" s="87">
        <v>1.8438612649177765E-3</v>
      </c>
    </row>
    <row r="18" spans="2:15">
      <c r="B18" s="79" t="s">
        <v>1156</v>
      </c>
      <c r="C18" s="76" t="s">
        <v>1157</v>
      </c>
      <c r="D18" s="89" t="s">
        <v>131</v>
      </c>
      <c r="E18" s="89" t="s">
        <v>319</v>
      </c>
      <c r="F18" s="76" t="s">
        <v>408</v>
      </c>
      <c r="G18" s="89" t="s">
        <v>369</v>
      </c>
      <c r="H18" s="89" t="s">
        <v>141</v>
      </c>
      <c r="I18" s="86">
        <v>39696.821243999999</v>
      </c>
      <c r="J18" s="88">
        <v>2387</v>
      </c>
      <c r="K18" s="76"/>
      <c r="L18" s="86">
        <v>947.56312308399981</v>
      </c>
      <c r="M18" s="87">
        <v>1.1022455465443361E-4</v>
      </c>
      <c r="N18" s="87">
        <v>7.6268889465987422E-3</v>
      </c>
      <c r="O18" s="87">
        <v>6.0510949209533415E-4</v>
      </c>
    </row>
    <row r="19" spans="2:15">
      <c r="B19" s="79" t="s">
        <v>1158</v>
      </c>
      <c r="C19" s="76" t="s">
        <v>1159</v>
      </c>
      <c r="D19" s="89" t="s">
        <v>131</v>
      </c>
      <c r="E19" s="89" t="s">
        <v>319</v>
      </c>
      <c r="F19" s="76" t="s">
        <v>1160</v>
      </c>
      <c r="G19" s="89" t="s">
        <v>895</v>
      </c>
      <c r="H19" s="89" t="s">
        <v>141</v>
      </c>
      <c r="I19" s="86">
        <v>2412.8761850000001</v>
      </c>
      <c r="J19" s="88">
        <v>3841</v>
      </c>
      <c r="K19" s="76"/>
      <c r="L19" s="86">
        <v>92.678574250000011</v>
      </c>
      <c r="M19" s="87">
        <v>1.5736809191754289E-5</v>
      </c>
      <c r="N19" s="87">
        <v>7.459652832766424E-4</v>
      </c>
      <c r="O19" s="87">
        <v>5.918411515426373E-5</v>
      </c>
    </row>
    <row r="20" spans="2:15">
      <c r="B20" s="79" t="s">
        <v>1161</v>
      </c>
      <c r="C20" s="76" t="s">
        <v>1162</v>
      </c>
      <c r="D20" s="89" t="s">
        <v>131</v>
      </c>
      <c r="E20" s="89" t="s">
        <v>319</v>
      </c>
      <c r="F20" s="76" t="s">
        <v>417</v>
      </c>
      <c r="G20" s="89" t="s">
        <v>418</v>
      </c>
      <c r="H20" s="89" t="s">
        <v>141</v>
      </c>
      <c r="I20" s="86">
        <v>625788.22926199995</v>
      </c>
      <c r="J20" s="88">
        <v>270.89999999999998</v>
      </c>
      <c r="K20" s="76"/>
      <c r="L20" s="86">
        <v>1695.2603130719999</v>
      </c>
      <c r="M20" s="87">
        <v>2.2628510328904955E-4</v>
      </c>
      <c r="N20" s="87">
        <v>1.3645066833431609E-2</v>
      </c>
      <c r="O20" s="87">
        <v>1.0825855101596624E-3</v>
      </c>
    </row>
    <row r="21" spans="2:15">
      <c r="B21" s="79" t="s">
        <v>1163</v>
      </c>
      <c r="C21" s="76" t="s">
        <v>1164</v>
      </c>
      <c r="D21" s="89" t="s">
        <v>131</v>
      </c>
      <c r="E21" s="89" t="s">
        <v>319</v>
      </c>
      <c r="F21" s="76" t="s">
        <v>364</v>
      </c>
      <c r="G21" s="89" t="s">
        <v>327</v>
      </c>
      <c r="H21" s="89" t="s">
        <v>141</v>
      </c>
      <c r="I21" s="86">
        <v>15820.675542000001</v>
      </c>
      <c r="J21" s="88">
        <v>8960</v>
      </c>
      <c r="K21" s="76"/>
      <c r="L21" s="86">
        <v>1417.5325285469999</v>
      </c>
      <c r="M21" s="87">
        <v>1.5768632746483507E-4</v>
      </c>
      <c r="N21" s="87">
        <v>1.1409649563220572E-2</v>
      </c>
      <c r="O21" s="87">
        <v>9.0522981264399703E-4</v>
      </c>
    </row>
    <row r="22" spans="2:15">
      <c r="B22" s="79" t="s">
        <v>1165</v>
      </c>
      <c r="C22" s="76" t="s">
        <v>1166</v>
      </c>
      <c r="D22" s="89" t="s">
        <v>131</v>
      </c>
      <c r="E22" s="89" t="s">
        <v>319</v>
      </c>
      <c r="F22" s="76" t="s">
        <v>656</v>
      </c>
      <c r="G22" s="89" t="s">
        <v>583</v>
      </c>
      <c r="H22" s="89" t="s">
        <v>141</v>
      </c>
      <c r="I22" s="86">
        <v>272469.65755900001</v>
      </c>
      <c r="J22" s="88">
        <v>183</v>
      </c>
      <c r="K22" s="76"/>
      <c r="L22" s="86">
        <v>498.61947333299997</v>
      </c>
      <c r="M22" s="87">
        <v>8.5007270737130612E-5</v>
      </c>
      <c r="N22" s="87">
        <v>4.013363602991568E-3</v>
      </c>
      <c r="O22" s="87">
        <v>3.1841612332419539E-4</v>
      </c>
    </row>
    <row r="23" spans="2:15">
      <c r="B23" s="79" t="s">
        <v>1167</v>
      </c>
      <c r="C23" s="76" t="s">
        <v>1168</v>
      </c>
      <c r="D23" s="89" t="s">
        <v>131</v>
      </c>
      <c r="E23" s="89" t="s">
        <v>319</v>
      </c>
      <c r="F23" s="76" t="s">
        <v>437</v>
      </c>
      <c r="G23" s="89" t="s">
        <v>327</v>
      </c>
      <c r="H23" s="89" t="s">
        <v>141</v>
      </c>
      <c r="I23" s="86">
        <v>198938.87396600001</v>
      </c>
      <c r="J23" s="88">
        <v>1457</v>
      </c>
      <c r="K23" s="76"/>
      <c r="L23" s="86">
        <v>2898.5393937019999</v>
      </c>
      <c r="M23" s="87">
        <v>1.709071904983779E-4</v>
      </c>
      <c r="N23" s="87">
        <v>2.3330200938124806E-2</v>
      </c>
      <c r="O23" s="87">
        <v>1.8509940473758304E-3</v>
      </c>
    </row>
    <row r="24" spans="2:15">
      <c r="B24" s="79" t="s">
        <v>1169</v>
      </c>
      <c r="C24" s="76" t="s">
        <v>1170</v>
      </c>
      <c r="D24" s="89" t="s">
        <v>131</v>
      </c>
      <c r="E24" s="89" t="s">
        <v>319</v>
      </c>
      <c r="F24" s="76" t="s">
        <v>1171</v>
      </c>
      <c r="G24" s="89" t="s">
        <v>895</v>
      </c>
      <c r="H24" s="89" t="s">
        <v>141</v>
      </c>
      <c r="I24" s="86">
        <v>320701.50791699998</v>
      </c>
      <c r="J24" s="88">
        <v>1059</v>
      </c>
      <c r="K24" s="76"/>
      <c r="L24" s="86">
        <v>3396.2289690870002</v>
      </c>
      <c r="M24" s="87">
        <v>2.7321306367684571E-4</v>
      </c>
      <c r="N24" s="87">
        <v>2.7336079838294697E-2</v>
      </c>
      <c r="O24" s="87">
        <v>2.1688163421082342E-3</v>
      </c>
    </row>
    <row r="25" spans="2:15">
      <c r="B25" s="79" t="s">
        <v>1172</v>
      </c>
      <c r="C25" s="76" t="s">
        <v>1173</v>
      </c>
      <c r="D25" s="89" t="s">
        <v>131</v>
      </c>
      <c r="E25" s="89" t="s">
        <v>319</v>
      </c>
      <c r="F25" s="76" t="s">
        <v>588</v>
      </c>
      <c r="G25" s="89" t="s">
        <v>450</v>
      </c>
      <c r="H25" s="89" t="s">
        <v>141</v>
      </c>
      <c r="I25" s="86">
        <v>44735.238088999999</v>
      </c>
      <c r="J25" s="88">
        <v>2180</v>
      </c>
      <c r="K25" s="76"/>
      <c r="L25" s="86">
        <v>975.22819035700002</v>
      </c>
      <c r="M25" s="87">
        <v>1.7466524428966481E-4</v>
      </c>
      <c r="N25" s="87">
        <v>7.8495637116366927E-3</v>
      </c>
      <c r="O25" s="87">
        <v>6.2277627797854157E-4</v>
      </c>
    </row>
    <row r="26" spans="2:15">
      <c r="B26" s="79" t="s">
        <v>1174</v>
      </c>
      <c r="C26" s="76" t="s">
        <v>1175</v>
      </c>
      <c r="D26" s="89" t="s">
        <v>131</v>
      </c>
      <c r="E26" s="89" t="s">
        <v>319</v>
      </c>
      <c r="F26" s="76" t="s">
        <v>449</v>
      </c>
      <c r="G26" s="89" t="s">
        <v>450</v>
      </c>
      <c r="H26" s="89" t="s">
        <v>141</v>
      </c>
      <c r="I26" s="86">
        <v>38386.549976000002</v>
      </c>
      <c r="J26" s="88">
        <v>2716</v>
      </c>
      <c r="K26" s="76"/>
      <c r="L26" s="86">
        <v>1042.5786973490001</v>
      </c>
      <c r="M26" s="87">
        <v>1.7905947234803888E-4</v>
      </c>
      <c r="N26" s="87">
        <v>8.3916646279885952E-3</v>
      </c>
      <c r="O26" s="87">
        <v>6.6578600480882437E-4</v>
      </c>
    </row>
    <row r="27" spans="2:15">
      <c r="B27" s="79" t="s">
        <v>1176</v>
      </c>
      <c r="C27" s="76" t="s">
        <v>1177</v>
      </c>
      <c r="D27" s="89" t="s">
        <v>131</v>
      </c>
      <c r="E27" s="89" t="s">
        <v>319</v>
      </c>
      <c r="F27" s="76" t="s">
        <v>1178</v>
      </c>
      <c r="G27" s="89" t="s">
        <v>1179</v>
      </c>
      <c r="H27" s="89" t="s">
        <v>141</v>
      </c>
      <c r="I27" s="86">
        <v>7924.5931989999999</v>
      </c>
      <c r="J27" s="88">
        <v>5749</v>
      </c>
      <c r="K27" s="76"/>
      <c r="L27" s="86">
        <v>455.58486260799992</v>
      </c>
      <c r="M27" s="87">
        <v>7.4558966708516852E-5</v>
      </c>
      <c r="N27" s="87">
        <v>3.6669801390684085E-3</v>
      </c>
      <c r="O27" s="87">
        <v>2.9093441703578304E-4</v>
      </c>
    </row>
    <row r="28" spans="2:15">
      <c r="B28" s="79" t="s">
        <v>1180</v>
      </c>
      <c r="C28" s="76" t="s">
        <v>1181</v>
      </c>
      <c r="D28" s="89" t="s">
        <v>131</v>
      </c>
      <c r="E28" s="89" t="s">
        <v>319</v>
      </c>
      <c r="F28" s="76" t="s">
        <v>1182</v>
      </c>
      <c r="G28" s="89" t="s">
        <v>1183</v>
      </c>
      <c r="H28" s="89" t="s">
        <v>141</v>
      </c>
      <c r="I28" s="86">
        <v>18908.462374999999</v>
      </c>
      <c r="J28" s="88">
        <v>3394</v>
      </c>
      <c r="K28" s="76"/>
      <c r="L28" s="86">
        <v>641.75321300500002</v>
      </c>
      <c r="M28" s="87">
        <v>1.730807984185657E-5</v>
      </c>
      <c r="N28" s="87">
        <v>5.1654400297700982E-3</v>
      </c>
      <c r="O28" s="87">
        <v>4.0982067717886428E-4</v>
      </c>
    </row>
    <row r="29" spans="2:15">
      <c r="B29" s="79" t="s">
        <v>1184</v>
      </c>
      <c r="C29" s="76" t="s">
        <v>1185</v>
      </c>
      <c r="D29" s="89" t="s">
        <v>131</v>
      </c>
      <c r="E29" s="89" t="s">
        <v>319</v>
      </c>
      <c r="F29" s="76" t="s">
        <v>894</v>
      </c>
      <c r="G29" s="89" t="s">
        <v>895</v>
      </c>
      <c r="H29" s="89" t="s">
        <v>141</v>
      </c>
      <c r="I29" s="86">
        <v>4071881.1514650001</v>
      </c>
      <c r="J29" s="88">
        <v>75.900000000000006</v>
      </c>
      <c r="K29" s="76"/>
      <c r="L29" s="86">
        <v>3090.5577939740001</v>
      </c>
      <c r="M29" s="87">
        <v>7.859387642314402E-4</v>
      </c>
      <c r="N29" s="87">
        <v>2.4875747592380013E-2</v>
      </c>
      <c r="O29" s="87">
        <v>1.9736161227087981E-3</v>
      </c>
    </row>
    <row r="30" spans="2:15">
      <c r="B30" s="79" t="s">
        <v>1186</v>
      </c>
      <c r="C30" s="76" t="s">
        <v>1187</v>
      </c>
      <c r="D30" s="89" t="s">
        <v>131</v>
      </c>
      <c r="E30" s="89" t="s">
        <v>319</v>
      </c>
      <c r="F30" s="76" t="s">
        <v>748</v>
      </c>
      <c r="G30" s="89" t="s">
        <v>498</v>
      </c>
      <c r="H30" s="89" t="s">
        <v>141</v>
      </c>
      <c r="I30" s="86">
        <v>216409.492099</v>
      </c>
      <c r="J30" s="88">
        <v>1907</v>
      </c>
      <c r="K30" s="76"/>
      <c r="L30" s="86">
        <v>4126.9290143320004</v>
      </c>
      <c r="M30" s="87">
        <v>1.6903014779459538E-4</v>
      </c>
      <c r="N30" s="87">
        <v>3.3217448543547974E-2</v>
      </c>
      <c r="O30" s="87">
        <v>2.6354380610003523E-3</v>
      </c>
    </row>
    <row r="31" spans="2:15">
      <c r="B31" s="79" t="s">
        <v>1188</v>
      </c>
      <c r="C31" s="76" t="s">
        <v>1189</v>
      </c>
      <c r="D31" s="89" t="s">
        <v>131</v>
      </c>
      <c r="E31" s="89" t="s">
        <v>319</v>
      </c>
      <c r="F31" s="76" t="s">
        <v>326</v>
      </c>
      <c r="G31" s="89" t="s">
        <v>327</v>
      </c>
      <c r="H31" s="89" t="s">
        <v>141</v>
      </c>
      <c r="I31" s="86">
        <v>328299.28532299999</v>
      </c>
      <c r="J31" s="88">
        <v>2530</v>
      </c>
      <c r="K31" s="76"/>
      <c r="L31" s="86">
        <v>8305.9719186809998</v>
      </c>
      <c r="M31" s="87">
        <v>2.2056137109660731E-4</v>
      </c>
      <c r="N31" s="87">
        <v>6.6854359223234475E-2</v>
      </c>
      <c r="O31" s="87">
        <v>5.304155814668211E-3</v>
      </c>
    </row>
    <row r="32" spans="2:15">
      <c r="B32" s="79" t="s">
        <v>1190</v>
      </c>
      <c r="C32" s="76" t="s">
        <v>1191</v>
      </c>
      <c r="D32" s="89" t="s">
        <v>131</v>
      </c>
      <c r="E32" s="89" t="s">
        <v>319</v>
      </c>
      <c r="F32" s="76" t="s">
        <v>332</v>
      </c>
      <c r="G32" s="89" t="s">
        <v>327</v>
      </c>
      <c r="H32" s="89" t="s">
        <v>141</v>
      </c>
      <c r="I32" s="86">
        <v>54350.983012999997</v>
      </c>
      <c r="J32" s="88">
        <v>8200</v>
      </c>
      <c r="K32" s="76"/>
      <c r="L32" s="86">
        <v>4456.7806070729994</v>
      </c>
      <c r="M32" s="87">
        <v>2.3184254906012067E-4</v>
      </c>
      <c r="N32" s="87">
        <v>3.5872407780993203E-2</v>
      </c>
      <c r="O32" s="87">
        <v>2.8460797849002061E-3</v>
      </c>
    </row>
    <row r="33" spans="2:15">
      <c r="B33" s="79" t="s">
        <v>1192</v>
      </c>
      <c r="C33" s="76" t="s">
        <v>1193</v>
      </c>
      <c r="D33" s="89" t="s">
        <v>131</v>
      </c>
      <c r="E33" s="89" t="s">
        <v>319</v>
      </c>
      <c r="F33" s="76" t="s">
        <v>472</v>
      </c>
      <c r="G33" s="89" t="s">
        <v>369</v>
      </c>
      <c r="H33" s="89" t="s">
        <v>141</v>
      </c>
      <c r="I33" s="86">
        <v>9578.2461559999992</v>
      </c>
      <c r="J33" s="88">
        <v>19400</v>
      </c>
      <c r="K33" s="76"/>
      <c r="L33" s="86">
        <v>1858.1797543369998</v>
      </c>
      <c r="M33" s="87">
        <v>2.1369621808466088E-4</v>
      </c>
      <c r="N33" s="87">
        <v>1.4956397398646017E-2</v>
      </c>
      <c r="O33" s="87">
        <v>1.18662512288273E-3</v>
      </c>
    </row>
    <row r="34" spans="2:15">
      <c r="B34" s="79" t="s">
        <v>1194</v>
      </c>
      <c r="C34" s="76" t="s">
        <v>1195</v>
      </c>
      <c r="D34" s="89" t="s">
        <v>131</v>
      </c>
      <c r="E34" s="89" t="s">
        <v>319</v>
      </c>
      <c r="F34" s="76" t="s">
        <v>1196</v>
      </c>
      <c r="G34" s="89" t="s">
        <v>165</v>
      </c>
      <c r="H34" s="89" t="s">
        <v>141</v>
      </c>
      <c r="I34" s="86">
        <v>1685.410159</v>
      </c>
      <c r="J34" s="88">
        <v>49460</v>
      </c>
      <c r="K34" s="76"/>
      <c r="L34" s="86">
        <v>833.60386481</v>
      </c>
      <c r="M34" s="87">
        <v>2.7068672941012541E-5</v>
      </c>
      <c r="N34" s="87">
        <v>6.7096364848695921E-3</v>
      </c>
      <c r="O34" s="87">
        <v>5.3233562910528186E-4</v>
      </c>
    </row>
    <row r="35" spans="2:15">
      <c r="B35" s="79" t="s">
        <v>1197</v>
      </c>
      <c r="C35" s="76" t="s">
        <v>1198</v>
      </c>
      <c r="D35" s="89" t="s">
        <v>131</v>
      </c>
      <c r="E35" s="89" t="s">
        <v>319</v>
      </c>
      <c r="F35" s="76" t="s">
        <v>353</v>
      </c>
      <c r="G35" s="89" t="s">
        <v>327</v>
      </c>
      <c r="H35" s="89" t="s">
        <v>141</v>
      </c>
      <c r="I35" s="86">
        <v>304281.32045200001</v>
      </c>
      <c r="J35" s="88">
        <v>2642</v>
      </c>
      <c r="K35" s="76"/>
      <c r="L35" s="86">
        <v>8039.112486353999</v>
      </c>
      <c r="M35" s="87">
        <v>2.2789737637234954E-4</v>
      </c>
      <c r="N35" s="87">
        <v>6.4706420785016053E-2</v>
      </c>
      <c r="O35" s="87">
        <v>5.1337405973361141E-3</v>
      </c>
    </row>
    <row r="36" spans="2:15">
      <c r="B36" s="79" t="s">
        <v>1199</v>
      </c>
      <c r="C36" s="76" t="s">
        <v>1200</v>
      </c>
      <c r="D36" s="89" t="s">
        <v>131</v>
      </c>
      <c r="E36" s="89" t="s">
        <v>319</v>
      </c>
      <c r="F36" s="76" t="s">
        <v>582</v>
      </c>
      <c r="G36" s="89" t="s">
        <v>583</v>
      </c>
      <c r="H36" s="89" t="s">
        <v>141</v>
      </c>
      <c r="I36" s="86">
        <v>4594.2611809999999</v>
      </c>
      <c r="J36" s="88">
        <v>50300</v>
      </c>
      <c r="K36" s="76"/>
      <c r="L36" s="86">
        <v>2310.9133739220001</v>
      </c>
      <c r="M36" s="87">
        <v>4.518726154599711E-4</v>
      </c>
      <c r="N36" s="87">
        <v>1.8600428022936554E-2</v>
      </c>
      <c r="O36" s="87">
        <v>1.4757387491179251E-3</v>
      </c>
    </row>
    <row r="37" spans="2:15">
      <c r="B37" s="79" t="s">
        <v>1201</v>
      </c>
      <c r="C37" s="76" t="s">
        <v>1202</v>
      </c>
      <c r="D37" s="89" t="s">
        <v>131</v>
      </c>
      <c r="E37" s="89" t="s">
        <v>319</v>
      </c>
      <c r="F37" s="76" t="s">
        <v>1203</v>
      </c>
      <c r="G37" s="89" t="s">
        <v>1183</v>
      </c>
      <c r="H37" s="89" t="s">
        <v>141</v>
      </c>
      <c r="I37" s="86">
        <v>4862.9019490000001</v>
      </c>
      <c r="J37" s="88">
        <v>17190</v>
      </c>
      <c r="K37" s="76"/>
      <c r="L37" s="86">
        <v>835.93284502599988</v>
      </c>
      <c r="M37" s="87">
        <v>3.5776517144908091E-5</v>
      </c>
      <c r="N37" s="87">
        <v>6.7283823320153152E-3</v>
      </c>
      <c r="O37" s="87">
        <v>5.3382290525741513E-4</v>
      </c>
    </row>
    <row r="38" spans="2:15">
      <c r="B38" s="79" t="s">
        <v>1204</v>
      </c>
      <c r="C38" s="76" t="s">
        <v>1205</v>
      </c>
      <c r="D38" s="89" t="s">
        <v>131</v>
      </c>
      <c r="E38" s="89" t="s">
        <v>319</v>
      </c>
      <c r="F38" s="76" t="s">
        <v>385</v>
      </c>
      <c r="G38" s="89" t="s">
        <v>369</v>
      </c>
      <c r="H38" s="89" t="s">
        <v>141</v>
      </c>
      <c r="I38" s="86">
        <v>22018.771515</v>
      </c>
      <c r="J38" s="88">
        <v>23800</v>
      </c>
      <c r="K38" s="76"/>
      <c r="L38" s="86">
        <v>5240.467620589</v>
      </c>
      <c r="M38" s="87">
        <v>1.8156403395948109E-4</v>
      </c>
      <c r="N38" s="87">
        <v>4.2180265986285881E-2</v>
      </c>
      <c r="O38" s="87">
        <v>3.3465387402539779E-3</v>
      </c>
    </row>
    <row r="39" spans="2:15">
      <c r="B39" s="79" t="s">
        <v>1206</v>
      </c>
      <c r="C39" s="76" t="s">
        <v>1207</v>
      </c>
      <c r="D39" s="89" t="s">
        <v>131</v>
      </c>
      <c r="E39" s="89" t="s">
        <v>319</v>
      </c>
      <c r="F39" s="76" t="s">
        <v>760</v>
      </c>
      <c r="G39" s="89" t="s">
        <v>138</v>
      </c>
      <c r="H39" s="89" t="s">
        <v>141</v>
      </c>
      <c r="I39" s="86">
        <v>62095.505401000002</v>
      </c>
      <c r="J39" s="88">
        <v>2385</v>
      </c>
      <c r="K39" s="76"/>
      <c r="L39" s="86">
        <v>1480.9778038429999</v>
      </c>
      <c r="M39" s="87">
        <v>2.6073412778012246E-4</v>
      </c>
      <c r="N39" s="87">
        <v>1.1920317461834098E-2</v>
      </c>
      <c r="O39" s="87">
        <v>9.4574567631043052E-4</v>
      </c>
    </row>
    <row r="40" spans="2:15">
      <c r="B40" s="79" t="s">
        <v>1208</v>
      </c>
      <c r="C40" s="76" t="s">
        <v>1209</v>
      </c>
      <c r="D40" s="89" t="s">
        <v>131</v>
      </c>
      <c r="E40" s="89" t="s">
        <v>319</v>
      </c>
      <c r="F40" s="76" t="s">
        <v>720</v>
      </c>
      <c r="G40" s="89" t="s">
        <v>721</v>
      </c>
      <c r="H40" s="89" t="s">
        <v>141</v>
      </c>
      <c r="I40" s="86">
        <v>26397.779226999999</v>
      </c>
      <c r="J40" s="88">
        <v>10290</v>
      </c>
      <c r="K40" s="76"/>
      <c r="L40" s="86">
        <v>2716.3314824990007</v>
      </c>
      <c r="M40" s="87">
        <v>2.2836736984328725E-4</v>
      </c>
      <c r="N40" s="87">
        <v>2.186361842759605E-2</v>
      </c>
      <c r="O40" s="87">
        <v>1.7346369056532259E-3</v>
      </c>
    </row>
    <row r="41" spans="2:15">
      <c r="B41" s="79" t="s">
        <v>1210</v>
      </c>
      <c r="C41" s="76" t="s">
        <v>1211</v>
      </c>
      <c r="D41" s="89" t="s">
        <v>131</v>
      </c>
      <c r="E41" s="89" t="s">
        <v>319</v>
      </c>
      <c r="F41" s="76" t="s">
        <v>860</v>
      </c>
      <c r="G41" s="89" t="s">
        <v>861</v>
      </c>
      <c r="H41" s="89" t="s">
        <v>141</v>
      </c>
      <c r="I41" s="86">
        <v>91377.890308999995</v>
      </c>
      <c r="J41" s="88">
        <v>1332</v>
      </c>
      <c r="K41" s="76"/>
      <c r="L41" s="86">
        <v>1217.1534989199999</v>
      </c>
      <c r="M41" s="87">
        <v>2.5759770093790026E-4</v>
      </c>
      <c r="N41" s="87">
        <v>9.79680861472698E-3</v>
      </c>
      <c r="O41" s="87">
        <v>7.7726867750661669E-4</v>
      </c>
    </row>
    <row r="42" spans="2:15">
      <c r="B42" s="75"/>
      <c r="C42" s="76"/>
      <c r="D42" s="76"/>
      <c r="E42" s="76"/>
      <c r="F42" s="76"/>
      <c r="G42" s="76"/>
      <c r="H42" s="76"/>
      <c r="I42" s="86"/>
      <c r="J42" s="88"/>
      <c r="K42" s="76"/>
      <c r="L42" s="76"/>
      <c r="M42" s="76"/>
      <c r="N42" s="87"/>
      <c r="O42" s="76"/>
    </row>
    <row r="43" spans="2:15">
      <c r="B43" s="92" t="s">
        <v>1212</v>
      </c>
      <c r="C43" s="74"/>
      <c r="D43" s="74"/>
      <c r="E43" s="74"/>
      <c r="F43" s="74"/>
      <c r="G43" s="74"/>
      <c r="H43" s="74"/>
      <c r="I43" s="83"/>
      <c r="J43" s="85"/>
      <c r="K43" s="74"/>
      <c r="L43" s="83">
        <v>21841.100374485002</v>
      </c>
      <c r="M43" s="74"/>
      <c r="N43" s="84">
        <v>0.1757979420785736</v>
      </c>
      <c r="O43" s="84">
        <v>1.3947627163236737E-2</v>
      </c>
    </row>
    <row r="44" spans="2:15">
      <c r="B44" s="79" t="s">
        <v>1213</v>
      </c>
      <c r="C44" s="76" t="s">
        <v>1214</v>
      </c>
      <c r="D44" s="89" t="s">
        <v>131</v>
      </c>
      <c r="E44" s="89" t="s">
        <v>319</v>
      </c>
      <c r="F44" s="76" t="s">
        <v>1215</v>
      </c>
      <c r="G44" s="89" t="s">
        <v>1216</v>
      </c>
      <c r="H44" s="89" t="s">
        <v>141</v>
      </c>
      <c r="I44" s="86">
        <v>120717.12525300001</v>
      </c>
      <c r="J44" s="88">
        <v>370</v>
      </c>
      <c r="K44" s="76"/>
      <c r="L44" s="86">
        <v>446.65336343699994</v>
      </c>
      <c r="M44" s="87">
        <v>4.0666195126885324E-4</v>
      </c>
      <c r="N44" s="87">
        <v>3.5950909417744601E-3</v>
      </c>
      <c r="O44" s="87">
        <v>2.8523080236848386E-4</v>
      </c>
    </row>
    <row r="45" spans="2:15">
      <c r="B45" s="79" t="s">
        <v>1217</v>
      </c>
      <c r="C45" s="76" t="s">
        <v>1218</v>
      </c>
      <c r="D45" s="89" t="s">
        <v>131</v>
      </c>
      <c r="E45" s="89" t="s">
        <v>319</v>
      </c>
      <c r="F45" s="76" t="s">
        <v>877</v>
      </c>
      <c r="G45" s="89" t="s">
        <v>583</v>
      </c>
      <c r="H45" s="89" t="s">
        <v>141</v>
      </c>
      <c r="I45" s="86">
        <v>56023.822002000001</v>
      </c>
      <c r="J45" s="88">
        <v>2944</v>
      </c>
      <c r="K45" s="76"/>
      <c r="L45" s="86">
        <v>1649.3413197439997</v>
      </c>
      <c r="M45" s="87">
        <v>4.0873649158228073E-4</v>
      </c>
      <c r="N45" s="87">
        <v>1.3275467115882006E-2</v>
      </c>
      <c r="O45" s="87">
        <v>1.0532618502859001E-3</v>
      </c>
    </row>
    <row r="46" spans="2:15">
      <c r="B46" s="79" t="s">
        <v>1219</v>
      </c>
      <c r="C46" s="76" t="s">
        <v>1220</v>
      </c>
      <c r="D46" s="89" t="s">
        <v>131</v>
      </c>
      <c r="E46" s="89" t="s">
        <v>319</v>
      </c>
      <c r="F46" s="76" t="s">
        <v>646</v>
      </c>
      <c r="G46" s="89" t="s">
        <v>647</v>
      </c>
      <c r="H46" s="89" t="s">
        <v>141</v>
      </c>
      <c r="I46" s="86">
        <v>51871.500237</v>
      </c>
      <c r="J46" s="88">
        <v>489.4</v>
      </c>
      <c r="K46" s="76"/>
      <c r="L46" s="86">
        <v>253.859122138</v>
      </c>
      <c r="M46" s="87">
        <v>2.4613941230621704E-4</v>
      </c>
      <c r="N46" s="87">
        <v>2.0432995812733161E-3</v>
      </c>
      <c r="O46" s="87">
        <v>1.6211327849139512E-4</v>
      </c>
    </row>
    <row r="47" spans="2:15">
      <c r="B47" s="79" t="s">
        <v>1221</v>
      </c>
      <c r="C47" s="76" t="s">
        <v>1222</v>
      </c>
      <c r="D47" s="89" t="s">
        <v>131</v>
      </c>
      <c r="E47" s="89" t="s">
        <v>319</v>
      </c>
      <c r="F47" s="76" t="s">
        <v>870</v>
      </c>
      <c r="G47" s="89" t="s">
        <v>450</v>
      </c>
      <c r="H47" s="89" t="s">
        <v>141</v>
      </c>
      <c r="I47" s="86">
        <v>3412.7957510000001</v>
      </c>
      <c r="J47" s="88">
        <v>14220</v>
      </c>
      <c r="K47" s="76"/>
      <c r="L47" s="86">
        <v>485.29955573800004</v>
      </c>
      <c r="M47" s="87">
        <v>2.3255986260361475E-4</v>
      </c>
      <c r="N47" s="87">
        <v>3.9061522417639682E-3</v>
      </c>
      <c r="O47" s="87">
        <v>3.0991008465056118E-4</v>
      </c>
    </row>
    <row r="48" spans="2:15">
      <c r="B48" s="79" t="s">
        <v>1223</v>
      </c>
      <c r="C48" s="76" t="s">
        <v>1224</v>
      </c>
      <c r="D48" s="89" t="s">
        <v>131</v>
      </c>
      <c r="E48" s="89" t="s">
        <v>319</v>
      </c>
      <c r="F48" s="76" t="s">
        <v>1225</v>
      </c>
      <c r="G48" s="89" t="s">
        <v>861</v>
      </c>
      <c r="H48" s="89" t="s">
        <v>141</v>
      </c>
      <c r="I48" s="86">
        <v>49107.707095999998</v>
      </c>
      <c r="J48" s="88">
        <v>1245</v>
      </c>
      <c r="K48" s="76"/>
      <c r="L48" s="86">
        <v>611.39095334299998</v>
      </c>
      <c r="M48" s="87">
        <v>4.512959635843854E-4</v>
      </c>
      <c r="N48" s="87">
        <v>4.9210556959262608E-3</v>
      </c>
      <c r="O48" s="87">
        <v>3.9043147652789001E-4</v>
      </c>
    </row>
    <row r="49" spans="2:15">
      <c r="B49" s="79" t="s">
        <v>1226</v>
      </c>
      <c r="C49" s="76" t="s">
        <v>1227</v>
      </c>
      <c r="D49" s="89" t="s">
        <v>131</v>
      </c>
      <c r="E49" s="89" t="s">
        <v>319</v>
      </c>
      <c r="F49" s="76" t="s">
        <v>1228</v>
      </c>
      <c r="G49" s="89" t="s">
        <v>165</v>
      </c>
      <c r="H49" s="89" t="s">
        <v>141</v>
      </c>
      <c r="I49" s="86">
        <v>706.98484900000005</v>
      </c>
      <c r="J49" s="88">
        <v>2570</v>
      </c>
      <c r="K49" s="76"/>
      <c r="L49" s="86">
        <v>18.169510622000001</v>
      </c>
      <c r="M49" s="87">
        <v>2.0857310751766987E-5</v>
      </c>
      <c r="N49" s="87">
        <v>1.4624549684565515E-4</v>
      </c>
      <c r="O49" s="87">
        <v>1.1602966679745462E-5</v>
      </c>
    </row>
    <row r="50" spans="2:15">
      <c r="B50" s="79" t="s">
        <v>1229</v>
      </c>
      <c r="C50" s="76" t="s">
        <v>1230</v>
      </c>
      <c r="D50" s="89" t="s">
        <v>131</v>
      </c>
      <c r="E50" s="89" t="s">
        <v>319</v>
      </c>
      <c r="F50" s="76" t="s">
        <v>768</v>
      </c>
      <c r="G50" s="89" t="s">
        <v>692</v>
      </c>
      <c r="H50" s="89" t="s">
        <v>141</v>
      </c>
      <c r="I50" s="86">
        <v>1552.4921170000002</v>
      </c>
      <c r="J50" s="88">
        <v>100300</v>
      </c>
      <c r="K50" s="76"/>
      <c r="L50" s="86">
        <v>1557.1495933310002</v>
      </c>
      <c r="M50" s="87">
        <v>4.296954162268206E-4</v>
      </c>
      <c r="N50" s="87">
        <v>1.2533420446886816E-2</v>
      </c>
      <c r="O50" s="87">
        <v>9.9438863394164518E-4</v>
      </c>
    </row>
    <row r="51" spans="2:15">
      <c r="B51" s="79" t="s">
        <v>1231</v>
      </c>
      <c r="C51" s="76" t="s">
        <v>1232</v>
      </c>
      <c r="D51" s="89" t="s">
        <v>131</v>
      </c>
      <c r="E51" s="89" t="s">
        <v>319</v>
      </c>
      <c r="F51" s="76" t="s">
        <v>1233</v>
      </c>
      <c r="G51" s="89" t="s">
        <v>164</v>
      </c>
      <c r="H51" s="89" t="s">
        <v>141</v>
      </c>
      <c r="I51" s="86">
        <v>193851.203286</v>
      </c>
      <c r="J51" s="88">
        <v>283.60000000000002</v>
      </c>
      <c r="K51" s="76"/>
      <c r="L51" s="86">
        <v>549.762012529</v>
      </c>
      <c r="M51" s="87">
        <v>2.9094219407411445E-4</v>
      </c>
      <c r="N51" s="87">
        <v>4.425007384173613E-3</v>
      </c>
      <c r="O51" s="87">
        <v>3.5107551578412538E-4</v>
      </c>
    </row>
    <row r="52" spans="2:15">
      <c r="B52" s="79" t="s">
        <v>1234</v>
      </c>
      <c r="C52" s="76" t="s">
        <v>1235</v>
      </c>
      <c r="D52" s="89" t="s">
        <v>131</v>
      </c>
      <c r="E52" s="89" t="s">
        <v>319</v>
      </c>
      <c r="F52" s="76" t="s">
        <v>1236</v>
      </c>
      <c r="G52" s="89" t="s">
        <v>164</v>
      </c>
      <c r="H52" s="89" t="s">
        <v>141</v>
      </c>
      <c r="I52" s="86">
        <v>96120.190919000001</v>
      </c>
      <c r="J52" s="88">
        <v>754.9</v>
      </c>
      <c r="K52" s="76"/>
      <c r="L52" s="86">
        <v>725.61132126200005</v>
      </c>
      <c r="M52" s="87">
        <v>2.3814493815788122E-4</v>
      </c>
      <c r="N52" s="87">
        <v>5.8404098163383931E-3</v>
      </c>
      <c r="O52" s="87">
        <v>4.6337208294729089E-4</v>
      </c>
    </row>
    <row r="53" spans="2:15">
      <c r="B53" s="79" t="s">
        <v>1237</v>
      </c>
      <c r="C53" s="76" t="s">
        <v>1238</v>
      </c>
      <c r="D53" s="89" t="s">
        <v>131</v>
      </c>
      <c r="E53" s="89" t="s">
        <v>319</v>
      </c>
      <c r="F53" s="76" t="s">
        <v>1239</v>
      </c>
      <c r="G53" s="89" t="s">
        <v>454</v>
      </c>
      <c r="H53" s="89" t="s">
        <v>141</v>
      </c>
      <c r="I53" s="86">
        <v>1477.6243349999997</v>
      </c>
      <c r="J53" s="88">
        <v>17130</v>
      </c>
      <c r="K53" s="76"/>
      <c r="L53" s="86">
        <v>253.11704865199997</v>
      </c>
      <c r="M53" s="87">
        <v>2.9217086236835616E-4</v>
      </c>
      <c r="N53" s="87">
        <v>2.0373266683031306E-3</v>
      </c>
      <c r="O53" s="87">
        <v>1.6163939374506874E-4</v>
      </c>
    </row>
    <row r="54" spans="2:15">
      <c r="B54" s="79" t="s">
        <v>1240</v>
      </c>
      <c r="C54" s="76" t="s">
        <v>1241</v>
      </c>
      <c r="D54" s="89" t="s">
        <v>131</v>
      </c>
      <c r="E54" s="89" t="s">
        <v>319</v>
      </c>
      <c r="F54" s="76" t="s">
        <v>1242</v>
      </c>
      <c r="G54" s="89" t="s">
        <v>692</v>
      </c>
      <c r="H54" s="89" t="s">
        <v>141</v>
      </c>
      <c r="I54" s="86">
        <v>3159.618919</v>
      </c>
      <c r="J54" s="88">
        <v>11130</v>
      </c>
      <c r="K54" s="76"/>
      <c r="L54" s="86">
        <v>351.66558573100002</v>
      </c>
      <c r="M54" s="87">
        <v>8.6967485100962027E-5</v>
      </c>
      <c r="N54" s="87">
        <v>2.8305389935200883E-3</v>
      </c>
      <c r="O54" s="87">
        <v>2.2457204041089471E-4</v>
      </c>
    </row>
    <row r="55" spans="2:15">
      <c r="B55" s="79" t="s">
        <v>1243</v>
      </c>
      <c r="C55" s="76" t="s">
        <v>1244</v>
      </c>
      <c r="D55" s="89" t="s">
        <v>131</v>
      </c>
      <c r="E55" s="89" t="s">
        <v>319</v>
      </c>
      <c r="F55" s="76" t="s">
        <v>1245</v>
      </c>
      <c r="G55" s="89" t="s">
        <v>1246</v>
      </c>
      <c r="H55" s="89" t="s">
        <v>141</v>
      </c>
      <c r="I55" s="86">
        <v>8183.5373970000001</v>
      </c>
      <c r="J55" s="88">
        <v>4793</v>
      </c>
      <c r="K55" s="76"/>
      <c r="L55" s="86">
        <v>392.23694745699993</v>
      </c>
      <c r="M55" s="87">
        <v>3.3090564082868893E-4</v>
      </c>
      <c r="N55" s="87">
        <v>3.1570958874707379E-3</v>
      </c>
      <c r="O55" s="87">
        <v>2.5048072711424964E-4</v>
      </c>
    </row>
    <row r="56" spans="2:15">
      <c r="B56" s="79" t="s">
        <v>1247</v>
      </c>
      <c r="C56" s="76" t="s">
        <v>1248</v>
      </c>
      <c r="D56" s="89" t="s">
        <v>131</v>
      </c>
      <c r="E56" s="89" t="s">
        <v>319</v>
      </c>
      <c r="F56" s="76" t="s">
        <v>434</v>
      </c>
      <c r="G56" s="89" t="s">
        <v>369</v>
      </c>
      <c r="H56" s="89" t="s">
        <v>141</v>
      </c>
      <c r="I56" s="86">
        <v>1029.019405</v>
      </c>
      <c r="J56" s="88">
        <v>189700</v>
      </c>
      <c r="K56" s="76"/>
      <c r="L56" s="86">
        <v>1952.0498108300001</v>
      </c>
      <c r="M56" s="87">
        <v>4.8158043622221547E-4</v>
      </c>
      <c r="N56" s="87">
        <v>1.5711952863861813E-2</v>
      </c>
      <c r="O56" s="87">
        <v>1.2465701131674609E-3</v>
      </c>
    </row>
    <row r="57" spans="2:15">
      <c r="B57" s="79" t="s">
        <v>1249</v>
      </c>
      <c r="C57" s="76" t="s">
        <v>1250</v>
      </c>
      <c r="D57" s="89" t="s">
        <v>131</v>
      </c>
      <c r="E57" s="89" t="s">
        <v>319</v>
      </c>
      <c r="F57" s="76" t="s">
        <v>1251</v>
      </c>
      <c r="G57" s="89" t="s">
        <v>647</v>
      </c>
      <c r="H57" s="89" t="s">
        <v>141</v>
      </c>
      <c r="I57" s="86">
        <v>3816.3757300000002</v>
      </c>
      <c r="J57" s="88">
        <v>7106</v>
      </c>
      <c r="K57" s="76"/>
      <c r="L57" s="86">
        <v>271.19165936500002</v>
      </c>
      <c r="M57" s="87">
        <v>2.1278684743218716E-4</v>
      </c>
      <c r="N57" s="87">
        <v>2.1828083204514224E-3</v>
      </c>
      <c r="O57" s="87">
        <v>1.7318175777541184E-4</v>
      </c>
    </row>
    <row r="58" spans="2:15">
      <c r="B58" s="79" t="s">
        <v>1252</v>
      </c>
      <c r="C58" s="76" t="s">
        <v>1253</v>
      </c>
      <c r="D58" s="89" t="s">
        <v>131</v>
      </c>
      <c r="E58" s="89" t="s">
        <v>319</v>
      </c>
      <c r="F58" s="76" t="s">
        <v>1254</v>
      </c>
      <c r="G58" s="89" t="s">
        <v>350</v>
      </c>
      <c r="H58" s="89" t="s">
        <v>141</v>
      </c>
      <c r="I58" s="86">
        <v>3053.3421260000005</v>
      </c>
      <c r="J58" s="88">
        <v>23190</v>
      </c>
      <c r="K58" s="76"/>
      <c r="L58" s="86">
        <v>708.07003902899999</v>
      </c>
      <c r="M58" s="87">
        <v>5.7925188809644602E-4</v>
      </c>
      <c r="N58" s="87">
        <v>5.6992208988796691E-3</v>
      </c>
      <c r="O58" s="87">
        <v>4.52170300053751E-4</v>
      </c>
    </row>
    <row r="59" spans="2:15">
      <c r="B59" s="79" t="s">
        <v>1255</v>
      </c>
      <c r="C59" s="76" t="s">
        <v>1256</v>
      </c>
      <c r="D59" s="89" t="s">
        <v>131</v>
      </c>
      <c r="E59" s="89" t="s">
        <v>319</v>
      </c>
      <c r="F59" s="76" t="s">
        <v>1257</v>
      </c>
      <c r="G59" s="89" t="s">
        <v>861</v>
      </c>
      <c r="H59" s="89" t="s">
        <v>141</v>
      </c>
      <c r="I59" s="86">
        <v>3411.2736359999999</v>
      </c>
      <c r="J59" s="88">
        <v>6526</v>
      </c>
      <c r="K59" s="76"/>
      <c r="L59" s="86">
        <v>222.61971747999999</v>
      </c>
      <c r="M59" s="87">
        <v>2.429021708272046E-4</v>
      </c>
      <c r="N59" s="87">
        <v>1.7918551505223903E-3</v>
      </c>
      <c r="O59" s="87">
        <v>1.4216393704336659E-4</v>
      </c>
    </row>
    <row r="60" spans="2:15">
      <c r="B60" s="79" t="s">
        <v>1258</v>
      </c>
      <c r="C60" s="76" t="s">
        <v>1259</v>
      </c>
      <c r="D60" s="89" t="s">
        <v>131</v>
      </c>
      <c r="E60" s="89" t="s">
        <v>319</v>
      </c>
      <c r="F60" s="76" t="s">
        <v>1260</v>
      </c>
      <c r="G60" s="89" t="s">
        <v>1261</v>
      </c>
      <c r="H60" s="89" t="s">
        <v>141</v>
      </c>
      <c r="I60" s="86">
        <v>2283.6261890000001</v>
      </c>
      <c r="J60" s="88">
        <v>19970</v>
      </c>
      <c r="K60" s="76"/>
      <c r="L60" s="86">
        <v>456.04014997100001</v>
      </c>
      <c r="M60" s="87">
        <v>3.3615285579449277E-4</v>
      </c>
      <c r="N60" s="87">
        <v>3.6706447246477735E-3</v>
      </c>
      <c r="O60" s="87">
        <v>2.91225161470925E-4</v>
      </c>
    </row>
    <row r="61" spans="2:15">
      <c r="B61" s="79" t="s">
        <v>1262</v>
      </c>
      <c r="C61" s="76" t="s">
        <v>1263</v>
      </c>
      <c r="D61" s="89" t="s">
        <v>131</v>
      </c>
      <c r="E61" s="89" t="s">
        <v>319</v>
      </c>
      <c r="F61" s="76" t="s">
        <v>1264</v>
      </c>
      <c r="G61" s="89" t="s">
        <v>1261</v>
      </c>
      <c r="H61" s="89" t="s">
        <v>141</v>
      </c>
      <c r="I61" s="86">
        <v>8222.7630420000005</v>
      </c>
      <c r="J61" s="88">
        <v>11620</v>
      </c>
      <c r="K61" s="76"/>
      <c r="L61" s="86">
        <v>955.48506545699991</v>
      </c>
      <c r="M61" s="87">
        <v>3.6573772073494632E-4</v>
      </c>
      <c r="N61" s="87">
        <v>7.6906522709075022E-3</v>
      </c>
      <c r="O61" s="87">
        <v>6.1016840839225894E-4</v>
      </c>
    </row>
    <row r="62" spans="2:15">
      <c r="B62" s="79" t="s">
        <v>1265</v>
      </c>
      <c r="C62" s="76" t="s">
        <v>1266</v>
      </c>
      <c r="D62" s="89" t="s">
        <v>131</v>
      </c>
      <c r="E62" s="89" t="s">
        <v>319</v>
      </c>
      <c r="F62" s="76" t="s">
        <v>745</v>
      </c>
      <c r="G62" s="89" t="s">
        <v>321</v>
      </c>
      <c r="H62" s="89" t="s">
        <v>141</v>
      </c>
      <c r="I62" s="86">
        <v>43417.697999999997</v>
      </c>
      <c r="J62" s="88">
        <v>1217</v>
      </c>
      <c r="K62" s="76"/>
      <c r="L62" s="86">
        <v>528.39338466000004</v>
      </c>
      <c r="M62" s="87">
        <v>2.1708848999999999E-4</v>
      </c>
      <c r="N62" s="87">
        <v>4.2530123500405569E-3</v>
      </c>
      <c r="O62" s="87">
        <v>3.3742960740970406E-4</v>
      </c>
    </row>
    <row r="63" spans="2:15">
      <c r="B63" s="79" t="s">
        <v>1267</v>
      </c>
      <c r="C63" s="76" t="s">
        <v>1268</v>
      </c>
      <c r="D63" s="89" t="s">
        <v>131</v>
      </c>
      <c r="E63" s="89" t="s">
        <v>319</v>
      </c>
      <c r="F63" s="76" t="s">
        <v>542</v>
      </c>
      <c r="G63" s="89" t="s">
        <v>369</v>
      </c>
      <c r="H63" s="89" t="s">
        <v>141</v>
      </c>
      <c r="I63" s="86">
        <v>618.81697899999995</v>
      </c>
      <c r="J63" s="88">
        <v>56440</v>
      </c>
      <c r="K63" s="76"/>
      <c r="L63" s="86">
        <v>349.26030290200003</v>
      </c>
      <c r="M63" s="87">
        <v>1.1451311775800274E-4</v>
      </c>
      <c r="N63" s="87">
        <v>2.8111789903973016E-3</v>
      </c>
      <c r="O63" s="87">
        <v>2.2303603775783158E-4</v>
      </c>
    </row>
    <row r="64" spans="2:15">
      <c r="B64" s="79" t="s">
        <v>1269</v>
      </c>
      <c r="C64" s="76" t="s">
        <v>1270</v>
      </c>
      <c r="D64" s="89" t="s">
        <v>131</v>
      </c>
      <c r="E64" s="89" t="s">
        <v>319</v>
      </c>
      <c r="F64" s="76" t="s">
        <v>1271</v>
      </c>
      <c r="G64" s="89" t="s">
        <v>450</v>
      </c>
      <c r="H64" s="89" t="s">
        <v>141</v>
      </c>
      <c r="I64" s="86">
        <v>12147.019174999999</v>
      </c>
      <c r="J64" s="88">
        <v>6080</v>
      </c>
      <c r="K64" s="76"/>
      <c r="L64" s="86">
        <v>738.53876582299984</v>
      </c>
      <c r="M64" s="87">
        <v>2.1855463831243625E-4</v>
      </c>
      <c r="N64" s="87">
        <v>5.9444621814295539E-3</v>
      </c>
      <c r="O64" s="87">
        <v>4.716274901300203E-4</v>
      </c>
    </row>
    <row r="65" spans="2:15">
      <c r="B65" s="79" t="s">
        <v>1272</v>
      </c>
      <c r="C65" s="76" t="s">
        <v>1273</v>
      </c>
      <c r="D65" s="89" t="s">
        <v>131</v>
      </c>
      <c r="E65" s="89" t="s">
        <v>319</v>
      </c>
      <c r="F65" s="76" t="s">
        <v>1274</v>
      </c>
      <c r="G65" s="89" t="s">
        <v>1261</v>
      </c>
      <c r="H65" s="89" t="s">
        <v>141</v>
      </c>
      <c r="I65" s="86">
        <v>24757.05586</v>
      </c>
      <c r="J65" s="88">
        <v>5282</v>
      </c>
      <c r="K65" s="76"/>
      <c r="L65" s="86">
        <v>1307.6676905449999</v>
      </c>
      <c r="M65" s="87">
        <v>3.987572283946655E-4</v>
      </c>
      <c r="N65" s="87">
        <v>1.0525352888767745E-2</v>
      </c>
      <c r="O65" s="87">
        <v>8.3507062778024309E-4</v>
      </c>
    </row>
    <row r="66" spans="2:15">
      <c r="B66" s="79" t="s">
        <v>1275</v>
      </c>
      <c r="C66" s="76" t="s">
        <v>1276</v>
      </c>
      <c r="D66" s="89" t="s">
        <v>131</v>
      </c>
      <c r="E66" s="89" t="s">
        <v>319</v>
      </c>
      <c r="F66" s="76" t="s">
        <v>1277</v>
      </c>
      <c r="G66" s="89" t="s">
        <v>1246</v>
      </c>
      <c r="H66" s="89" t="s">
        <v>141</v>
      </c>
      <c r="I66" s="86">
        <v>48445.480554000002</v>
      </c>
      <c r="J66" s="88">
        <v>2500</v>
      </c>
      <c r="K66" s="76"/>
      <c r="L66" s="86">
        <v>1211.1370138379998</v>
      </c>
      <c r="M66" s="87">
        <v>4.4996985806793901E-4</v>
      </c>
      <c r="N66" s="87">
        <v>9.7483822223828637E-3</v>
      </c>
      <c r="O66" s="87">
        <v>7.7342657755203085E-4</v>
      </c>
    </row>
    <row r="67" spans="2:15">
      <c r="B67" s="79" t="s">
        <v>1278</v>
      </c>
      <c r="C67" s="76" t="s">
        <v>1279</v>
      </c>
      <c r="D67" s="89" t="s">
        <v>131</v>
      </c>
      <c r="E67" s="89" t="s">
        <v>319</v>
      </c>
      <c r="F67" s="76" t="s">
        <v>483</v>
      </c>
      <c r="G67" s="89" t="s">
        <v>450</v>
      </c>
      <c r="H67" s="89" t="s">
        <v>141</v>
      </c>
      <c r="I67" s="86">
        <v>11200.977579</v>
      </c>
      <c r="J67" s="88">
        <v>5655</v>
      </c>
      <c r="K67" s="76"/>
      <c r="L67" s="86">
        <v>633.41528207399995</v>
      </c>
      <c r="M67" s="87">
        <v>1.7702917236712753E-4</v>
      </c>
      <c r="N67" s="87">
        <v>5.0983284340294617E-3</v>
      </c>
      <c r="O67" s="87">
        <v>4.0449611248457516E-4</v>
      </c>
    </row>
    <row r="68" spans="2:15">
      <c r="B68" s="79" t="s">
        <v>1280</v>
      </c>
      <c r="C68" s="76" t="s">
        <v>1281</v>
      </c>
      <c r="D68" s="89" t="s">
        <v>131</v>
      </c>
      <c r="E68" s="89" t="s">
        <v>319</v>
      </c>
      <c r="F68" s="76" t="s">
        <v>1282</v>
      </c>
      <c r="G68" s="89" t="s">
        <v>1179</v>
      </c>
      <c r="H68" s="89" t="s">
        <v>141</v>
      </c>
      <c r="I68" s="86">
        <v>896.67527500000006</v>
      </c>
      <c r="J68" s="88">
        <v>9030</v>
      </c>
      <c r="K68" s="76"/>
      <c r="L68" s="86">
        <v>80.969777286999999</v>
      </c>
      <c r="M68" s="87">
        <v>3.209879366135337E-5</v>
      </c>
      <c r="N68" s="87">
        <v>6.5172175273017427E-4</v>
      </c>
      <c r="O68" s="87">
        <v>5.1706930773904249E-5</v>
      </c>
    </row>
    <row r="69" spans="2:15">
      <c r="B69" s="79" t="s">
        <v>1283</v>
      </c>
      <c r="C69" s="76" t="s">
        <v>1284</v>
      </c>
      <c r="D69" s="89" t="s">
        <v>131</v>
      </c>
      <c r="E69" s="89" t="s">
        <v>319</v>
      </c>
      <c r="F69" s="76" t="s">
        <v>1285</v>
      </c>
      <c r="G69" s="89" t="s">
        <v>895</v>
      </c>
      <c r="H69" s="89" t="s">
        <v>141</v>
      </c>
      <c r="I69" s="86">
        <v>32595.507796999998</v>
      </c>
      <c r="J69" s="88">
        <v>2252</v>
      </c>
      <c r="K69" s="76"/>
      <c r="L69" s="86">
        <v>734.05083558299998</v>
      </c>
      <c r="M69" s="87">
        <v>3.320052088916322E-4</v>
      </c>
      <c r="N69" s="87">
        <v>5.9083390517860558E-3</v>
      </c>
      <c r="O69" s="87">
        <v>4.6876151833149046E-4</v>
      </c>
    </row>
    <row r="70" spans="2:15">
      <c r="B70" s="79" t="s">
        <v>1286</v>
      </c>
      <c r="C70" s="76" t="s">
        <v>1287</v>
      </c>
      <c r="D70" s="89" t="s">
        <v>131</v>
      </c>
      <c r="E70" s="89" t="s">
        <v>319</v>
      </c>
      <c r="F70" s="76" t="s">
        <v>631</v>
      </c>
      <c r="G70" s="89" t="s">
        <v>418</v>
      </c>
      <c r="H70" s="89" t="s">
        <v>141</v>
      </c>
      <c r="I70" s="86">
        <v>10316.908407999999</v>
      </c>
      <c r="J70" s="88">
        <v>1027</v>
      </c>
      <c r="K70" s="76"/>
      <c r="L70" s="86">
        <v>105.954649352</v>
      </c>
      <c r="M70" s="87">
        <v>8.8788286011045974E-5</v>
      </c>
      <c r="N70" s="87">
        <v>8.5282375843564507E-4</v>
      </c>
      <c r="O70" s="87">
        <v>6.7662156211670488E-5</v>
      </c>
    </row>
    <row r="71" spans="2:15">
      <c r="B71" s="79" t="s">
        <v>1288</v>
      </c>
      <c r="C71" s="76" t="s">
        <v>1289</v>
      </c>
      <c r="D71" s="89" t="s">
        <v>131</v>
      </c>
      <c r="E71" s="89" t="s">
        <v>319</v>
      </c>
      <c r="F71" s="76" t="s">
        <v>1290</v>
      </c>
      <c r="G71" s="89" t="s">
        <v>138</v>
      </c>
      <c r="H71" s="89" t="s">
        <v>141</v>
      </c>
      <c r="I71" s="86">
        <v>4210.3139860000001</v>
      </c>
      <c r="J71" s="88">
        <v>8361</v>
      </c>
      <c r="K71" s="76"/>
      <c r="L71" s="86">
        <v>352.02435235799999</v>
      </c>
      <c r="M71" s="87">
        <v>3.8648462052794455E-4</v>
      </c>
      <c r="N71" s="87">
        <v>2.8334266884453285E-3</v>
      </c>
      <c r="O71" s="87">
        <v>2.2480114714389855E-4</v>
      </c>
    </row>
    <row r="72" spans="2:15">
      <c r="B72" s="79" t="s">
        <v>1291</v>
      </c>
      <c r="C72" s="76" t="s">
        <v>1292</v>
      </c>
      <c r="D72" s="89" t="s">
        <v>131</v>
      </c>
      <c r="E72" s="89" t="s">
        <v>319</v>
      </c>
      <c r="F72" s="76" t="s">
        <v>1293</v>
      </c>
      <c r="G72" s="89" t="s">
        <v>498</v>
      </c>
      <c r="H72" s="89" t="s">
        <v>141</v>
      </c>
      <c r="I72" s="86">
        <v>2670.21837</v>
      </c>
      <c r="J72" s="88">
        <v>15180</v>
      </c>
      <c r="K72" s="76"/>
      <c r="L72" s="86">
        <v>405.33914860199997</v>
      </c>
      <c r="M72" s="87">
        <v>2.7966390394592352E-4</v>
      </c>
      <c r="N72" s="87">
        <v>3.2625548597064648E-3</v>
      </c>
      <c r="O72" s="87">
        <v>2.588477330551077E-4</v>
      </c>
    </row>
    <row r="73" spans="2:15">
      <c r="B73" s="79" t="s">
        <v>1294</v>
      </c>
      <c r="C73" s="76" t="s">
        <v>1295</v>
      </c>
      <c r="D73" s="89" t="s">
        <v>131</v>
      </c>
      <c r="E73" s="89" t="s">
        <v>319</v>
      </c>
      <c r="F73" s="76" t="s">
        <v>850</v>
      </c>
      <c r="G73" s="89" t="s">
        <v>418</v>
      </c>
      <c r="H73" s="89" t="s">
        <v>141</v>
      </c>
      <c r="I73" s="86">
        <v>25232.809029</v>
      </c>
      <c r="J73" s="88">
        <v>1565</v>
      </c>
      <c r="K73" s="76"/>
      <c r="L73" s="86">
        <v>394.89346130599995</v>
      </c>
      <c r="M73" s="87">
        <v>1.5388826017079317E-4</v>
      </c>
      <c r="N73" s="87">
        <v>3.1784780367100224E-3</v>
      </c>
      <c r="O73" s="87">
        <v>2.5217716475175583E-4</v>
      </c>
    </row>
    <row r="74" spans="2:15">
      <c r="B74" s="79" t="s">
        <v>1296</v>
      </c>
      <c r="C74" s="76" t="s">
        <v>1297</v>
      </c>
      <c r="D74" s="89" t="s">
        <v>131</v>
      </c>
      <c r="E74" s="89" t="s">
        <v>319</v>
      </c>
      <c r="F74" s="76" t="s">
        <v>1298</v>
      </c>
      <c r="G74" s="89" t="s">
        <v>861</v>
      </c>
      <c r="H74" s="89" t="s">
        <v>141</v>
      </c>
      <c r="I74" s="86">
        <v>654.78879099999995</v>
      </c>
      <c r="J74" s="88">
        <v>30370</v>
      </c>
      <c r="K74" s="76"/>
      <c r="L74" s="86">
        <v>198.8593559</v>
      </c>
      <c r="M74" s="87">
        <v>2.7986947934324432E-4</v>
      </c>
      <c r="N74" s="87">
        <v>1.6006091694505554E-3</v>
      </c>
      <c r="O74" s="87">
        <v>1.2699067842088983E-4</v>
      </c>
    </row>
    <row r="75" spans="2:15">
      <c r="B75" s="79" t="s">
        <v>1299</v>
      </c>
      <c r="C75" s="76" t="s">
        <v>1300</v>
      </c>
      <c r="D75" s="89" t="s">
        <v>131</v>
      </c>
      <c r="E75" s="89" t="s">
        <v>319</v>
      </c>
      <c r="F75" s="76" t="s">
        <v>1301</v>
      </c>
      <c r="G75" s="89" t="s">
        <v>1302</v>
      </c>
      <c r="H75" s="89" t="s">
        <v>141</v>
      </c>
      <c r="I75" s="86">
        <v>6056.8936349999994</v>
      </c>
      <c r="J75" s="88">
        <v>1957</v>
      </c>
      <c r="K75" s="76"/>
      <c r="L75" s="86">
        <v>118.533408427</v>
      </c>
      <c r="M75" s="87">
        <v>1.5041633013619137E-4</v>
      </c>
      <c r="N75" s="87">
        <v>9.5406957120936712E-4</v>
      </c>
      <c r="O75" s="87">
        <v>7.5694894432096229E-5</v>
      </c>
    </row>
    <row r="76" spans="2:15">
      <c r="B76" s="79" t="s">
        <v>1303</v>
      </c>
      <c r="C76" s="76" t="s">
        <v>1304</v>
      </c>
      <c r="D76" s="89" t="s">
        <v>131</v>
      </c>
      <c r="E76" s="89" t="s">
        <v>319</v>
      </c>
      <c r="F76" s="76" t="s">
        <v>1305</v>
      </c>
      <c r="G76" s="89" t="s">
        <v>721</v>
      </c>
      <c r="H76" s="89" t="s">
        <v>141</v>
      </c>
      <c r="I76" s="86">
        <v>4588.7266719999998</v>
      </c>
      <c r="J76" s="88">
        <v>9256</v>
      </c>
      <c r="K76" s="76"/>
      <c r="L76" s="86">
        <v>424.73254075099999</v>
      </c>
      <c r="M76" s="87">
        <v>3.6483516339530465E-4</v>
      </c>
      <c r="N76" s="87">
        <v>3.4186513187337659E-3</v>
      </c>
      <c r="O76" s="87">
        <v>2.712322649004302E-4</v>
      </c>
    </row>
    <row r="77" spans="2:15">
      <c r="B77" s="79" t="s">
        <v>1306</v>
      </c>
      <c r="C77" s="76" t="s">
        <v>1307</v>
      </c>
      <c r="D77" s="89" t="s">
        <v>131</v>
      </c>
      <c r="E77" s="89" t="s">
        <v>319</v>
      </c>
      <c r="F77" s="76" t="s">
        <v>1308</v>
      </c>
      <c r="G77" s="89" t="s">
        <v>1302</v>
      </c>
      <c r="H77" s="89" t="s">
        <v>141</v>
      </c>
      <c r="I77" s="86">
        <v>24973.884841999999</v>
      </c>
      <c r="J77" s="88">
        <v>230.6</v>
      </c>
      <c r="K77" s="76"/>
      <c r="L77" s="86">
        <v>57.589778445999997</v>
      </c>
      <c r="M77" s="87">
        <v>8.803326532784516E-5</v>
      </c>
      <c r="N77" s="87">
        <v>4.6353729262628852E-4</v>
      </c>
      <c r="O77" s="87">
        <v>3.6776570063135153E-5</v>
      </c>
    </row>
    <row r="78" spans="2:15">
      <c r="B78" s="79" t="s">
        <v>1309</v>
      </c>
      <c r="C78" s="76" t="s">
        <v>1310</v>
      </c>
      <c r="D78" s="89" t="s">
        <v>131</v>
      </c>
      <c r="E78" s="89" t="s">
        <v>319</v>
      </c>
      <c r="F78" s="76" t="s">
        <v>490</v>
      </c>
      <c r="G78" s="89" t="s">
        <v>369</v>
      </c>
      <c r="H78" s="89" t="s">
        <v>141</v>
      </c>
      <c r="I78" s="86">
        <v>41748.003051</v>
      </c>
      <c r="J78" s="88">
        <v>1874</v>
      </c>
      <c r="K78" s="76"/>
      <c r="L78" s="86">
        <v>782.35757717800004</v>
      </c>
      <c r="M78" s="87">
        <v>2.3446559169955472E-4</v>
      </c>
      <c r="N78" s="87">
        <v>6.2971576376318105E-3</v>
      </c>
      <c r="O78" s="87">
        <v>4.9960998336693251E-4</v>
      </c>
    </row>
    <row r="79" spans="2:15">
      <c r="B79" s="79" t="s">
        <v>1311</v>
      </c>
      <c r="C79" s="76" t="s">
        <v>1312</v>
      </c>
      <c r="D79" s="89" t="s">
        <v>131</v>
      </c>
      <c r="E79" s="89" t="s">
        <v>319</v>
      </c>
      <c r="F79" s="76" t="s">
        <v>1313</v>
      </c>
      <c r="G79" s="89" t="s">
        <v>138</v>
      </c>
      <c r="H79" s="89" t="s">
        <v>141</v>
      </c>
      <c r="I79" s="86">
        <v>1951.0466220000003</v>
      </c>
      <c r="J79" s="88">
        <v>18660</v>
      </c>
      <c r="K79" s="76"/>
      <c r="L79" s="86">
        <v>364.065299751</v>
      </c>
      <c r="M79" s="87">
        <v>1.4163078411998971E-4</v>
      </c>
      <c r="N79" s="87">
        <v>2.9303436814572103E-3</v>
      </c>
      <c r="O79" s="87">
        <v>2.3249044127515505E-4</v>
      </c>
    </row>
    <row r="80" spans="2:15">
      <c r="B80" s="79" t="s">
        <v>1314</v>
      </c>
      <c r="C80" s="76" t="s">
        <v>1315</v>
      </c>
      <c r="D80" s="89" t="s">
        <v>131</v>
      </c>
      <c r="E80" s="89" t="s">
        <v>319</v>
      </c>
      <c r="F80" s="76" t="s">
        <v>1316</v>
      </c>
      <c r="G80" s="89" t="s">
        <v>895</v>
      </c>
      <c r="H80" s="89" t="s">
        <v>141</v>
      </c>
      <c r="I80" s="86">
        <v>310858.91031200002</v>
      </c>
      <c r="J80" s="88">
        <v>269.89999999999998</v>
      </c>
      <c r="K80" s="76"/>
      <c r="L80" s="86">
        <v>839.00819892700008</v>
      </c>
      <c r="M80" s="87">
        <v>2.7660983708824749E-4</v>
      </c>
      <c r="N80" s="87">
        <v>6.753135704221357E-3</v>
      </c>
      <c r="O80" s="87">
        <v>5.3578681224335917E-4</v>
      </c>
    </row>
    <row r="81" spans="2:15">
      <c r="B81" s="79" t="s">
        <v>1317</v>
      </c>
      <c r="C81" s="76" t="s">
        <v>1318</v>
      </c>
      <c r="D81" s="89" t="s">
        <v>131</v>
      </c>
      <c r="E81" s="89" t="s">
        <v>319</v>
      </c>
      <c r="F81" s="76" t="s">
        <v>898</v>
      </c>
      <c r="G81" s="89" t="s">
        <v>895</v>
      </c>
      <c r="H81" s="89" t="s">
        <v>141</v>
      </c>
      <c r="I81" s="86">
        <v>33139.885481999998</v>
      </c>
      <c r="J81" s="88">
        <v>1070</v>
      </c>
      <c r="K81" s="76"/>
      <c r="L81" s="86">
        <v>354.596774659</v>
      </c>
      <c r="M81" s="87">
        <v>3.7448070265116978E-4</v>
      </c>
      <c r="N81" s="87">
        <v>2.8541319889530416E-3</v>
      </c>
      <c r="O81" s="87">
        <v>2.2644388430208032E-4</v>
      </c>
    </row>
    <row r="82" spans="2:15">
      <c r="B82" s="75"/>
      <c r="C82" s="76"/>
      <c r="D82" s="76"/>
      <c r="E82" s="76"/>
      <c r="F82" s="76"/>
      <c r="G82" s="76"/>
      <c r="H82" s="76"/>
      <c r="I82" s="86"/>
      <c r="J82" s="88"/>
      <c r="K82" s="76"/>
      <c r="L82" s="76"/>
      <c r="M82" s="76"/>
      <c r="N82" s="87"/>
      <c r="O82" s="76"/>
    </row>
    <row r="83" spans="2:15">
      <c r="B83" s="92" t="s">
        <v>31</v>
      </c>
      <c r="C83" s="74"/>
      <c r="D83" s="74"/>
      <c r="E83" s="74"/>
      <c r="F83" s="74"/>
      <c r="G83" s="74"/>
      <c r="H83" s="74"/>
      <c r="I83" s="83"/>
      <c r="J83" s="85"/>
      <c r="K83" s="74"/>
      <c r="L83" s="83">
        <v>2956.4220615989993</v>
      </c>
      <c r="M83" s="74"/>
      <c r="N83" s="84">
        <v>2.3796095683528629E-2</v>
      </c>
      <c r="O83" s="84">
        <v>1.8879576553075957E-3</v>
      </c>
    </row>
    <row r="84" spans="2:15">
      <c r="B84" s="79" t="s">
        <v>1319</v>
      </c>
      <c r="C84" s="76" t="s">
        <v>1320</v>
      </c>
      <c r="D84" s="89" t="s">
        <v>131</v>
      </c>
      <c r="E84" s="89" t="s">
        <v>319</v>
      </c>
      <c r="F84" s="76" t="s">
        <v>1321</v>
      </c>
      <c r="G84" s="89" t="s">
        <v>1246</v>
      </c>
      <c r="H84" s="89" t="s">
        <v>141</v>
      </c>
      <c r="I84" s="86">
        <v>1666.590833</v>
      </c>
      <c r="J84" s="88">
        <v>3627</v>
      </c>
      <c r="K84" s="76"/>
      <c r="L84" s="86">
        <v>60.447249512999996</v>
      </c>
      <c r="M84" s="87">
        <v>3.375981686626716E-4</v>
      </c>
      <c r="N84" s="87">
        <v>4.865369366238273E-4</v>
      </c>
      <c r="O84" s="87">
        <v>3.8601338064238758E-5</v>
      </c>
    </row>
    <row r="85" spans="2:15">
      <c r="B85" s="79" t="s">
        <v>1322</v>
      </c>
      <c r="C85" s="76" t="s">
        <v>1323</v>
      </c>
      <c r="D85" s="89" t="s">
        <v>131</v>
      </c>
      <c r="E85" s="89" t="s">
        <v>319</v>
      </c>
      <c r="F85" s="76" t="s">
        <v>1324</v>
      </c>
      <c r="G85" s="89" t="s">
        <v>350</v>
      </c>
      <c r="H85" s="89" t="s">
        <v>141</v>
      </c>
      <c r="I85" s="86">
        <v>21784.126304999998</v>
      </c>
      <c r="J85" s="88">
        <v>354.6</v>
      </c>
      <c r="K85" s="76"/>
      <c r="L85" s="86">
        <v>77.246511859000009</v>
      </c>
      <c r="M85" s="87">
        <v>3.9616217940674215E-4</v>
      </c>
      <c r="N85" s="87">
        <v>6.2175337252807876E-4</v>
      </c>
      <c r="O85" s="87">
        <v>4.9329270439529388E-5</v>
      </c>
    </row>
    <row r="86" spans="2:15">
      <c r="B86" s="79" t="s">
        <v>1325</v>
      </c>
      <c r="C86" s="76" t="s">
        <v>1326</v>
      </c>
      <c r="D86" s="89" t="s">
        <v>131</v>
      </c>
      <c r="E86" s="89" t="s">
        <v>319</v>
      </c>
      <c r="F86" s="76" t="s">
        <v>1327</v>
      </c>
      <c r="G86" s="89" t="s">
        <v>350</v>
      </c>
      <c r="H86" s="89" t="s">
        <v>141</v>
      </c>
      <c r="I86" s="86">
        <v>6934.1656890000004</v>
      </c>
      <c r="J86" s="88">
        <v>1928</v>
      </c>
      <c r="K86" s="76"/>
      <c r="L86" s="86">
        <v>133.690714493</v>
      </c>
      <c r="M86" s="87">
        <v>5.2235761379425055E-4</v>
      </c>
      <c r="N86" s="87">
        <v>1.0760699818192063E-3</v>
      </c>
      <c r="O86" s="87">
        <v>8.5374281009825801E-5</v>
      </c>
    </row>
    <row r="87" spans="2:15">
      <c r="B87" s="79" t="s">
        <v>1328</v>
      </c>
      <c r="C87" s="76" t="s">
        <v>1329</v>
      </c>
      <c r="D87" s="89" t="s">
        <v>131</v>
      </c>
      <c r="E87" s="89" t="s">
        <v>319</v>
      </c>
      <c r="F87" s="76" t="s">
        <v>1330</v>
      </c>
      <c r="G87" s="89" t="s">
        <v>138</v>
      </c>
      <c r="H87" s="89" t="s">
        <v>141</v>
      </c>
      <c r="I87" s="86">
        <v>748.72572600000001</v>
      </c>
      <c r="J87" s="88">
        <v>6666</v>
      </c>
      <c r="K87" s="76"/>
      <c r="L87" s="86">
        <v>49.910056872000006</v>
      </c>
      <c r="M87" s="87">
        <v>7.4611432585949179E-5</v>
      </c>
      <c r="N87" s="87">
        <v>4.0172359160860541E-4</v>
      </c>
      <c r="O87" s="87">
        <v>3.1872334864584943E-5</v>
      </c>
    </row>
    <row r="88" spans="2:15">
      <c r="B88" s="79" t="s">
        <v>1331</v>
      </c>
      <c r="C88" s="76" t="s">
        <v>1332</v>
      </c>
      <c r="D88" s="89" t="s">
        <v>131</v>
      </c>
      <c r="E88" s="89" t="s">
        <v>319</v>
      </c>
      <c r="F88" s="76" t="s">
        <v>1333</v>
      </c>
      <c r="G88" s="89" t="s">
        <v>1334</v>
      </c>
      <c r="H88" s="89" t="s">
        <v>141</v>
      </c>
      <c r="I88" s="86">
        <v>102284.30126499999</v>
      </c>
      <c r="J88" s="88">
        <v>121.1</v>
      </c>
      <c r="K88" s="76"/>
      <c r="L88" s="86">
        <v>123.866288841</v>
      </c>
      <c r="M88" s="87">
        <v>3.0623793545353625E-4</v>
      </c>
      <c r="N88" s="87">
        <v>9.9699366322203616E-4</v>
      </c>
      <c r="O88" s="87">
        <v>7.9100447561071915E-5</v>
      </c>
    </row>
    <row r="89" spans="2:15">
      <c r="B89" s="79" t="s">
        <v>1335</v>
      </c>
      <c r="C89" s="76" t="s">
        <v>1336</v>
      </c>
      <c r="D89" s="89" t="s">
        <v>131</v>
      </c>
      <c r="E89" s="89" t="s">
        <v>319</v>
      </c>
      <c r="F89" s="76" t="s">
        <v>1337</v>
      </c>
      <c r="G89" s="89" t="s">
        <v>454</v>
      </c>
      <c r="H89" s="89" t="s">
        <v>141</v>
      </c>
      <c r="I89" s="86">
        <v>10914.545534999999</v>
      </c>
      <c r="J89" s="88">
        <v>232.2</v>
      </c>
      <c r="K89" s="76"/>
      <c r="L89" s="86">
        <v>25.343574713000002</v>
      </c>
      <c r="M89" s="87">
        <v>5.6542276086371805E-4</v>
      </c>
      <c r="N89" s="87">
        <v>2.0398918566688886E-4</v>
      </c>
      <c r="O89" s="87">
        <v>1.6184291314072284E-5</v>
      </c>
    </row>
    <row r="90" spans="2:15">
      <c r="B90" s="79" t="s">
        <v>1338</v>
      </c>
      <c r="C90" s="76" t="s">
        <v>1339</v>
      </c>
      <c r="D90" s="89" t="s">
        <v>131</v>
      </c>
      <c r="E90" s="89" t="s">
        <v>319</v>
      </c>
      <c r="F90" s="76" t="s">
        <v>1340</v>
      </c>
      <c r="G90" s="89" t="s">
        <v>163</v>
      </c>
      <c r="H90" s="89" t="s">
        <v>141</v>
      </c>
      <c r="I90" s="86">
        <v>6550.8806389999991</v>
      </c>
      <c r="J90" s="88">
        <v>591.9</v>
      </c>
      <c r="K90" s="76"/>
      <c r="L90" s="86">
        <v>38.774662524999997</v>
      </c>
      <c r="M90" s="87">
        <v>1.5211446886202347E-4</v>
      </c>
      <c r="N90" s="87">
        <v>3.1209535050025688E-4</v>
      </c>
      <c r="O90" s="87">
        <v>2.4761322781649437E-5</v>
      </c>
    </row>
    <row r="91" spans="2:15">
      <c r="B91" s="79" t="s">
        <v>1341</v>
      </c>
      <c r="C91" s="76" t="s">
        <v>1342</v>
      </c>
      <c r="D91" s="89" t="s">
        <v>131</v>
      </c>
      <c r="E91" s="89" t="s">
        <v>319</v>
      </c>
      <c r="F91" s="76" t="s">
        <v>1343</v>
      </c>
      <c r="G91" s="89" t="s">
        <v>692</v>
      </c>
      <c r="H91" s="89" t="s">
        <v>141</v>
      </c>
      <c r="I91" s="86">
        <v>6867.2774820000004</v>
      </c>
      <c r="J91" s="88">
        <v>1890</v>
      </c>
      <c r="K91" s="76"/>
      <c r="L91" s="86">
        <v>129.791544407</v>
      </c>
      <c r="M91" s="87">
        <v>2.4531445749329835E-4</v>
      </c>
      <c r="N91" s="87">
        <v>1.0446857536814196E-3</v>
      </c>
      <c r="O91" s="87">
        <v>8.2884288762498113E-5</v>
      </c>
    </row>
    <row r="92" spans="2:15">
      <c r="B92" s="79" t="s">
        <v>1344</v>
      </c>
      <c r="C92" s="76" t="s">
        <v>1345</v>
      </c>
      <c r="D92" s="89" t="s">
        <v>131</v>
      </c>
      <c r="E92" s="89" t="s">
        <v>319</v>
      </c>
      <c r="F92" s="76" t="s">
        <v>1346</v>
      </c>
      <c r="G92" s="89" t="s">
        <v>350</v>
      </c>
      <c r="H92" s="89" t="s">
        <v>141</v>
      </c>
      <c r="I92" s="86">
        <v>3666.030722</v>
      </c>
      <c r="J92" s="88">
        <v>1973</v>
      </c>
      <c r="K92" s="76"/>
      <c r="L92" s="86">
        <v>72.330786141999994</v>
      </c>
      <c r="M92" s="87">
        <v>5.5108309950829847E-4</v>
      </c>
      <c r="N92" s="87">
        <v>5.8218693814270951E-4</v>
      </c>
      <c r="O92" s="87">
        <v>4.619011039896905E-5</v>
      </c>
    </row>
    <row r="93" spans="2:15">
      <c r="B93" s="79" t="s">
        <v>1347</v>
      </c>
      <c r="C93" s="76" t="s">
        <v>1348</v>
      </c>
      <c r="D93" s="89" t="s">
        <v>131</v>
      </c>
      <c r="E93" s="89" t="s">
        <v>319</v>
      </c>
      <c r="F93" s="76" t="s">
        <v>1349</v>
      </c>
      <c r="G93" s="89" t="s">
        <v>861</v>
      </c>
      <c r="H93" s="89" t="s">
        <v>141</v>
      </c>
      <c r="I93" s="86">
        <v>609.30001900000002</v>
      </c>
      <c r="J93" s="88">
        <v>0</v>
      </c>
      <c r="K93" s="76"/>
      <c r="L93" s="86">
        <v>5.99E-7</v>
      </c>
      <c r="M93" s="87">
        <v>3.8540582669325862E-4</v>
      </c>
      <c r="N93" s="87">
        <v>4.8213215222471853E-12</v>
      </c>
      <c r="O93" s="87">
        <v>3.8251867019203704E-13</v>
      </c>
    </row>
    <row r="94" spans="2:15">
      <c r="B94" s="79" t="s">
        <v>1350</v>
      </c>
      <c r="C94" s="76" t="s">
        <v>1351</v>
      </c>
      <c r="D94" s="89" t="s">
        <v>131</v>
      </c>
      <c r="E94" s="89" t="s">
        <v>319</v>
      </c>
      <c r="F94" s="76" t="s">
        <v>1352</v>
      </c>
      <c r="G94" s="89" t="s">
        <v>1334</v>
      </c>
      <c r="H94" s="89" t="s">
        <v>141</v>
      </c>
      <c r="I94" s="86">
        <v>6826.0757830000002</v>
      </c>
      <c r="J94" s="88">
        <v>466.5</v>
      </c>
      <c r="K94" s="76"/>
      <c r="L94" s="86">
        <v>31.843643571000001</v>
      </c>
      <c r="M94" s="87">
        <v>2.520644995465585E-4</v>
      </c>
      <c r="N94" s="87">
        <v>2.5630792002609431E-4</v>
      </c>
      <c r="O94" s="87">
        <v>2.0335205664187196E-5</v>
      </c>
    </row>
    <row r="95" spans="2:15">
      <c r="B95" s="79" t="s">
        <v>1353</v>
      </c>
      <c r="C95" s="76" t="s">
        <v>1354</v>
      </c>
      <c r="D95" s="89" t="s">
        <v>131</v>
      </c>
      <c r="E95" s="89" t="s">
        <v>319</v>
      </c>
      <c r="F95" s="76" t="s">
        <v>1355</v>
      </c>
      <c r="G95" s="89" t="s">
        <v>162</v>
      </c>
      <c r="H95" s="89" t="s">
        <v>141</v>
      </c>
      <c r="I95" s="86">
        <v>4222.7703739999997</v>
      </c>
      <c r="J95" s="88">
        <v>654.5</v>
      </c>
      <c r="K95" s="76"/>
      <c r="L95" s="86">
        <v>27.638032121000002</v>
      </c>
      <c r="M95" s="87">
        <v>6.9999827170759128E-4</v>
      </c>
      <c r="N95" s="87">
        <v>2.2245716042994379E-4</v>
      </c>
      <c r="O95" s="87">
        <v>1.7649521358346787E-5</v>
      </c>
    </row>
    <row r="96" spans="2:15">
      <c r="B96" s="79" t="s">
        <v>1356</v>
      </c>
      <c r="C96" s="76" t="s">
        <v>1357</v>
      </c>
      <c r="D96" s="89" t="s">
        <v>131</v>
      </c>
      <c r="E96" s="89" t="s">
        <v>319</v>
      </c>
      <c r="F96" s="76" t="s">
        <v>1358</v>
      </c>
      <c r="G96" s="89" t="s">
        <v>164</v>
      </c>
      <c r="H96" s="89" t="s">
        <v>141</v>
      </c>
      <c r="I96" s="86">
        <v>9648.9611600000007</v>
      </c>
      <c r="J96" s="88">
        <v>376.6</v>
      </c>
      <c r="K96" s="76"/>
      <c r="L96" s="86">
        <v>36.337987753</v>
      </c>
      <c r="M96" s="87">
        <v>6.25608123173911E-4</v>
      </c>
      <c r="N96" s="87">
        <v>2.9248267517311105E-4</v>
      </c>
      <c r="O96" s="87">
        <v>2.3205273376848227E-5</v>
      </c>
    </row>
    <row r="97" spans="2:15">
      <c r="B97" s="79" t="s">
        <v>1359</v>
      </c>
      <c r="C97" s="76" t="s">
        <v>1360</v>
      </c>
      <c r="D97" s="89" t="s">
        <v>131</v>
      </c>
      <c r="E97" s="89" t="s">
        <v>319</v>
      </c>
      <c r="F97" s="76" t="s">
        <v>1361</v>
      </c>
      <c r="G97" s="89" t="s">
        <v>498</v>
      </c>
      <c r="H97" s="89" t="s">
        <v>141</v>
      </c>
      <c r="I97" s="86">
        <v>13507.818462000001</v>
      </c>
      <c r="J97" s="88">
        <v>700.1</v>
      </c>
      <c r="K97" s="76"/>
      <c r="L97" s="86">
        <v>94.568237130999989</v>
      </c>
      <c r="M97" s="87">
        <v>3.9459810665147462E-4</v>
      </c>
      <c r="N97" s="87">
        <v>7.6117508681246347E-4</v>
      </c>
      <c r="O97" s="87">
        <v>6.0390845258356156E-5</v>
      </c>
    </row>
    <row r="98" spans="2:15">
      <c r="B98" s="79" t="s">
        <v>1362</v>
      </c>
      <c r="C98" s="76" t="s">
        <v>1363</v>
      </c>
      <c r="D98" s="89" t="s">
        <v>131</v>
      </c>
      <c r="E98" s="89" t="s">
        <v>319</v>
      </c>
      <c r="F98" s="76" t="s">
        <v>1364</v>
      </c>
      <c r="G98" s="89" t="s">
        <v>498</v>
      </c>
      <c r="H98" s="89" t="s">
        <v>141</v>
      </c>
      <c r="I98" s="86">
        <v>8433.2590280000004</v>
      </c>
      <c r="J98" s="88">
        <v>1734</v>
      </c>
      <c r="K98" s="76"/>
      <c r="L98" s="86">
        <v>146.232711553</v>
      </c>
      <c r="M98" s="87">
        <v>5.5555918796382057E-4</v>
      </c>
      <c r="N98" s="87">
        <v>1.1770198989433114E-3</v>
      </c>
      <c r="O98" s="87">
        <v>9.3383543175007167E-5</v>
      </c>
    </row>
    <row r="99" spans="2:15">
      <c r="B99" s="79" t="s">
        <v>1365</v>
      </c>
      <c r="C99" s="76" t="s">
        <v>1366</v>
      </c>
      <c r="D99" s="89" t="s">
        <v>131</v>
      </c>
      <c r="E99" s="89" t="s">
        <v>319</v>
      </c>
      <c r="F99" s="76" t="s">
        <v>1367</v>
      </c>
      <c r="G99" s="89" t="s">
        <v>895</v>
      </c>
      <c r="H99" s="89" t="s">
        <v>141</v>
      </c>
      <c r="I99" s="86">
        <v>7937.4538700000003</v>
      </c>
      <c r="J99" s="88">
        <v>916.7</v>
      </c>
      <c r="K99" s="76"/>
      <c r="L99" s="86">
        <v>72.762639626000009</v>
      </c>
      <c r="M99" s="87">
        <v>3.9685285085745714E-4</v>
      </c>
      <c r="N99" s="87">
        <v>5.8566290558322151E-4</v>
      </c>
      <c r="O99" s="87">
        <v>4.6465890065776199E-5</v>
      </c>
    </row>
    <row r="100" spans="2:15">
      <c r="B100" s="79" t="s">
        <v>1368</v>
      </c>
      <c r="C100" s="76" t="s">
        <v>1369</v>
      </c>
      <c r="D100" s="89" t="s">
        <v>131</v>
      </c>
      <c r="E100" s="89" t="s">
        <v>319</v>
      </c>
      <c r="F100" s="76" t="s">
        <v>1370</v>
      </c>
      <c r="G100" s="89" t="s">
        <v>721</v>
      </c>
      <c r="H100" s="89" t="s">
        <v>141</v>
      </c>
      <c r="I100" s="86">
        <v>5850.1355619999995</v>
      </c>
      <c r="J100" s="88">
        <v>1494</v>
      </c>
      <c r="K100" s="76"/>
      <c r="L100" s="86">
        <v>87.401025301000018</v>
      </c>
      <c r="M100" s="87">
        <v>4.0487208048144467E-4</v>
      </c>
      <c r="N100" s="87">
        <v>7.0348655150280829E-4</v>
      </c>
      <c r="O100" s="87">
        <v>5.5813896446676313E-5</v>
      </c>
    </row>
    <row r="101" spans="2:15">
      <c r="B101" s="79" t="s">
        <v>1371</v>
      </c>
      <c r="C101" s="76" t="s">
        <v>1372</v>
      </c>
      <c r="D101" s="89" t="s">
        <v>131</v>
      </c>
      <c r="E101" s="89" t="s">
        <v>319</v>
      </c>
      <c r="F101" s="76" t="s">
        <v>1373</v>
      </c>
      <c r="G101" s="89" t="s">
        <v>861</v>
      </c>
      <c r="H101" s="89" t="s">
        <v>141</v>
      </c>
      <c r="I101" s="86">
        <v>4366.5228779999998</v>
      </c>
      <c r="J101" s="88">
        <v>1316</v>
      </c>
      <c r="K101" s="76"/>
      <c r="L101" s="86">
        <v>57.463441079999996</v>
      </c>
      <c r="M101" s="87">
        <v>3.5527626036369552E-4</v>
      </c>
      <c r="N101" s="87">
        <v>4.6252040938461937E-4</v>
      </c>
      <c r="O101" s="87">
        <v>3.669589159696172E-5</v>
      </c>
    </row>
    <row r="102" spans="2:15">
      <c r="B102" s="79" t="s">
        <v>1374</v>
      </c>
      <c r="C102" s="76" t="s">
        <v>1375</v>
      </c>
      <c r="D102" s="89" t="s">
        <v>131</v>
      </c>
      <c r="E102" s="89" t="s">
        <v>319</v>
      </c>
      <c r="F102" s="76" t="s">
        <v>1376</v>
      </c>
      <c r="G102" s="89" t="s">
        <v>350</v>
      </c>
      <c r="H102" s="89" t="s">
        <v>141</v>
      </c>
      <c r="I102" s="86">
        <v>5854.9863670000004</v>
      </c>
      <c r="J102" s="88">
        <v>612.5</v>
      </c>
      <c r="K102" s="76"/>
      <c r="L102" s="86">
        <v>35.861791523999997</v>
      </c>
      <c r="M102" s="87">
        <v>5.0803912986360745E-4</v>
      </c>
      <c r="N102" s="87">
        <v>2.8864979516027186E-4</v>
      </c>
      <c r="O102" s="87">
        <v>2.2901176635166186E-5</v>
      </c>
    </row>
    <row r="103" spans="2:15">
      <c r="B103" s="79" t="s">
        <v>1377</v>
      </c>
      <c r="C103" s="76" t="s">
        <v>1378</v>
      </c>
      <c r="D103" s="89" t="s">
        <v>131</v>
      </c>
      <c r="E103" s="89" t="s">
        <v>319</v>
      </c>
      <c r="F103" s="76" t="s">
        <v>1379</v>
      </c>
      <c r="G103" s="89" t="s">
        <v>647</v>
      </c>
      <c r="H103" s="89" t="s">
        <v>141</v>
      </c>
      <c r="I103" s="86">
        <v>2455.9944500000001</v>
      </c>
      <c r="J103" s="88">
        <v>15460</v>
      </c>
      <c r="K103" s="76"/>
      <c r="L103" s="86">
        <v>379.69674200099996</v>
      </c>
      <c r="M103" s="87">
        <v>6.7283979856402074E-4</v>
      </c>
      <c r="N103" s="87">
        <v>3.0561603908790614E-3</v>
      </c>
      <c r="O103" s="87">
        <v>2.4247260905921783E-4</v>
      </c>
    </row>
    <row r="104" spans="2:15">
      <c r="B104" s="79" t="s">
        <v>1380</v>
      </c>
      <c r="C104" s="76" t="s">
        <v>1381</v>
      </c>
      <c r="D104" s="89" t="s">
        <v>131</v>
      </c>
      <c r="E104" s="89" t="s">
        <v>319</v>
      </c>
      <c r="F104" s="76" t="s">
        <v>1382</v>
      </c>
      <c r="G104" s="89" t="s">
        <v>138</v>
      </c>
      <c r="H104" s="89" t="s">
        <v>141</v>
      </c>
      <c r="I104" s="86">
        <v>6070.7174300000006</v>
      </c>
      <c r="J104" s="88">
        <v>1636</v>
      </c>
      <c r="K104" s="76"/>
      <c r="L104" s="86">
        <v>99.316937159999995</v>
      </c>
      <c r="M104" s="87">
        <v>4.2172942189743867E-4</v>
      </c>
      <c r="N104" s="87">
        <v>7.993971396547232E-4</v>
      </c>
      <c r="O104" s="87">
        <v>6.3423343455741745E-5</v>
      </c>
    </row>
    <row r="105" spans="2:15">
      <c r="B105" s="79" t="s">
        <v>1383</v>
      </c>
      <c r="C105" s="76" t="s">
        <v>1384</v>
      </c>
      <c r="D105" s="89" t="s">
        <v>131</v>
      </c>
      <c r="E105" s="89" t="s">
        <v>319</v>
      </c>
      <c r="F105" s="76" t="s">
        <v>1385</v>
      </c>
      <c r="G105" s="89" t="s">
        <v>138</v>
      </c>
      <c r="H105" s="89" t="s">
        <v>141</v>
      </c>
      <c r="I105" s="86">
        <v>15866.239172</v>
      </c>
      <c r="J105" s="88">
        <v>728.9</v>
      </c>
      <c r="K105" s="76"/>
      <c r="L105" s="86">
        <v>115.64901734</v>
      </c>
      <c r="M105" s="87">
        <v>4.0045927114734951E-4</v>
      </c>
      <c r="N105" s="87">
        <v>9.3085324929562585E-4</v>
      </c>
      <c r="O105" s="87">
        <v>7.3852935428902561E-5</v>
      </c>
    </row>
    <row r="106" spans="2:15">
      <c r="B106" s="79" t="s">
        <v>1386</v>
      </c>
      <c r="C106" s="76" t="s">
        <v>1387</v>
      </c>
      <c r="D106" s="89" t="s">
        <v>131</v>
      </c>
      <c r="E106" s="89" t="s">
        <v>319</v>
      </c>
      <c r="F106" s="76" t="s">
        <v>1388</v>
      </c>
      <c r="G106" s="89" t="s">
        <v>138</v>
      </c>
      <c r="H106" s="89" t="s">
        <v>141</v>
      </c>
      <c r="I106" s="86">
        <v>25954.610790999999</v>
      </c>
      <c r="J106" s="88">
        <v>86.7</v>
      </c>
      <c r="K106" s="76"/>
      <c r="L106" s="86">
        <v>22.502647536000001</v>
      </c>
      <c r="M106" s="87">
        <v>1.4844372785646634E-4</v>
      </c>
      <c r="N106" s="87">
        <v>1.8112270262580867E-4</v>
      </c>
      <c r="O106" s="87">
        <v>1.4370088165727612E-5</v>
      </c>
    </row>
    <row r="107" spans="2:15">
      <c r="B107" s="79" t="s">
        <v>1389</v>
      </c>
      <c r="C107" s="76" t="s">
        <v>1390</v>
      </c>
      <c r="D107" s="89" t="s">
        <v>131</v>
      </c>
      <c r="E107" s="89" t="s">
        <v>319</v>
      </c>
      <c r="F107" s="76" t="s">
        <v>1391</v>
      </c>
      <c r="G107" s="89" t="s">
        <v>350</v>
      </c>
      <c r="H107" s="89" t="s">
        <v>141</v>
      </c>
      <c r="I107" s="86">
        <v>65706.168277999997</v>
      </c>
      <c r="J107" s="88">
        <v>146.9</v>
      </c>
      <c r="K107" s="76"/>
      <c r="L107" s="86">
        <v>96.522361220000022</v>
      </c>
      <c r="M107" s="87">
        <v>1.8773190936571428E-4</v>
      </c>
      <c r="N107" s="87">
        <v>7.769037354392373E-4</v>
      </c>
      <c r="O107" s="87">
        <v>6.1638739996109943E-5</v>
      </c>
    </row>
    <row r="108" spans="2:15">
      <c r="B108" s="79" t="s">
        <v>1392</v>
      </c>
      <c r="C108" s="76" t="s">
        <v>1393</v>
      </c>
      <c r="D108" s="89" t="s">
        <v>131</v>
      </c>
      <c r="E108" s="89" t="s">
        <v>319</v>
      </c>
      <c r="F108" s="76" t="s">
        <v>1394</v>
      </c>
      <c r="G108" s="89" t="s">
        <v>1216</v>
      </c>
      <c r="H108" s="89" t="s">
        <v>141</v>
      </c>
      <c r="I108" s="86">
        <v>2914.3389189999998</v>
      </c>
      <c r="J108" s="88">
        <v>2340</v>
      </c>
      <c r="K108" s="76"/>
      <c r="L108" s="86">
        <v>68.19553067599999</v>
      </c>
      <c r="M108" s="87">
        <v>2.7674577589199774E-4</v>
      </c>
      <c r="N108" s="87">
        <v>5.4890247039944388E-4</v>
      </c>
      <c r="O108" s="87">
        <v>4.354935510387944E-5</v>
      </c>
    </row>
    <row r="109" spans="2:15">
      <c r="B109" s="79" t="s">
        <v>1395</v>
      </c>
      <c r="C109" s="76" t="s">
        <v>1396</v>
      </c>
      <c r="D109" s="89" t="s">
        <v>131</v>
      </c>
      <c r="E109" s="89" t="s">
        <v>319</v>
      </c>
      <c r="F109" s="76" t="s">
        <v>1397</v>
      </c>
      <c r="G109" s="89" t="s">
        <v>647</v>
      </c>
      <c r="H109" s="89" t="s">
        <v>141</v>
      </c>
      <c r="I109" s="86">
        <v>76.320477999999994</v>
      </c>
      <c r="J109" s="88">
        <v>70.3</v>
      </c>
      <c r="K109" s="76"/>
      <c r="L109" s="86">
        <v>5.3653295999999996E-2</v>
      </c>
      <c r="M109" s="87">
        <v>1.1132569666008956E-5</v>
      </c>
      <c r="N109" s="87">
        <v>4.3185273913906309E-7</v>
      </c>
      <c r="O109" s="87">
        <v>3.4262750312754158E-8</v>
      </c>
    </row>
    <row r="110" spans="2:15">
      <c r="B110" s="79" t="s">
        <v>1398</v>
      </c>
      <c r="C110" s="76" t="s">
        <v>1399</v>
      </c>
      <c r="D110" s="89" t="s">
        <v>131</v>
      </c>
      <c r="E110" s="89" t="s">
        <v>319</v>
      </c>
      <c r="F110" s="76" t="s">
        <v>1400</v>
      </c>
      <c r="G110" s="89" t="s">
        <v>498</v>
      </c>
      <c r="H110" s="89" t="s">
        <v>141</v>
      </c>
      <c r="I110" s="86">
        <v>3684.550616</v>
      </c>
      <c r="J110" s="88">
        <v>603</v>
      </c>
      <c r="K110" s="76"/>
      <c r="L110" s="86">
        <v>22.217840213000002</v>
      </c>
      <c r="M110" s="87">
        <v>2.8071968819476595E-4</v>
      </c>
      <c r="N110" s="87">
        <v>1.7883030249880784E-4</v>
      </c>
      <c r="O110" s="87">
        <v>1.4188211507205219E-5</v>
      </c>
    </row>
    <row r="111" spans="2:15">
      <c r="B111" s="79" t="s">
        <v>1401</v>
      </c>
      <c r="C111" s="76" t="s">
        <v>1402</v>
      </c>
      <c r="D111" s="89" t="s">
        <v>131</v>
      </c>
      <c r="E111" s="89" t="s">
        <v>319</v>
      </c>
      <c r="F111" s="76" t="s">
        <v>1403</v>
      </c>
      <c r="G111" s="89" t="s">
        <v>498</v>
      </c>
      <c r="H111" s="89" t="s">
        <v>141</v>
      </c>
      <c r="I111" s="86">
        <v>8083.7615310000001</v>
      </c>
      <c r="J111" s="88">
        <v>1730</v>
      </c>
      <c r="K111" s="76"/>
      <c r="L111" s="86">
        <v>139.849074489</v>
      </c>
      <c r="M111" s="87">
        <v>3.1423162294264831E-4</v>
      </c>
      <c r="N111" s="87">
        <v>1.1256383183642161E-3</v>
      </c>
      <c r="O111" s="87">
        <v>8.9306981637928904E-5</v>
      </c>
    </row>
    <row r="112" spans="2:15">
      <c r="B112" s="79" t="s">
        <v>1404</v>
      </c>
      <c r="C112" s="76" t="s">
        <v>1405</v>
      </c>
      <c r="D112" s="89" t="s">
        <v>131</v>
      </c>
      <c r="E112" s="89" t="s">
        <v>319</v>
      </c>
      <c r="F112" s="76" t="s">
        <v>1406</v>
      </c>
      <c r="G112" s="89" t="s">
        <v>321</v>
      </c>
      <c r="H112" s="89" t="s">
        <v>141</v>
      </c>
      <c r="I112" s="86">
        <v>62110.738725000003</v>
      </c>
      <c r="J112" s="88">
        <v>251.1</v>
      </c>
      <c r="K112" s="76"/>
      <c r="L112" s="86">
        <v>155.960064964</v>
      </c>
      <c r="M112" s="87">
        <v>3.9444850670627204E-4</v>
      </c>
      <c r="N112" s="87">
        <v>1.2553148878497536E-3</v>
      </c>
      <c r="O112" s="87">
        <v>9.9595386733043387E-5</v>
      </c>
    </row>
    <row r="113" spans="2:15">
      <c r="B113" s="79" t="s">
        <v>1407</v>
      </c>
      <c r="C113" s="76" t="s">
        <v>1408</v>
      </c>
      <c r="D113" s="89" t="s">
        <v>131</v>
      </c>
      <c r="E113" s="89" t="s">
        <v>319</v>
      </c>
      <c r="F113" s="76" t="s">
        <v>1409</v>
      </c>
      <c r="G113" s="89" t="s">
        <v>418</v>
      </c>
      <c r="H113" s="89" t="s">
        <v>141</v>
      </c>
      <c r="I113" s="86">
        <v>3584.704882</v>
      </c>
      <c r="J113" s="88">
        <v>1459</v>
      </c>
      <c r="K113" s="76"/>
      <c r="L113" s="86">
        <v>52.300844228000003</v>
      </c>
      <c r="M113" s="87">
        <v>4.0527904227334924E-4</v>
      </c>
      <c r="N113" s="87">
        <v>4.2096692138256074E-4</v>
      </c>
      <c r="O113" s="87">
        <v>3.3399080774650149E-5</v>
      </c>
    </row>
    <row r="114" spans="2:15">
      <c r="B114" s="79" t="s">
        <v>1410</v>
      </c>
      <c r="C114" s="76" t="s">
        <v>1411</v>
      </c>
      <c r="D114" s="89" t="s">
        <v>131</v>
      </c>
      <c r="E114" s="89" t="s">
        <v>319</v>
      </c>
      <c r="F114" s="76" t="s">
        <v>1412</v>
      </c>
      <c r="G114" s="89" t="s">
        <v>162</v>
      </c>
      <c r="H114" s="89" t="s">
        <v>141</v>
      </c>
      <c r="I114" s="86">
        <v>1876.53277</v>
      </c>
      <c r="J114" s="88">
        <v>5692</v>
      </c>
      <c r="K114" s="76"/>
      <c r="L114" s="86">
        <v>106.81224525500001</v>
      </c>
      <c r="M114" s="87">
        <v>2.2752387898099211E-4</v>
      </c>
      <c r="N114" s="87">
        <v>8.597265056552192E-4</v>
      </c>
      <c r="O114" s="87">
        <v>6.8209813047025576E-5</v>
      </c>
    </row>
    <row r="115" spans="2:15">
      <c r="B115" s="79" t="s">
        <v>1413</v>
      </c>
      <c r="C115" s="76" t="s">
        <v>1414</v>
      </c>
      <c r="D115" s="89" t="s">
        <v>131</v>
      </c>
      <c r="E115" s="89" t="s">
        <v>319</v>
      </c>
      <c r="F115" s="76" t="s">
        <v>1415</v>
      </c>
      <c r="G115" s="89" t="s">
        <v>498</v>
      </c>
      <c r="H115" s="89" t="s">
        <v>141</v>
      </c>
      <c r="I115" s="86">
        <v>41320.383641</v>
      </c>
      <c r="J115" s="88">
        <v>704.9</v>
      </c>
      <c r="K115" s="76"/>
      <c r="L115" s="86">
        <v>291.26738429299996</v>
      </c>
      <c r="M115" s="87">
        <v>4.9057536703381473E-4</v>
      </c>
      <c r="N115" s="87">
        <v>2.3443968424382011E-3</v>
      </c>
      <c r="O115" s="87">
        <v>1.8600202422382531E-4</v>
      </c>
    </row>
    <row r="116" spans="2:15">
      <c r="B116" s="79" t="s">
        <v>1416</v>
      </c>
      <c r="C116" s="76" t="s">
        <v>1417</v>
      </c>
      <c r="D116" s="89" t="s">
        <v>131</v>
      </c>
      <c r="E116" s="89" t="s">
        <v>319</v>
      </c>
      <c r="F116" s="76" t="s">
        <v>1418</v>
      </c>
      <c r="G116" s="89" t="s">
        <v>498</v>
      </c>
      <c r="H116" s="89" t="s">
        <v>141</v>
      </c>
      <c r="I116" s="86">
        <v>9784.4128000000001</v>
      </c>
      <c r="J116" s="88">
        <v>1001</v>
      </c>
      <c r="K116" s="76"/>
      <c r="L116" s="86">
        <v>97.941972125000007</v>
      </c>
      <c r="M116" s="87">
        <v>5.8251526552472539E-4</v>
      </c>
      <c r="N116" s="87">
        <v>7.883301137522477E-4</v>
      </c>
      <c r="O116" s="87">
        <v>6.2545297050485086E-5</v>
      </c>
    </row>
    <row r="117" spans="2:15">
      <c r="B117" s="79" t="s">
        <v>1419</v>
      </c>
      <c r="C117" s="76" t="s">
        <v>1420</v>
      </c>
      <c r="D117" s="89" t="s">
        <v>131</v>
      </c>
      <c r="E117" s="89" t="s">
        <v>319</v>
      </c>
      <c r="F117" s="76" t="s">
        <v>1421</v>
      </c>
      <c r="G117" s="89" t="s">
        <v>861</v>
      </c>
      <c r="H117" s="89" t="s">
        <v>141</v>
      </c>
      <c r="I117" s="86">
        <v>50571.352629000001</v>
      </c>
      <c r="J117" s="88">
        <v>13.1</v>
      </c>
      <c r="K117" s="76"/>
      <c r="L117" s="86">
        <v>6.6248471790000005</v>
      </c>
      <c r="M117" s="87">
        <v>1.2281921370226108E-4</v>
      </c>
      <c r="N117" s="87">
        <v>5.3323068924392741E-5</v>
      </c>
      <c r="O117" s="87">
        <v>4.2305972172563411E-6</v>
      </c>
    </row>
    <row r="118" spans="2:15">
      <c r="B118" s="75"/>
      <c r="C118" s="76"/>
      <c r="D118" s="76"/>
      <c r="E118" s="76"/>
      <c r="F118" s="76"/>
      <c r="G118" s="76"/>
      <c r="H118" s="76"/>
      <c r="I118" s="86"/>
      <c r="J118" s="88"/>
      <c r="K118" s="76"/>
      <c r="L118" s="76"/>
      <c r="M118" s="76"/>
      <c r="N118" s="87"/>
      <c r="O118" s="76"/>
    </row>
    <row r="119" spans="2:15">
      <c r="B119" s="73" t="s">
        <v>204</v>
      </c>
      <c r="C119" s="74"/>
      <c r="D119" s="74"/>
      <c r="E119" s="74"/>
      <c r="F119" s="74"/>
      <c r="G119" s="74"/>
      <c r="H119" s="74"/>
      <c r="I119" s="83"/>
      <c r="J119" s="85"/>
      <c r="K119" s="83">
        <v>16.046567113999998</v>
      </c>
      <c r="L119" s="83">
        <v>34423.792791027001</v>
      </c>
      <c r="M119" s="74"/>
      <c r="N119" s="84">
        <v>0.2770754141248013</v>
      </c>
      <c r="O119" s="84">
        <v>2.1982877197645877E-2</v>
      </c>
    </row>
    <row r="120" spans="2:15">
      <c r="B120" s="92" t="s">
        <v>68</v>
      </c>
      <c r="C120" s="74"/>
      <c r="D120" s="74"/>
      <c r="E120" s="74"/>
      <c r="F120" s="74"/>
      <c r="G120" s="74"/>
      <c r="H120" s="74"/>
      <c r="I120" s="83"/>
      <c r="J120" s="85"/>
      <c r="K120" s="83">
        <v>1.6111372500000001</v>
      </c>
      <c r="L120" s="83">
        <v>9073.6908096529987</v>
      </c>
      <c r="M120" s="74"/>
      <c r="N120" s="84">
        <v>7.3033690795987483E-2</v>
      </c>
      <c r="O120" s="84">
        <v>5.7944175997365161E-3</v>
      </c>
    </row>
    <row r="121" spans="2:15">
      <c r="B121" s="79" t="s">
        <v>1422</v>
      </c>
      <c r="C121" s="76" t="s">
        <v>1423</v>
      </c>
      <c r="D121" s="89" t="s">
        <v>1424</v>
      </c>
      <c r="E121" s="89" t="s">
        <v>905</v>
      </c>
      <c r="F121" s="76" t="s">
        <v>1228</v>
      </c>
      <c r="G121" s="89" t="s">
        <v>165</v>
      </c>
      <c r="H121" s="89" t="s">
        <v>140</v>
      </c>
      <c r="I121" s="86">
        <v>10058.049098</v>
      </c>
      <c r="J121" s="88">
        <v>721</v>
      </c>
      <c r="K121" s="76"/>
      <c r="L121" s="86">
        <v>258.60109222400001</v>
      </c>
      <c r="M121" s="87">
        <v>2.9673034137895032E-4</v>
      </c>
      <c r="N121" s="87">
        <v>2.0814674651355599E-3</v>
      </c>
      <c r="O121" s="87">
        <v>1.6514147897785111E-4</v>
      </c>
    </row>
    <row r="122" spans="2:15">
      <c r="B122" s="79" t="s">
        <v>1425</v>
      </c>
      <c r="C122" s="76" t="s">
        <v>1426</v>
      </c>
      <c r="D122" s="89" t="s">
        <v>1424</v>
      </c>
      <c r="E122" s="89" t="s">
        <v>905</v>
      </c>
      <c r="F122" s="76" t="s">
        <v>1427</v>
      </c>
      <c r="G122" s="89" t="s">
        <v>921</v>
      </c>
      <c r="H122" s="89" t="s">
        <v>140</v>
      </c>
      <c r="I122" s="86">
        <v>1470.5075260000001</v>
      </c>
      <c r="J122" s="88">
        <v>11561</v>
      </c>
      <c r="K122" s="76"/>
      <c r="L122" s="86">
        <v>606.23916749900002</v>
      </c>
      <c r="M122" s="87">
        <v>9.6591715601182847E-6</v>
      </c>
      <c r="N122" s="87">
        <v>4.8795892251955672E-3</v>
      </c>
      <c r="O122" s="87">
        <v>3.8714156956601851E-4</v>
      </c>
    </row>
    <row r="123" spans="2:15">
      <c r="B123" s="79" t="s">
        <v>1428</v>
      </c>
      <c r="C123" s="76" t="s">
        <v>1429</v>
      </c>
      <c r="D123" s="89" t="s">
        <v>1424</v>
      </c>
      <c r="E123" s="89" t="s">
        <v>905</v>
      </c>
      <c r="F123" s="76" t="s">
        <v>1430</v>
      </c>
      <c r="G123" s="89" t="s">
        <v>921</v>
      </c>
      <c r="H123" s="89" t="s">
        <v>140</v>
      </c>
      <c r="I123" s="86">
        <v>663.74181999999996</v>
      </c>
      <c r="J123" s="88">
        <v>12784</v>
      </c>
      <c r="K123" s="76"/>
      <c r="L123" s="86">
        <v>302.58492172299998</v>
      </c>
      <c r="M123" s="87">
        <v>1.764852677987885E-5</v>
      </c>
      <c r="N123" s="87">
        <v>2.4354911442580627E-3</v>
      </c>
      <c r="O123" s="87">
        <v>1.9322935204948844E-4</v>
      </c>
    </row>
    <row r="124" spans="2:15">
      <c r="B124" s="79" t="s">
        <v>1431</v>
      </c>
      <c r="C124" s="76" t="s">
        <v>1432</v>
      </c>
      <c r="D124" s="89" t="s">
        <v>132</v>
      </c>
      <c r="E124" s="89" t="s">
        <v>905</v>
      </c>
      <c r="F124" s="76" t="s">
        <v>1160</v>
      </c>
      <c r="G124" s="89" t="s">
        <v>895</v>
      </c>
      <c r="H124" s="89" t="s">
        <v>143</v>
      </c>
      <c r="I124" s="86">
        <v>13366.128348</v>
      </c>
      <c r="J124" s="88">
        <v>831</v>
      </c>
      <c r="K124" s="76"/>
      <c r="L124" s="86">
        <v>502.22553617899996</v>
      </c>
      <c r="M124" s="87">
        <v>8.7174059221349561E-5</v>
      </c>
      <c r="N124" s="87">
        <v>4.0423886253788729E-3</v>
      </c>
      <c r="O124" s="87">
        <v>3.2071893862382949E-4</v>
      </c>
    </row>
    <row r="125" spans="2:15">
      <c r="B125" s="79" t="s">
        <v>1433</v>
      </c>
      <c r="C125" s="76" t="s">
        <v>1434</v>
      </c>
      <c r="D125" s="89" t="s">
        <v>1424</v>
      </c>
      <c r="E125" s="89" t="s">
        <v>905</v>
      </c>
      <c r="F125" s="76" t="s">
        <v>1435</v>
      </c>
      <c r="G125" s="89" t="s">
        <v>1302</v>
      </c>
      <c r="H125" s="89" t="s">
        <v>140</v>
      </c>
      <c r="I125" s="86">
        <v>3639.0668340000002</v>
      </c>
      <c r="J125" s="88">
        <v>434</v>
      </c>
      <c r="K125" s="76"/>
      <c r="L125" s="86">
        <v>56.319799500999999</v>
      </c>
      <c r="M125" s="87">
        <v>1.0928991463019709E-4</v>
      </c>
      <c r="N125" s="87">
        <v>4.5331529459568875E-4</v>
      </c>
      <c r="O125" s="87">
        <v>3.5965567296501955E-5</v>
      </c>
    </row>
    <row r="126" spans="2:15">
      <c r="B126" s="79" t="s">
        <v>1436</v>
      </c>
      <c r="C126" s="76" t="s">
        <v>1437</v>
      </c>
      <c r="D126" s="89" t="s">
        <v>1438</v>
      </c>
      <c r="E126" s="89" t="s">
        <v>905</v>
      </c>
      <c r="F126" s="76">
        <v>29389</v>
      </c>
      <c r="G126" s="89" t="s">
        <v>1007</v>
      </c>
      <c r="H126" s="89" t="s">
        <v>140</v>
      </c>
      <c r="I126" s="86">
        <v>1661.8498199999999</v>
      </c>
      <c r="J126" s="88">
        <v>14509</v>
      </c>
      <c r="K126" s="86">
        <v>3.8973821999999998E-2</v>
      </c>
      <c r="L126" s="86">
        <v>859.86501433000001</v>
      </c>
      <c r="M126" s="87">
        <v>1.5576268720428015E-5</v>
      </c>
      <c r="N126" s="87">
        <v>6.9210111850026932E-3</v>
      </c>
      <c r="O126" s="87">
        <v>5.4910587950946323E-4</v>
      </c>
    </row>
    <row r="127" spans="2:15">
      <c r="B127" s="79" t="s">
        <v>1439</v>
      </c>
      <c r="C127" s="76" t="s">
        <v>1440</v>
      </c>
      <c r="D127" s="89" t="s">
        <v>1424</v>
      </c>
      <c r="E127" s="89" t="s">
        <v>905</v>
      </c>
      <c r="F127" s="76" t="s">
        <v>1441</v>
      </c>
      <c r="G127" s="89" t="s">
        <v>350</v>
      </c>
      <c r="H127" s="89" t="s">
        <v>140</v>
      </c>
      <c r="I127" s="86">
        <v>1836.9828399999999</v>
      </c>
      <c r="J127" s="88">
        <v>3009</v>
      </c>
      <c r="K127" s="86">
        <v>1.5721634280000001</v>
      </c>
      <c r="L127" s="86">
        <v>198.682148961</v>
      </c>
      <c r="M127" s="87">
        <v>7.8251293448030828E-5</v>
      </c>
      <c r="N127" s="87">
        <v>1.5991828395191827E-3</v>
      </c>
      <c r="O127" s="87">
        <v>1.2687751487722526E-4</v>
      </c>
    </row>
    <row r="128" spans="2:15">
      <c r="B128" s="79" t="s">
        <v>1442</v>
      </c>
      <c r="C128" s="76" t="s">
        <v>1443</v>
      </c>
      <c r="D128" s="89" t="s">
        <v>1424</v>
      </c>
      <c r="E128" s="89" t="s">
        <v>905</v>
      </c>
      <c r="F128" s="76" t="s">
        <v>1301</v>
      </c>
      <c r="G128" s="89" t="s">
        <v>1302</v>
      </c>
      <c r="H128" s="89" t="s">
        <v>140</v>
      </c>
      <c r="I128" s="86">
        <v>2304.0025639999999</v>
      </c>
      <c r="J128" s="88">
        <v>552</v>
      </c>
      <c r="K128" s="76"/>
      <c r="L128" s="86">
        <v>45.352723741000005</v>
      </c>
      <c r="M128" s="87">
        <v>5.7217384221285801E-5</v>
      </c>
      <c r="N128" s="87">
        <v>3.6504184151087512E-4</v>
      </c>
      <c r="O128" s="87">
        <v>2.8962042696150501E-5</v>
      </c>
    </row>
    <row r="129" spans="2:15">
      <c r="B129" s="79" t="s">
        <v>1444</v>
      </c>
      <c r="C129" s="76" t="s">
        <v>1445</v>
      </c>
      <c r="D129" s="89" t="s">
        <v>1424</v>
      </c>
      <c r="E129" s="89" t="s">
        <v>905</v>
      </c>
      <c r="F129" s="76" t="s">
        <v>1446</v>
      </c>
      <c r="G129" s="89" t="s">
        <v>30</v>
      </c>
      <c r="H129" s="89" t="s">
        <v>140</v>
      </c>
      <c r="I129" s="86">
        <v>4898.6791300000004</v>
      </c>
      <c r="J129" s="88">
        <v>3166</v>
      </c>
      <c r="K129" s="76"/>
      <c r="L129" s="86">
        <v>553.05871838799999</v>
      </c>
      <c r="M129" s="87">
        <v>1.2338261606665768E-4</v>
      </c>
      <c r="N129" s="87">
        <v>4.4515424073965099E-3</v>
      </c>
      <c r="O129" s="87">
        <v>3.5318077712168626E-4</v>
      </c>
    </row>
    <row r="130" spans="2:15">
      <c r="B130" s="79" t="s">
        <v>1447</v>
      </c>
      <c r="C130" s="76" t="s">
        <v>1448</v>
      </c>
      <c r="D130" s="89" t="s">
        <v>1424</v>
      </c>
      <c r="E130" s="89" t="s">
        <v>905</v>
      </c>
      <c r="F130" s="76" t="s">
        <v>1449</v>
      </c>
      <c r="G130" s="89" t="s">
        <v>1111</v>
      </c>
      <c r="H130" s="89" t="s">
        <v>140</v>
      </c>
      <c r="I130" s="86">
        <v>9527.4997999999996</v>
      </c>
      <c r="J130" s="88">
        <v>338</v>
      </c>
      <c r="K130" s="76"/>
      <c r="L130" s="86">
        <v>114.83571726999999</v>
      </c>
      <c r="M130" s="87">
        <v>3.5054844690017849E-4</v>
      </c>
      <c r="N130" s="87">
        <v>9.2430703705599952E-4</v>
      </c>
      <c r="O130" s="87">
        <v>7.3333565710632958E-5</v>
      </c>
    </row>
    <row r="131" spans="2:15">
      <c r="B131" s="79" t="s">
        <v>1450</v>
      </c>
      <c r="C131" s="76" t="s">
        <v>1451</v>
      </c>
      <c r="D131" s="89" t="s">
        <v>1424</v>
      </c>
      <c r="E131" s="89" t="s">
        <v>905</v>
      </c>
      <c r="F131" s="76" t="s">
        <v>1196</v>
      </c>
      <c r="G131" s="89" t="s">
        <v>165</v>
      </c>
      <c r="H131" s="89" t="s">
        <v>140</v>
      </c>
      <c r="I131" s="86">
        <v>5659.122644</v>
      </c>
      <c r="J131" s="88">
        <v>13700</v>
      </c>
      <c r="K131" s="76"/>
      <c r="L131" s="86">
        <v>2764.7190946469996</v>
      </c>
      <c r="M131" s="87">
        <v>9.0888819653491917E-5</v>
      </c>
      <c r="N131" s="87">
        <v>2.2253087936543122E-2</v>
      </c>
      <c r="O131" s="87">
        <v>1.7655370142552636E-3</v>
      </c>
    </row>
    <row r="132" spans="2:15">
      <c r="B132" s="79" t="s">
        <v>1452</v>
      </c>
      <c r="C132" s="76" t="s">
        <v>1453</v>
      </c>
      <c r="D132" s="89" t="s">
        <v>1424</v>
      </c>
      <c r="E132" s="89" t="s">
        <v>905</v>
      </c>
      <c r="F132" s="76" t="s">
        <v>1282</v>
      </c>
      <c r="G132" s="89" t="s">
        <v>1179</v>
      </c>
      <c r="H132" s="89" t="s">
        <v>140</v>
      </c>
      <c r="I132" s="86">
        <v>4058.9159740000005</v>
      </c>
      <c r="J132" s="88">
        <v>2559</v>
      </c>
      <c r="K132" s="76"/>
      <c r="L132" s="86">
        <v>370.39207475199998</v>
      </c>
      <c r="M132" s="87">
        <v>1.4529931846085211E-4</v>
      </c>
      <c r="N132" s="87">
        <v>2.9812675820894922E-3</v>
      </c>
      <c r="O132" s="87">
        <v>2.3653069095793758E-4</v>
      </c>
    </row>
    <row r="133" spans="2:15">
      <c r="B133" s="79" t="s">
        <v>1456</v>
      </c>
      <c r="C133" s="76" t="s">
        <v>1457</v>
      </c>
      <c r="D133" s="89" t="s">
        <v>1424</v>
      </c>
      <c r="E133" s="89" t="s">
        <v>905</v>
      </c>
      <c r="F133" s="76" t="s">
        <v>850</v>
      </c>
      <c r="G133" s="89" t="s">
        <v>418</v>
      </c>
      <c r="H133" s="89" t="s">
        <v>140</v>
      </c>
      <c r="I133" s="86">
        <v>369.08536700000002</v>
      </c>
      <c r="J133" s="88">
        <v>420</v>
      </c>
      <c r="K133" s="76"/>
      <c r="L133" s="86">
        <v>5.5278653530000001</v>
      </c>
      <c r="M133" s="87">
        <v>2.2509544980446294E-6</v>
      </c>
      <c r="N133" s="87">
        <v>4.4493516191157651E-5</v>
      </c>
      <c r="O133" s="87">
        <v>3.5300696224210275E-6</v>
      </c>
    </row>
    <row r="134" spans="2:15">
      <c r="B134" s="79" t="s">
        <v>1460</v>
      </c>
      <c r="C134" s="76" t="s">
        <v>1461</v>
      </c>
      <c r="D134" s="89" t="s">
        <v>132</v>
      </c>
      <c r="E134" s="89" t="s">
        <v>905</v>
      </c>
      <c r="F134" s="76" t="s">
        <v>1397</v>
      </c>
      <c r="G134" s="89" t="s">
        <v>647</v>
      </c>
      <c r="H134" s="89" t="s">
        <v>143</v>
      </c>
      <c r="I134" s="86">
        <v>93.607558999999995</v>
      </c>
      <c r="J134" s="88">
        <v>22.5</v>
      </c>
      <c r="K134" s="76"/>
      <c r="L134" s="86">
        <v>9.5232678000000015E-2</v>
      </c>
      <c r="M134" s="87">
        <v>1.3654168568395806E-5</v>
      </c>
      <c r="N134" s="87">
        <v>7.6652313866884153E-7</v>
      </c>
      <c r="O134" s="87">
        <v>6.0815154169259545E-8</v>
      </c>
    </row>
    <row r="135" spans="2:15">
      <c r="B135" s="79" t="s">
        <v>1462</v>
      </c>
      <c r="C135" s="76" t="s">
        <v>1463</v>
      </c>
      <c r="D135" s="89" t="s">
        <v>1424</v>
      </c>
      <c r="E135" s="89" t="s">
        <v>905</v>
      </c>
      <c r="F135" s="76" t="s">
        <v>1308</v>
      </c>
      <c r="G135" s="89" t="s">
        <v>1302</v>
      </c>
      <c r="H135" s="89" t="s">
        <v>140</v>
      </c>
      <c r="I135" s="86">
        <v>1945.8814139999999</v>
      </c>
      <c r="J135" s="88">
        <v>650</v>
      </c>
      <c r="K135" s="76"/>
      <c r="L135" s="86">
        <v>45.103585305000003</v>
      </c>
      <c r="M135" s="87">
        <v>6.85925696747869E-5</v>
      </c>
      <c r="N135" s="87">
        <v>3.6303653850001396E-4</v>
      </c>
      <c r="O135" s="87">
        <v>2.8802944026313365E-5</v>
      </c>
    </row>
    <row r="136" spans="2:15">
      <c r="B136" s="79" t="s">
        <v>1464</v>
      </c>
      <c r="C136" s="76" t="s">
        <v>1465</v>
      </c>
      <c r="D136" s="89" t="s">
        <v>1424</v>
      </c>
      <c r="E136" s="89" t="s">
        <v>905</v>
      </c>
      <c r="F136" s="76" t="s">
        <v>1466</v>
      </c>
      <c r="G136" s="89" t="s">
        <v>993</v>
      </c>
      <c r="H136" s="89" t="s">
        <v>140</v>
      </c>
      <c r="I136" s="86">
        <v>2283.5762840000002</v>
      </c>
      <c r="J136" s="88">
        <v>6246</v>
      </c>
      <c r="K136" s="76"/>
      <c r="L136" s="86">
        <v>508.626334912</v>
      </c>
      <c r="M136" s="87">
        <v>4.8027073030343775E-5</v>
      </c>
      <c r="N136" s="87">
        <v>4.0939083393871957E-3</v>
      </c>
      <c r="O136" s="87">
        <v>3.2480645952452072E-4</v>
      </c>
    </row>
    <row r="137" spans="2:15">
      <c r="B137" s="79" t="s">
        <v>1467</v>
      </c>
      <c r="C137" s="76" t="s">
        <v>1468</v>
      </c>
      <c r="D137" s="89" t="s">
        <v>1424</v>
      </c>
      <c r="E137" s="89" t="s">
        <v>905</v>
      </c>
      <c r="F137" s="76" t="s">
        <v>1182</v>
      </c>
      <c r="G137" s="89" t="s">
        <v>1183</v>
      </c>
      <c r="H137" s="89" t="s">
        <v>140</v>
      </c>
      <c r="I137" s="86">
        <v>16532.660911999999</v>
      </c>
      <c r="J137" s="88">
        <v>923</v>
      </c>
      <c r="K137" s="76"/>
      <c r="L137" s="86">
        <v>544.15897711700006</v>
      </c>
      <c r="M137" s="87">
        <v>1.5145374823482522E-5</v>
      </c>
      <c r="N137" s="87">
        <v>4.3799088278768045E-3</v>
      </c>
      <c r="O137" s="87">
        <v>3.4749744290459765E-4</v>
      </c>
    </row>
    <row r="138" spans="2:15">
      <c r="B138" s="79" t="s">
        <v>1469</v>
      </c>
      <c r="C138" s="76" t="s">
        <v>1470</v>
      </c>
      <c r="D138" s="89" t="s">
        <v>1424</v>
      </c>
      <c r="E138" s="89" t="s">
        <v>905</v>
      </c>
      <c r="F138" s="76" t="s">
        <v>1178</v>
      </c>
      <c r="G138" s="89" t="s">
        <v>1179</v>
      </c>
      <c r="H138" s="89" t="s">
        <v>140</v>
      </c>
      <c r="I138" s="86">
        <v>5130.6743630000001</v>
      </c>
      <c r="J138" s="88">
        <v>1577</v>
      </c>
      <c r="K138" s="76"/>
      <c r="L138" s="86">
        <v>288.52767998900003</v>
      </c>
      <c r="M138" s="87">
        <v>4.8272229175300781E-5</v>
      </c>
      <c r="N138" s="87">
        <v>2.3223450973205583E-3</v>
      </c>
      <c r="O138" s="87">
        <v>1.8425246154087798E-4</v>
      </c>
    </row>
    <row r="139" spans="2:15">
      <c r="B139" s="79" t="s">
        <v>1471</v>
      </c>
      <c r="C139" s="76" t="s">
        <v>1472</v>
      </c>
      <c r="D139" s="89" t="s">
        <v>1424</v>
      </c>
      <c r="E139" s="89" t="s">
        <v>905</v>
      </c>
      <c r="F139" s="76" t="s">
        <v>1473</v>
      </c>
      <c r="G139" s="89" t="s">
        <v>1018</v>
      </c>
      <c r="H139" s="89" t="s">
        <v>140</v>
      </c>
      <c r="I139" s="86">
        <v>1763.1677629999999</v>
      </c>
      <c r="J139" s="88">
        <v>3594</v>
      </c>
      <c r="K139" s="76"/>
      <c r="L139" s="86">
        <v>225.97117739800001</v>
      </c>
      <c r="M139" s="87">
        <v>8.4802560043325509E-5</v>
      </c>
      <c r="N139" s="87">
        <v>1.8188308864716428E-3</v>
      </c>
      <c r="O139" s="87">
        <v>1.4430416407347556E-4</v>
      </c>
    </row>
    <row r="140" spans="2:15">
      <c r="B140" s="79" t="s">
        <v>1474</v>
      </c>
      <c r="C140" s="76" t="s">
        <v>1475</v>
      </c>
      <c r="D140" s="89" t="s">
        <v>1424</v>
      </c>
      <c r="E140" s="89" t="s">
        <v>905</v>
      </c>
      <c r="F140" s="76" t="s">
        <v>1476</v>
      </c>
      <c r="G140" s="89" t="s">
        <v>921</v>
      </c>
      <c r="H140" s="89" t="s">
        <v>140</v>
      </c>
      <c r="I140" s="86">
        <v>1691.7930599999997</v>
      </c>
      <c r="J140" s="88">
        <v>5378</v>
      </c>
      <c r="K140" s="76"/>
      <c r="L140" s="86">
        <v>324.45119331399997</v>
      </c>
      <c r="M140" s="87">
        <v>2.5721566954921297E-5</v>
      </c>
      <c r="N140" s="87">
        <v>2.6114916882196493E-3</v>
      </c>
      <c r="O140" s="87">
        <v>2.0719305343687948E-4</v>
      </c>
    </row>
    <row r="141" spans="2:15">
      <c r="B141" s="79" t="s">
        <v>1477</v>
      </c>
      <c r="C141" s="76" t="s">
        <v>1478</v>
      </c>
      <c r="D141" s="89" t="s">
        <v>1424</v>
      </c>
      <c r="E141" s="89" t="s">
        <v>905</v>
      </c>
      <c r="F141" s="76" t="s">
        <v>1479</v>
      </c>
      <c r="G141" s="89" t="s">
        <v>921</v>
      </c>
      <c r="H141" s="89" t="s">
        <v>140</v>
      </c>
      <c r="I141" s="86">
        <v>983.47074599999996</v>
      </c>
      <c r="J141" s="88">
        <v>14210</v>
      </c>
      <c r="K141" s="76"/>
      <c r="L141" s="86">
        <v>498.35275437199999</v>
      </c>
      <c r="M141" s="87">
        <v>1.9816602736827789E-5</v>
      </c>
      <c r="N141" s="87">
        <v>4.0112167952001477E-3</v>
      </c>
      <c r="O141" s="87">
        <v>3.1824579781121253E-4</v>
      </c>
    </row>
    <row r="142" spans="2:15">
      <c r="B142" s="75"/>
      <c r="C142" s="76"/>
      <c r="D142" s="76"/>
      <c r="E142" s="76"/>
      <c r="F142" s="76"/>
      <c r="G142" s="76"/>
      <c r="H142" s="76"/>
      <c r="I142" s="86"/>
      <c r="J142" s="88"/>
      <c r="K142" s="76"/>
      <c r="L142" s="76"/>
      <c r="M142" s="76"/>
      <c r="N142" s="87"/>
      <c r="O142" s="76"/>
    </row>
    <row r="143" spans="2:15">
      <c r="B143" s="92" t="s">
        <v>67</v>
      </c>
      <c r="C143" s="74"/>
      <c r="D143" s="74"/>
      <c r="E143" s="74"/>
      <c r="F143" s="74"/>
      <c r="G143" s="74"/>
      <c r="H143" s="74"/>
      <c r="I143" s="83"/>
      <c r="J143" s="85"/>
      <c r="K143" s="83">
        <v>14.435429864</v>
      </c>
      <c r="L143" s="83">
        <v>25350.101981374002</v>
      </c>
      <c r="M143" s="76"/>
      <c r="N143" s="84">
        <v>0.20404172332881382</v>
      </c>
      <c r="O143" s="84">
        <v>1.618845959790936E-2</v>
      </c>
    </row>
    <row r="144" spans="2:15">
      <c r="B144" s="79" t="s">
        <v>1480</v>
      </c>
      <c r="C144" s="76" t="s">
        <v>1481</v>
      </c>
      <c r="D144" s="89" t="s">
        <v>30</v>
      </c>
      <c r="E144" s="89" t="s">
        <v>905</v>
      </c>
      <c r="F144" s="76"/>
      <c r="G144" s="89" t="s">
        <v>1065</v>
      </c>
      <c r="H144" s="89" t="s">
        <v>142</v>
      </c>
      <c r="I144" s="86">
        <v>688.04573400000004</v>
      </c>
      <c r="J144" s="88">
        <v>27090</v>
      </c>
      <c r="K144" s="76"/>
      <c r="L144" s="86">
        <v>757.04807910099998</v>
      </c>
      <c r="M144" s="87">
        <v>3.433084661136102E-6</v>
      </c>
      <c r="N144" s="87">
        <v>6.0934427331311193E-3</v>
      </c>
      <c r="O144" s="87">
        <v>4.8344745323731315E-4</v>
      </c>
    </row>
    <row r="145" spans="2:15">
      <c r="B145" s="79" t="s">
        <v>1482</v>
      </c>
      <c r="C145" s="76" t="s">
        <v>1483</v>
      </c>
      <c r="D145" s="89" t="s">
        <v>30</v>
      </c>
      <c r="E145" s="89" t="s">
        <v>905</v>
      </c>
      <c r="F145" s="76"/>
      <c r="G145" s="89" t="s">
        <v>949</v>
      </c>
      <c r="H145" s="89" t="s">
        <v>142</v>
      </c>
      <c r="I145" s="86">
        <v>1536.8296280000002</v>
      </c>
      <c r="J145" s="88">
        <v>12468</v>
      </c>
      <c r="K145" s="76"/>
      <c r="L145" s="86">
        <v>778.25096616400003</v>
      </c>
      <c r="M145" s="87">
        <v>1.9751138727649261E-6</v>
      </c>
      <c r="N145" s="87">
        <v>6.2641037276730538E-3</v>
      </c>
      <c r="O145" s="87">
        <v>4.9698752028834946E-4</v>
      </c>
    </row>
    <row r="146" spans="2:15">
      <c r="B146" s="79" t="s">
        <v>1484</v>
      </c>
      <c r="C146" s="76" t="s">
        <v>1485</v>
      </c>
      <c r="D146" s="89" t="s">
        <v>1438</v>
      </c>
      <c r="E146" s="89" t="s">
        <v>905</v>
      </c>
      <c r="F146" s="76"/>
      <c r="G146" s="89" t="s">
        <v>1093</v>
      </c>
      <c r="H146" s="89" t="s">
        <v>140</v>
      </c>
      <c r="I146" s="86">
        <v>242.017191</v>
      </c>
      <c r="J146" s="88">
        <v>14109</v>
      </c>
      <c r="K146" s="86">
        <v>0.86303332099999996</v>
      </c>
      <c r="L146" s="86">
        <v>122.62840183200001</v>
      </c>
      <c r="M146" s="87">
        <v>2.0515317754740334E-6</v>
      </c>
      <c r="N146" s="87">
        <v>9.8702997160500451E-4</v>
      </c>
      <c r="O146" s="87">
        <v>7.8309938558516535E-5</v>
      </c>
    </row>
    <row r="147" spans="2:15">
      <c r="B147" s="79" t="s">
        <v>1486</v>
      </c>
      <c r="C147" s="76" t="s">
        <v>1487</v>
      </c>
      <c r="D147" s="89" t="s">
        <v>1438</v>
      </c>
      <c r="E147" s="89" t="s">
        <v>905</v>
      </c>
      <c r="F147" s="76"/>
      <c r="G147" s="89" t="s">
        <v>1488</v>
      </c>
      <c r="H147" s="89" t="s">
        <v>140</v>
      </c>
      <c r="I147" s="86">
        <v>1154.413763</v>
      </c>
      <c r="J147" s="88">
        <v>16945</v>
      </c>
      <c r="K147" s="76"/>
      <c r="L147" s="86">
        <v>697.56455947300003</v>
      </c>
      <c r="M147" s="87">
        <v>4.433963068815001E-7</v>
      </c>
      <c r="N147" s="87">
        <v>5.6146628109249612E-3</v>
      </c>
      <c r="O147" s="87">
        <v>4.4546154868565293E-4</v>
      </c>
    </row>
    <row r="148" spans="2:15">
      <c r="B148" s="79" t="s">
        <v>1489</v>
      </c>
      <c r="C148" s="76" t="s">
        <v>1490</v>
      </c>
      <c r="D148" s="89" t="s">
        <v>1424</v>
      </c>
      <c r="E148" s="89" t="s">
        <v>905</v>
      </c>
      <c r="F148" s="76"/>
      <c r="G148" s="89" t="s">
        <v>921</v>
      </c>
      <c r="H148" s="89" t="s">
        <v>140</v>
      </c>
      <c r="I148" s="86">
        <v>255.92867899999999</v>
      </c>
      <c r="J148" s="88">
        <v>108091</v>
      </c>
      <c r="K148" s="76"/>
      <c r="L148" s="86">
        <v>986.48350526099989</v>
      </c>
      <c r="M148" s="87">
        <v>7.3487078927603286E-7</v>
      </c>
      <c r="N148" s="87">
        <v>7.9401571874068502E-3</v>
      </c>
      <c r="O148" s="87">
        <v>6.2996387078266623E-4</v>
      </c>
    </row>
    <row r="149" spans="2:15">
      <c r="B149" s="79" t="s">
        <v>1491</v>
      </c>
      <c r="C149" s="76" t="s">
        <v>1492</v>
      </c>
      <c r="D149" s="89" t="s">
        <v>1424</v>
      </c>
      <c r="E149" s="89" t="s">
        <v>905</v>
      </c>
      <c r="F149" s="76"/>
      <c r="G149" s="89" t="s">
        <v>1488</v>
      </c>
      <c r="H149" s="89" t="s">
        <v>140</v>
      </c>
      <c r="I149" s="86">
        <v>194.04382100000004</v>
      </c>
      <c r="J149" s="88">
        <v>189363</v>
      </c>
      <c r="K149" s="76"/>
      <c r="L149" s="86">
        <v>1310.3167187429999</v>
      </c>
      <c r="M149" s="87">
        <v>3.9413223045753611E-7</v>
      </c>
      <c r="N149" s="87">
        <v>1.0546674786370513E-2</v>
      </c>
      <c r="O149" s="87">
        <v>8.3676228511513485E-4</v>
      </c>
    </row>
    <row r="150" spans="2:15">
      <c r="B150" s="79" t="s">
        <v>1493</v>
      </c>
      <c r="C150" s="76" t="s">
        <v>1494</v>
      </c>
      <c r="D150" s="89" t="s">
        <v>30</v>
      </c>
      <c r="E150" s="89" t="s">
        <v>905</v>
      </c>
      <c r="F150" s="76"/>
      <c r="G150" s="89" t="s">
        <v>993</v>
      </c>
      <c r="H150" s="89" t="s">
        <v>142</v>
      </c>
      <c r="I150" s="86">
        <v>283.01674000000003</v>
      </c>
      <c r="J150" s="88">
        <v>18374</v>
      </c>
      <c r="K150" s="76"/>
      <c r="L150" s="86">
        <v>211.20927562399999</v>
      </c>
      <c r="M150" s="87">
        <v>6.648901211312336E-7</v>
      </c>
      <c r="N150" s="87">
        <v>1.7000130655496308E-3</v>
      </c>
      <c r="O150" s="87">
        <v>1.3487728087465092E-4</v>
      </c>
    </row>
    <row r="151" spans="2:15">
      <c r="B151" s="79" t="s">
        <v>1495</v>
      </c>
      <c r="C151" s="76" t="s">
        <v>1496</v>
      </c>
      <c r="D151" s="89" t="s">
        <v>132</v>
      </c>
      <c r="E151" s="89" t="s">
        <v>905</v>
      </c>
      <c r="F151" s="76"/>
      <c r="G151" s="89" t="s">
        <v>949</v>
      </c>
      <c r="H151" s="89" t="s">
        <v>143</v>
      </c>
      <c r="I151" s="86">
        <v>5983.7000749999997</v>
      </c>
      <c r="J151" s="88">
        <v>495.4</v>
      </c>
      <c r="K151" s="76"/>
      <c r="L151" s="86">
        <v>134.034919954</v>
      </c>
      <c r="M151" s="87">
        <v>1.8681398491328027E-6</v>
      </c>
      <c r="N151" s="87">
        <v>1.0788404746358913E-3</v>
      </c>
      <c r="O151" s="87">
        <v>8.5594089048581328E-5</v>
      </c>
    </row>
    <row r="152" spans="2:15">
      <c r="B152" s="79" t="s">
        <v>1497</v>
      </c>
      <c r="C152" s="76" t="s">
        <v>1498</v>
      </c>
      <c r="D152" s="89" t="s">
        <v>1438</v>
      </c>
      <c r="E152" s="89" t="s">
        <v>905</v>
      </c>
      <c r="F152" s="76"/>
      <c r="G152" s="89" t="s">
        <v>946</v>
      </c>
      <c r="H152" s="89" t="s">
        <v>140</v>
      </c>
      <c r="I152" s="86">
        <v>2749.5295299999998</v>
      </c>
      <c r="J152" s="88">
        <v>2900</v>
      </c>
      <c r="K152" s="76"/>
      <c r="L152" s="86">
        <v>284.33984683599999</v>
      </c>
      <c r="M152" s="87">
        <v>2.89174459880586E-7</v>
      </c>
      <c r="N152" s="87">
        <v>2.2886374343620616E-3</v>
      </c>
      <c r="O152" s="87">
        <v>1.8157813037448115E-4</v>
      </c>
    </row>
    <row r="153" spans="2:15">
      <c r="B153" s="79" t="s">
        <v>1499</v>
      </c>
      <c r="C153" s="76" t="s">
        <v>1500</v>
      </c>
      <c r="D153" s="89" t="s">
        <v>1438</v>
      </c>
      <c r="E153" s="89" t="s">
        <v>905</v>
      </c>
      <c r="F153" s="76"/>
      <c r="G153" s="89" t="s">
        <v>1111</v>
      </c>
      <c r="H153" s="89" t="s">
        <v>140</v>
      </c>
      <c r="I153" s="86">
        <v>275.47574300000002</v>
      </c>
      <c r="J153" s="88">
        <v>25201</v>
      </c>
      <c r="K153" s="76"/>
      <c r="L153" s="86">
        <v>247.56114126199998</v>
      </c>
      <c r="M153" s="87">
        <v>1.0212946260198225E-6</v>
      </c>
      <c r="N153" s="87">
        <v>1.9926074431361536E-3</v>
      </c>
      <c r="O153" s="87">
        <v>1.5809141660561479E-4</v>
      </c>
    </row>
    <row r="154" spans="2:15">
      <c r="B154" s="79" t="s">
        <v>1501</v>
      </c>
      <c r="C154" s="76" t="s">
        <v>1502</v>
      </c>
      <c r="D154" s="89" t="s">
        <v>1438</v>
      </c>
      <c r="E154" s="89" t="s">
        <v>905</v>
      </c>
      <c r="F154" s="76"/>
      <c r="G154" s="89" t="s">
        <v>963</v>
      </c>
      <c r="H154" s="89" t="s">
        <v>140</v>
      </c>
      <c r="I154" s="86">
        <v>104.81443899999998</v>
      </c>
      <c r="J154" s="88">
        <v>46930</v>
      </c>
      <c r="K154" s="76"/>
      <c r="L154" s="86">
        <v>175.40945819500004</v>
      </c>
      <c r="M154" s="87">
        <v>6.7831505160454245E-7</v>
      </c>
      <c r="N154" s="87">
        <v>1.4118620968301696E-3</v>
      </c>
      <c r="O154" s="87">
        <v>1.1201568061411875E-4</v>
      </c>
    </row>
    <row r="155" spans="2:15">
      <c r="B155" s="79" t="s">
        <v>1503</v>
      </c>
      <c r="C155" s="76" t="s">
        <v>1504</v>
      </c>
      <c r="D155" s="89" t="s">
        <v>1438</v>
      </c>
      <c r="E155" s="89" t="s">
        <v>905</v>
      </c>
      <c r="F155" s="76"/>
      <c r="G155" s="89" t="s">
        <v>949</v>
      </c>
      <c r="H155" s="89" t="s">
        <v>140</v>
      </c>
      <c r="I155" s="86">
        <v>319.15829000000002</v>
      </c>
      <c r="J155" s="88">
        <v>36401</v>
      </c>
      <c r="K155" s="76"/>
      <c r="L155" s="86">
        <v>414.28650110199999</v>
      </c>
      <c r="M155" s="87">
        <v>5.6726098865791336E-7</v>
      </c>
      <c r="N155" s="87">
        <v>3.3345716596653668E-3</v>
      </c>
      <c r="O155" s="87">
        <v>2.6456147158605831E-4</v>
      </c>
    </row>
    <row r="156" spans="2:15">
      <c r="B156" s="79" t="s">
        <v>1505</v>
      </c>
      <c r="C156" s="76" t="s">
        <v>1506</v>
      </c>
      <c r="D156" s="89" t="s">
        <v>1438</v>
      </c>
      <c r="E156" s="89" t="s">
        <v>905</v>
      </c>
      <c r="F156" s="76"/>
      <c r="G156" s="89" t="s">
        <v>1093</v>
      </c>
      <c r="H156" s="89" t="s">
        <v>140</v>
      </c>
      <c r="I156" s="86">
        <v>240.89269899999999</v>
      </c>
      <c r="J156" s="88">
        <v>12900</v>
      </c>
      <c r="K156" s="86">
        <v>0.81607219099999995</v>
      </c>
      <c r="L156" s="86">
        <v>111.630086284</v>
      </c>
      <c r="M156" s="87">
        <v>1.5589755782018631E-6</v>
      </c>
      <c r="N156" s="87">
        <v>8.9850507100393902E-4</v>
      </c>
      <c r="O156" s="87">
        <v>7.1286464371916593E-5</v>
      </c>
    </row>
    <row r="157" spans="2:15">
      <c r="B157" s="79" t="s">
        <v>1507</v>
      </c>
      <c r="C157" s="76" t="s">
        <v>1508</v>
      </c>
      <c r="D157" s="89" t="s">
        <v>132</v>
      </c>
      <c r="E157" s="89" t="s">
        <v>905</v>
      </c>
      <c r="F157" s="76"/>
      <c r="G157" s="89" t="s">
        <v>907</v>
      </c>
      <c r="H157" s="89" t="s">
        <v>143</v>
      </c>
      <c r="I157" s="86">
        <v>11528.074167999999</v>
      </c>
      <c r="J157" s="88">
        <v>548.6</v>
      </c>
      <c r="K157" s="76"/>
      <c r="L157" s="86">
        <v>285.95961614100003</v>
      </c>
      <c r="M157" s="87">
        <v>5.6545877106898805E-7</v>
      </c>
      <c r="N157" s="87">
        <v>2.3016748777865558E-3</v>
      </c>
      <c r="O157" s="87">
        <v>1.8261250767091937E-4</v>
      </c>
    </row>
    <row r="158" spans="2:15">
      <c r="B158" s="79" t="s">
        <v>1509</v>
      </c>
      <c r="C158" s="76" t="s">
        <v>1510</v>
      </c>
      <c r="D158" s="89" t="s">
        <v>1438</v>
      </c>
      <c r="E158" s="89" t="s">
        <v>905</v>
      </c>
      <c r="F158" s="76"/>
      <c r="G158" s="89" t="s">
        <v>907</v>
      </c>
      <c r="H158" s="89" t="s">
        <v>140</v>
      </c>
      <c r="I158" s="86">
        <v>751.742256</v>
      </c>
      <c r="J158" s="88">
        <v>6845</v>
      </c>
      <c r="K158" s="76"/>
      <c r="L158" s="86">
        <v>183.49479686700002</v>
      </c>
      <c r="M158" s="87">
        <v>2.92036247411291E-6</v>
      </c>
      <c r="N158" s="87">
        <v>1.4769405899085852E-3</v>
      </c>
      <c r="O158" s="87">
        <v>1.1717894104294293E-4</v>
      </c>
    </row>
    <row r="159" spans="2:15">
      <c r="B159" s="79" t="s">
        <v>1511</v>
      </c>
      <c r="C159" s="76" t="s">
        <v>1512</v>
      </c>
      <c r="D159" s="89" t="s">
        <v>1424</v>
      </c>
      <c r="E159" s="89" t="s">
        <v>905</v>
      </c>
      <c r="F159" s="76"/>
      <c r="G159" s="89" t="s">
        <v>970</v>
      </c>
      <c r="H159" s="89" t="s">
        <v>140</v>
      </c>
      <c r="I159" s="86">
        <v>1911.0288140000002</v>
      </c>
      <c r="J159" s="88">
        <v>5473</v>
      </c>
      <c r="K159" s="76"/>
      <c r="L159" s="86">
        <v>372.97010459300003</v>
      </c>
      <c r="M159" s="87">
        <v>4.464256029116031E-7</v>
      </c>
      <c r="N159" s="87">
        <v>3.0020180174107091E-3</v>
      </c>
      <c r="O159" s="87">
        <v>2.3817700906560824E-4</v>
      </c>
    </row>
    <row r="160" spans="2:15">
      <c r="B160" s="79" t="s">
        <v>1513</v>
      </c>
      <c r="C160" s="76" t="s">
        <v>1514</v>
      </c>
      <c r="D160" s="89" t="s">
        <v>1438</v>
      </c>
      <c r="E160" s="89" t="s">
        <v>905</v>
      </c>
      <c r="F160" s="76"/>
      <c r="G160" s="89" t="s">
        <v>946</v>
      </c>
      <c r="H160" s="89" t="s">
        <v>140</v>
      </c>
      <c r="I160" s="86">
        <v>610.86517900000001</v>
      </c>
      <c r="J160" s="88">
        <v>7003</v>
      </c>
      <c r="K160" s="76"/>
      <c r="L160" s="86">
        <v>152.549516305</v>
      </c>
      <c r="M160" s="87">
        <v>2.6416160253940254E-7</v>
      </c>
      <c r="N160" s="87">
        <v>1.227863549532044E-3</v>
      </c>
      <c r="O160" s="87">
        <v>9.7417425902215479E-5</v>
      </c>
    </row>
    <row r="161" spans="2:15">
      <c r="B161" s="79" t="s">
        <v>1515</v>
      </c>
      <c r="C161" s="76" t="s">
        <v>1516</v>
      </c>
      <c r="D161" s="89" t="s">
        <v>30</v>
      </c>
      <c r="E161" s="89" t="s">
        <v>905</v>
      </c>
      <c r="F161" s="76"/>
      <c r="G161" s="89" t="s">
        <v>939</v>
      </c>
      <c r="H161" s="89" t="s">
        <v>142</v>
      </c>
      <c r="I161" s="86">
        <v>1037.3384209999999</v>
      </c>
      <c r="J161" s="88">
        <v>4885</v>
      </c>
      <c r="K161" s="76"/>
      <c r="L161" s="86">
        <v>205.81744481199996</v>
      </c>
      <c r="M161" s="87">
        <v>9.6962246358908755E-7</v>
      </c>
      <c r="N161" s="87">
        <v>1.6566144846845035E-3</v>
      </c>
      <c r="O161" s="87">
        <v>1.3143408229016561E-4</v>
      </c>
    </row>
    <row r="162" spans="2:15">
      <c r="B162" s="79" t="s">
        <v>1517</v>
      </c>
      <c r="C162" s="76" t="s">
        <v>1518</v>
      </c>
      <c r="D162" s="89" t="s">
        <v>30</v>
      </c>
      <c r="E162" s="89" t="s">
        <v>905</v>
      </c>
      <c r="F162" s="76"/>
      <c r="G162" s="89" t="s">
        <v>917</v>
      </c>
      <c r="H162" s="89" t="s">
        <v>142</v>
      </c>
      <c r="I162" s="86">
        <v>3033.3748430000001</v>
      </c>
      <c r="J162" s="88">
        <v>2881</v>
      </c>
      <c r="K162" s="76"/>
      <c r="L162" s="86">
        <v>354.94943513999993</v>
      </c>
      <c r="M162" s="87">
        <v>2.4531809639707761E-6</v>
      </c>
      <c r="N162" s="87">
        <v>2.856970535809621E-3</v>
      </c>
      <c r="O162" s="87">
        <v>2.2666909167807595E-4</v>
      </c>
    </row>
    <row r="163" spans="2:15">
      <c r="B163" s="79" t="s">
        <v>1519</v>
      </c>
      <c r="C163" s="76" t="s">
        <v>1520</v>
      </c>
      <c r="D163" s="89" t="s">
        <v>30</v>
      </c>
      <c r="E163" s="89" t="s">
        <v>905</v>
      </c>
      <c r="F163" s="76"/>
      <c r="G163" s="89" t="s">
        <v>1093</v>
      </c>
      <c r="H163" s="89" t="s">
        <v>142</v>
      </c>
      <c r="I163" s="86">
        <v>0</v>
      </c>
      <c r="J163" s="88">
        <v>3304</v>
      </c>
      <c r="K163" s="86">
        <v>3.5465176219999996</v>
      </c>
      <c r="L163" s="86">
        <v>3.5465176219999996</v>
      </c>
      <c r="M163" s="87">
        <v>2.4531809639707761E-6</v>
      </c>
      <c r="N163" s="87">
        <v>2.8545745809645252E-5</v>
      </c>
      <c r="O163" s="87">
        <v>2.2647899909516951E-6</v>
      </c>
    </row>
    <row r="164" spans="2:15">
      <c r="B164" s="79" t="s">
        <v>1521</v>
      </c>
      <c r="C164" s="76" t="s">
        <v>1522</v>
      </c>
      <c r="D164" s="89" t="s">
        <v>30</v>
      </c>
      <c r="E164" s="89" t="s">
        <v>905</v>
      </c>
      <c r="F164" s="76"/>
      <c r="G164" s="89" t="s">
        <v>949</v>
      </c>
      <c r="H164" s="89" t="s">
        <v>142</v>
      </c>
      <c r="I164" s="86">
        <v>690.37855999999999</v>
      </c>
      <c r="J164" s="88">
        <v>8694</v>
      </c>
      <c r="K164" s="76"/>
      <c r="L164" s="86">
        <v>243.78337330700001</v>
      </c>
      <c r="M164" s="87">
        <v>7.0446791836734692E-6</v>
      </c>
      <c r="N164" s="87">
        <v>1.9622003747763925E-3</v>
      </c>
      <c r="O164" s="87">
        <v>1.5567895120588077E-4</v>
      </c>
    </row>
    <row r="165" spans="2:15">
      <c r="B165" s="79" t="s">
        <v>1523</v>
      </c>
      <c r="C165" s="76" t="s">
        <v>1524</v>
      </c>
      <c r="D165" s="89" t="s">
        <v>30</v>
      </c>
      <c r="E165" s="89" t="s">
        <v>905</v>
      </c>
      <c r="F165" s="76"/>
      <c r="G165" s="89" t="s">
        <v>970</v>
      </c>
      <c r="H165" s="89" t="s">
        <v>146</v>
      </c>
      <c r="I165" s="86">
        <v>12024.665370000001</v>
      </c>
      <c r="J165" s="88">
        <v>8810</v>
      </c>
      <c r="K165" s="76"/>
      <c r="L165" s="86">
        <v>407.96454966199991</v>
      </c>
      <c r="M165" s="87">
        <v>3.9137748977072535E-6</v>
      </c>
      <c r="N165" s="87">
        <v>3.2836865836381982E-3</v>
      </c>
      <c r="O165" s="87">
        <v>2.60524302207348E-4</v>
      </c>
    </row>
    <row r="166" spans="2:15">
      <c r="B166" s="79" t="s">
        <v>1525</v>
      </c>
      <c r="C166" s="76" t="s">
        <v>1526</v>
      </c>
      <c r="D166" s="89" t="s">
        <v>1424</v>
      </c>
      <c r="E166" s="89" t="s">
        <v>905</v>
      </c>
      <c r="F166" s="76"/>
      <c r="G166" s="89" t="s">
        <v>970</v>
      </c>
      <c r="H166" s="89" t="s">
        <v>140</v>
      </c>
      <c r="I166" s="86">
        <v>956.76466400000004</v>
      </c>
      <c r="J166" s="88">
        <v>19300</v>
      </c>
      <c r="K166" s="76"/>
      <c r="L166" s="86">
        <v>658.48179895199996</v>
      </c>
      <c r="M166" s="87">
        <v>3.9823000934639727E-7</v>
      </c>
      <c r="N166" s="87">
        <v>5.3000875948168973E-3</v>
      </c>
      <c r="O166" s="87">
        <v>4.2050347592784528E-4</v>
      </c>
    </row>
    <row r="167" spans="2:15">
      <c r="B167" s="79" t="s">
        <v>1527</v>
      </c>
      <c r="C167" s="76" t="s">
        <v>1528</v>
      </c>
      <c r="D167" s="89" t="s">
        <v>1438</v>
      </c>
      <c r="E167" s="89" t="s">
        <v>905</v>
      </c>
      <c r="F167" s="76"/>
      <c r="G167" s="89" t="s">
        <v>917</v>
      </c>
      <c r="H167" s="89" t="s">
        <v>140</v>
      </c>
      <c r="I167" s="86">
        <v>568.47974299999998</v>
      </c>
      <c r="J167" s="88">
        <v>16419</v>
      </c>
      <c r="K167" s="86">
        <v>1.317679217</v>
      </c>
      <c r="L167" s="86">
        <v>334.163444056</v>
      </c>
      <c r="M167" s="87">
        <v>2.1816390270591672E-6</v>
      </c>
      <c r="N167" s="87">
        <v>2.6896651164865374E-3</v>
      </c>
      <c r="O167" s="87">
        <v>2.1339525249931934E-4</v>
      </c>
    </row>
    <row r="168" spans="2:15">
      <c r="B168" s="79" t="s">
        <v>1529</v>
      </c>
      <c r="C168" s="76" t="s">
        <v>1530</v>
      </c>
      <c r="D168" s="89" t="s">
        <v>1438</v>
      </c>
      <c r="E168" s="89" t="s">
        <v>905</v>
      </c>
      <c r="F168" s="76"/>
      <c r="G168" s="89" t="s">
        <v>963</v>
      </c>
      <c r="H168" s="89" t="s">
        <v>140</v>
      </c>
      <c r="I168" s="86">
        <v>195.385369</v>
      </c>
      <c r="J168" s="88">
        <v>20460</v>
      </c>
      <c r="K168" s="76"/>
      <c r="L168" s="86">
        <v>142.55386869</v>
      </c>
      <c r="M168" s="87">
        <v>5.3407506315780696E-7</v>
      </c>
      <c r="N168" s="87">
        <v>1.1474090737807949E-3</v>
      </c>
      <c r="O168" s="87">
        <v>9.1034250888195442E-5</v>
      </c>
    </row>
    <row r="169" spans="2:15">
      <c r="B169" s="79" t="s">
        <v>1531</v>
      </c>
      <c r="C169" s="76" t="s">
        <v>1532</v>
      </c>
      <c r="D169" s="89" t="s">
        <v>133</v>
      </c>
      <c r="E169" s="89" t="s">
        <v>905</v>
      </c>
      <c r="F169" s="76"/>
      <c r="G169" s="89" t="s">
        <v>907</v>
      </c>
      <c r="H169" s="89" t="s">
        <v>149</v>
      </c>
      <c r="I169" s="86">
        <v>5832.1797859999988</v>
      </c>
      <c r="J169" s="88">
        <v>971.3</v>
      </c>
      <c r="K169" s="76"/>
      <c r="L169" s="86">
        <v>187.646374974</v>
      </c>
      <c r="M169" s="87">
        <v>3.9882962881813562E-6</v>
      </c>
      <c r="N169" s="87">
        <v>1.5103564377859963E-3</v>
      </c>
      <c r="O169" s="87">
        <v>1.1983011990218835E-4</v>
      </c>
    </row>
    <row r="170" spans="2:15">
      <c r="B170" s="79" t="s">
        <v>1533</v>
      </c>
      <c r="C170" s="76" t="s">
        <v>1534</v>
      </c>
      <c r="D170" s="89" t="s">
        <v>1438</v>
      </c>
      <c r="E170" s="89" t="s">
        <v>905</v>
      </c>
      <c r="F170" s="76"/>
      <c r="G170" s="89" t="s">
        <v>946</v>
      </c>
      <c r="H170" s="89" t="s">
        <v>140</v>
      </c>
      <c r="I170" s="86">
        <v>930.22074800000007</v>
      </c>
      <c r="J170" s="88">
        <v>11180</v>
      </c>
      <c r="K170" s="76"/>
      <c r="L170" s="86">
        <v>370.85929147799999</v>
      </c>
      <c r="M170" s="87">
        <v>2.867535445935749E-7</v>
      </c>
      <c r="N170" s="87">
        <v>2.9850281865245799E-3</v>
      </c>
      <c r="O170" s="87">
        <v>2.3682905342992591E-4</v>
      </c>
    </row>
    <row r="171" spans="2:15">
      <c r="B171" s="79" t="s">
        <v>1535</v>
      </c>
      <c r="C171" s="76" t="s">
        <v>1536</v>
      </c>
      <c r="D171" s="89" t="s">
        <v>30</v>
      </c>
      <c r="E171" s="89" t="s">
        <v>905</v>
      </c>
      <c r="F171" s="76"/>
      <c r="G171" s="89" t="s">
        <v>1093</v>
      </c>
      <c r="H171" s="89" t="s">
        <v>142</v>
      </c>
      <c r="I171" s="86">
        <v>421.990073</v>
      </c>
      <c r="J171" s="88">
        <v>9920</v>
      </c>
      <c r="K171" s="76"/>
      <c r="L171" s="86">
        <v>170.02432402599999</v>
      </c>
      <c r="M171" s="87">
        <v>6.6783066011470337E-6</v>
      </c>
      <c r="N171" s="87">
        <v>1.3685174169149965E-3</v>
      </c>
      <c r="O171" s="87">
        <v>1.0857675847533478E-4</v>
      </c>
    </row>
    <row r="172" spans="2:15">
      <c r="B172" s="79" t="s">
        <v>1537</v>
      </c>
      <c r="C172" s="76" t="s">
        <v>1538</v>
      </c>
      <c r="D172" s="89" t="s">
        <v>1438</v>
      </c>
      <c r="E172" s="89" t="s">
        <v>905</v>
      </c>
      <c r="F172" s="76"/>
      <c r="G172" s="89" t="s">
        <v>921</v>
      </c>
      <c r="H172" s="89" t="s">
        <v>140</v>
      </c>
      <c r="I172" s="86">
        <v>489.79000200000002</v>
      </c>
      <c r="J172" s="88">
        <v>26453</v>
      </c>
      <c r="K172" s="76"/>
      <c r="L172" s="86">
        <v>462.02575598200002</v>
      </c>
      <c r="M172" s="87">
        <v>4.8500693970670202E-7</v>
      </c>
      <c r="N172" s="87">
        <v>3.7188225728690197E-3</v>
      </c>
      <c r="O172" s="87">
        <v>2.9504754219149461E-4</v>
      </c>
    </row>
    <row r="173" spans="2:15">
      <c r="B173" s="79" t="s">
        <v>1539</v>
      </c>
      <c r="C173" s="76" t="s">
        <v>1540</v>
      </c>
      <c r="D173" s="89" t="s">
        <v>1438</v>
      </c>
      <c r="E173" s="89" t="s">
        <v>905</v>
      </c>
      <c r="F173" s="76"/>
      <c r="G173" s="89" t="s">
        <v>1060</v>
      </c>
      <c r="H173" s="89" t="s">
        <v>140</v>
      </c>
      <c r="I173" s="86">
        <v>1154.374307</v>
      </c>
      <c r="J173" s="88">
        <v>20766</v>
      </c>
      <c r="K173" s="76"/>
      <c r="L173" s="86">
        <v>854.83213627400016</v>
      </c>
      <c r="M173" s="87">
        <v>1.5118389967948628E-6</v>
      </c>
      <c r="N173" s="87">
        <v>6.8805017972059694E-3</v>
      </c>
      <c r="O173" s="87">
        <v>5.4589190651911309E-4</v>
      </c>
    </row>
    <row r="174" spans="2:15">
      <c r="B174" s="79" t="s">
        <v>1541</v>
      </c>
      <c r="C174" s="76" t="s">
        <v>1542</v>
      </c>
      <c r="D174" s="89" t="s">
        <v>1438</v>
      </c>
      <c r="E174" s="89" t="s">
        <v>905</v>
      </c>
      <c r="F174" s="76"/>
      <c r="G174" s="89" t="s">
        <v>1111</v>
      </c>
      <c r="H174" s="89" t="s">
        <v>140</v>
      </c>
      <c r="I174" s="86">
        <v>1318.3725059999999</v>
      </c>
      <c r="J174" s="88">
        <v>8385</v>
      </c>
      <c r="K174" s="86">
        <v>2.585723974</v>
      </c>
      <c r="L174" s="86">
        <v>396.79110039199998</v>
      </c>
      <c r="M174" s="87">
        <v>5.1206003472922306E-7</v>
      </c>
      <c r="N174" s="87">
        <v>3.1937520403273671E-3</v>
      </c>
      <c r="O174" s="87">
        <v>2.5338898842401154E-4</v>
      </c>
    </row>
    <row r="175" spans="2:15">
      <c r="B175" s="79" t="s">
        <v>1543</v>
      </c>
      <c r="C175" s="76" t="s">
        <v>1544</v>
      </c>
      <c r="D175" s="89" t="s">
        <v>1424</v>
      </c>
      <c r="E175" s="89" t="s">
        <v>905</v>
      </c>
      <c r="F175" s="76"/>
      <c r="G175" s="89" t="s">
        <v>956</v>
      </c>
      <c r="H175" s="89" t="s">
        <v>140</v>
      </c>
      <c r="I175" s="86">
        <v>3318.941417</v>
      </c>
      <c r="J175" s="88">
        <v>13396</v>
      </c>
      <c r="K175" s="76"/>
      <c r="L175" s="86">
        <v>1585.4628287160001</v>
      </c>
      <c r="M175" s="87">
        <v>4.3312283439980263E-7</v>
      </c>
      <c r="N175" s="87">
        <v>1.2761312285160857E-2</v>
      </c>
      <c r="O175" s="87">
        <v>1.0124693370272952E-3</v>
      </c>
    </row>
    <row r="176" spans="2:15">
      <c r="B176" s="79" t="s">
        <v>1545</v>
      </c>
      <c r="C176" s="76" t="s">
        <v>1546</v>
      </c>
      <c r="D176" s="89" t="s">
        <v>1438</v>
      </c>
      <c r="E176" s="89" t="s">
        <v>905</v>
      </c>
      <c r="F176" s="76"/>
      <c r="G176" s="89" t="s">
        <v>963</v>
      </c>
      <c r="H176" s="89" t="s">
        <v>140</v>
      </c>
      <c r="I176" s="86">
        <v>185.74329900000001</v>
      </c>
      <c r="J176" s="88">
        <v>19531</v>
      </c>
      <c r="K176" s="76"/>
      <c r="L176" s="86">
        <v>129.365649464</v>
      </c>
      <c r="M176" s="87">
        <v>9.7965874999999999E-7</v>
      </c>
      <c r="N176" s="87">
        <v>1.0412577462441874E-3</v>
      </c>
      <c r="O176" s="87">
        <v>8.2612314192818845E-5</v>
      </c>
    </row>
    <row r="177" spans="2:15">
      <c r="B177" s="79" t="s">
        <v>1547</v>
      </c>
      <c r="C177" s="76" t="s">
        <v>1548</v>
      </c>
      <c r="D177" s="89" t="s">
        <v>1438</v>
      </c>
      <c r="E177" s="89" t="s">
        <v>905</v>
      </c>
      <c r="F177" s="76"/>
      <c r="G177" s="89" t="s">
        <v>1007</v>
      </c>
      <c r="H177" s="89" t="s">
        <v>140</v>
      </c>
      <c r="I177" s="86">
        <v>499.05399999999992</v>
      </c>
      <c r="J177" s="88">
        <v>2503</v>
      </c>
      <c r="K177" s="76"/>
      <c r="L177" s="86">
        <v>44.544052897000007</v>
      </c>
      <c r="M177" s="87">
        <v>1.2935956246423424E-6</v>
      </c>
      <c r="N177" s="87">
        <v>3.5853288968351122E-4</v>
      </c>
      <c r="O177" s="87">
        <v>2.8445629180507844E-5</v>
      </c>
    </row>
    <row r="178" spans="2:15">
      <c r="B178" s="79" t="s">
        <v>1549</v>
      </c>
      <c r="C178" s="76" t="s">
        <v>1550</v>
      </c>
      <c r="D178" s="89" t="s">
        <v>1424</v>
      </c>
      <c r="E178" s="89" t="s">
        <v>905</v>
      </c>
      <c r="F178" s="76"/>
      <c r="G178" s="89" t="s">
        <v>1018</v>
      </c>
      <c r="H178" s="89" t="s">
        <v>140</v>
      </c>
      <c r="I178" s="86">
        <v>9032.8773999999994</v>
      </c>
      <c r="J178" s="88">
        <v>1904</v>
      </c>
      <c r="K178" s="76"/>
      <c r="L178" s="86">
        <v>613.30202499199993</v>
      </c>
      <c r="M178" s="87">
        <v>1.7523641702960332E-5</v>
      </c>
      <c r="N178" s="87">
        <v>4.936437817582154E-3</v>
      </c>
      <c r="O178" s="87">
        <v>3.9165187817366158E-4</v>
      </c>
    </row>
    <row r="179" spans="2:15">
      <c r="B179" s="79" t="s">
        <v>1551</v>
      </c>
      <c r="C179" s="76" t="s">
        <v>1552</v>
      </c>
      <c r="D179" s="89" t="s">
        <v>1424</v>
      </c>
      <c r="E179" s="89" t="s">
        <v>905</v>
      </c>
      <c r="F179" s="76"/>
      <c r="G179" s="89" t="s">
        <v>956</v>
      </c>
      <c r="H179" s="89" t="s">
        <v>140</v>
      </c>
      <c r="I179" s="86">
        <v>269.68066599999997</v>
      </c>
      <c r="J179" s="88">
        <v>36732</v>
      </c>
      <c r="K179" s="76"/>
      <c r="L179" s="86">
        <v>353.24475908599999</v>
      </c>
      <c r="M179" s="87">
        <v>6.1680777409534182E-7</v>
      </c>
      <c r="N179" s="87">
        <v>2.8432496821408238E-3</v>
      </c>
      <c r="O179" s="87">
        <v>2.2558049331866981E-4</v>
      </c>
    </row>
    <row r="180" spans="2:15">
      <c r="B180" s="79" t="s">
        <v>1553</v>
      </c>
      <c r="C180" s="76" t="s">
        <v>1554</v>
      </c>
      <c r="D180" s="89" t="s">
        <v>1438</v>
      </c>
      <c r="E180" s="89" t="s">
        <v>905</v>
      </c>
      <c r="F180" s="76"/>
      <c r="G180" s="89" t="s">
        <v>1065</v>
      </c>
      <c r="H180" s="89" t="s">
        <v>140</v>
      </c>
      <c r="I180" s="86">
        <v>1517.2595309999999</v>
      </c>
      <c r="J180" s="88">
        <v>8395</v>
      </c>
      <c r="K180" s="86">
        <v>1.1903204510000001</v>
      </c>
      <c r="L180" s="86">
        <v>455.40578210399997</v>
      </c>
      <c r="M180" s="87">
        <v>1.2073124393779886E-6</v>
      </c>
      <c r="N180" s="87">
        <v>3.6655387289045525E-3</v>
      </c>
      <c r="O180" s="87">
        <v>2.9082005704204785E-4</v>
      </c>
    </row>
    <row r="181" spans="2:15">
      <c r="B181" s="79" t="s">
        <v>1555</v>
      </c>
      <c r="C181" s="76" t="s">
        <v>1556</v>
      </c>
      <c r="D181" s="89" t="s">
        <v>30</v>
      </c>
      <c r="E181" s="89" t="s">
        <v>905</v>
      </c>
      <c r="F181" s="76"/>
      <c r="G181" s="89" t="s">
        <v>970</v>
      </c>
      <c r="H181" s="89" t="s">
        <v>142</v>
      </c>
      <c r="I181" s="86">
        <v>18385.804942999999</v>
      </c>
      <c r="J181" s="88">
        <v>436.6</v>
      </c>
      <c r="K181" s="76"/>
      <c r="L181" s="86">
        <v>326.03447886399999</v>
      </c>
      <c r="M181" s="87">
        <v>3.2622265464079957E-6</v>
      </c>
      <c r="N181" s="87">
        <v>2.6242354756955727E-3</v>
      </c>
      <c r="O181" s="87">
        <v>2.0820413237364121E-4</v>
      </c>
    </row>
    <row r="182" spans="2:15">
      <c r="B182" s="79" t="s">
        <v>1557</v>
      </c>
      <c r="C182" s="76" t="s">
        <v>1558</v>
      </c>
      <c r="D182" s="89" t="s">
        <v>1438</v>
      </c>
      <c r="E182" s="89" t="s">
        <v>905</v>
      </c>
      <c r="F182" s="76"/>
      <c r="G182" s="89" t="s">
        <v>1007</v>
      </c>
      <c r="H182" s="89" t="s">
        <v>140</v>
      </c>
      <c r="I182" s="86">
        <v>1452.2471400000002</v>
      </c>
      <c r="J182" s="88">
        <v>5346</v>
      </c>
      <c r="K182" s="86">
        <v>2.2268467200000002</v>
      </c>
      <c r="L182" s="86">
        <v>279.080859804</v>
      </c>
      <c r="M182" s="87">
        <v>2.5036296192988392E-6</v>
      </c>
      <c r="N182" s="87">
        <v>2.2463081065446987E-3</v>
      </c>
      <c r="O182" s="87">
        <v>1.7821976522249818E-4</v>
      </c>
    </row>
    <row r="183" spans="2:15">
      <c r="B183" s="79" t="s">
        <v>1454</v>
      </c>
      <c r="C183" s="76" t="s">
        <v>1455</v>
      </c>
      <c r="D183" s="89" t="s">
        <v>1438</v>
      </c>
      <c r="E183" s="89" t="s">
        <v>905</v>
      </c>
      <c r="F183" s="76"/>
      <c r="G183" s="89" t="s">
        <v>164</v>
      </c>
      <c r="H183" s="89" t="s">
        <v>140</v>
      </c>
      <c r="I183" s="86">
        <v>4937.428527</v>
      </c>
      <c r="J183" s="88">
        <v>6339</v>
      </c>
      <c r="K183" s="76"/>
      <c r="L183" s="86">
        <v>1116.0994974160001</v>
      </c>
      <c r="M183" s="87">
        <v>9.7285204547492525E-5</v>
      </c>
      <c r="N183" s="87">
        <v>8.9834299296511315E-3</v>
      </c>
      <c r="O183" s="87">
        <v>7.1273605267707717E-4</v>
      </c>
    </row>
    <row r="184" spans="2:15">
      <c r="B184" s="79" t="s">
        <v>1559</v>
      </c>
      <c r="C184" s="76" t="s">
        <v>1560</v>
      </c>
      <c r="D184" s="89" t="s">
        <v>1438</v>
      </c>
      <c r="E184" s="89" t="s">
        <v>905</v>
      </c>
      <c r="F184" s="76"/>
      <c r="G184" s="89" t="s">
        <v>970</v>
      </c>
      <c r="H184" s="89" t="s">
        <v>140</v>
      </c>
      <c r="I184" s="86">
        <v>358.81982599999998</v>
      </c>
      <c r="J184" s="88">
        <v>20376</v>
      </c>
      <c r="K184" s="76"/>
      <c r="L184" s="86">
        <v>260.72141352099999</v>
      </c>
      <c r="M184" s="87">
        <v>3.7386804081350649E-6</v>
      </c>
      <c r="N184" s="87">
        <v>2.0985338269106936E-3</v>
      </c>
      <c r="O184" s="87">
        <v>1.6649550649522723E-4</v>
      </c>
    </row>
    <row r="185" spans="2:15">
      <c r="B185" s="79" t="s">
        <v>1561</v>
      </c>
      <c r="C185" s="76" t="s">
        <v>1562</v>
      </c>
      <c r="D185" s="89" t="s">
        <v>1424</v>
      </c>
      <c r="E185" s="89" t="s">
        <v>905</v>
      </c>
      <c r="F185" s="76"/>
      <c r="G185" s="89" t="s">
        <v>970</v>
      </c>
      <c r="H185" s="89" t="s">
        <v>140</v>
      </c>
      <c r="I185" s="86">
        <v>656.38242200000013</v>
      </c>
      <c r="J185" s="88">
        <v>11446</v>
      </c>
      <c r="K185" s="76"/>
      <c r="L185" s="86">
        <v>267.91191129999999</v>
      </c>
      <c r="M185" s="87">
        <v>5.5865518692340981E-7</v>
      </c>
      <c r="N185" s="87">
        <v>2.1564097896779109E-3</v>
      </c>
      <c r="O185" s="87">
        <v>1.7108732560781799E-4</v>
      </c>
    </row>
    <row r="186" spans="2:15">
      <c r="B186" s="79" t="s">
        <v>1458</v>
      </c>
      <c r="C186" s="76" t="s">
        <v>1459</v>
      </c>
      <c r="D186" s="89" t="s">
        <v>1424</v>
      </c>
      <c r="E186" s="89" t="s">
        <v>905</v>
      </c>
      <c r="F186" s="76"/>
      <c r="G186" s="89" t="s">
        <v>1183</v>
      </c>
      <c r="H186" s="89" t="s">
        <v>140</v>
      </c>
      <c r="I186" s="86">
        <v>3773.192587</v>
      </c>
      <c r="J186" s="88">
        <v>4762</v>
      </c>
      <c r="K186" s="76"/>
      <c r="L186" s="86">
        <v>640.7368509580001</v>
      </c>
      <c r="M186" s="87">
        <v>2.7745834996889323E-5</v>
      </c>
      <c r="N186" s="87">
        <v>5.1572593816706057E-3</v>
      </c>
      <c r="O186" s="87">
        <v>4.0917163300749191E-4</v>
      </c>
    </row>
    <row r="187" spans="2:15">
      <c r="B187" s="79" t="s">
        <v>1563</v>
      </c>
      <c r="C187" s="76" t="s">
        <v>1564</v>
      </c>
      <c r="D187" s="89" t="s">
        <v>1438</v>
      </c>
      <c r="E187" s="89" t="s">
        <v>905</v>
      </c>
      <c r="F187" s="76"/>
      <c r="G187" s="89" t="s">
        <v>1111</v>
      </c>
      <c r="H187" s="89" t="s">
        <v>140</v>
      </c>
      <c r="I187" s="86">
        <v>3164.88609</v>
      </c>
      <c r="J187" s="88">
        <v>4332</v>
      </c>
      <c r="K187" s="76"/>
      <c r="L187" s="86">
        <v>488.90881807199997</v>
      </c>
      <c r="M187" s="87">
        <v>5.6923136641601722E-7</v>
      </c>
      <c r="N187" s="87">
        <v>3.9352030166727326E-3</v>
      </c>
      <c r="O187" s="87">
        <v>3.1221494312865108E-4</v>
      </c>
    </row>
    <row r="188" spans="2:15">
      <c r="B188" s="79" t="s">
        <v>1565</v>
      </c>
      <c r="C188" s="76" t="s">
        <v>1566</v>
      </c>
      <c r="D188" s="89" t="s">
        <v>1438</v>
      </c>
      <c r="E188" s="89" t="s">
        <v>905</v>
      </c>
      <c r="F188" s="76"/>
      <c r="G188" s="89" t="s">
        <v>1093</v>
      </c>
      <c r="H188" s="89" t="s">
        <v>140</v>
      </c>
      <c r="I188" s="86">
        <v>2408.2463779999998</v>
      </c>
      <c r="J188" s="88">
        <v>8010</v>
      </c>
      <c r="K188" s="76"/>
      <c r="L188" s="86">
        <v>687.8833074339999</v>
      </c>
      <c r="M188" s="87">
        <v>3.818369368747352E-6</v>
      </c>
      <c r="N188" s="87">
        <v>5.5367388896930226E-3</v>
      </c>
      <c r="O188" s="87">
        <v>4.392791452536792E-4</v>
      </c>
    </row>
    <row r="189" spans="2:15">
      <c r="B189" s="79" t="s">
        <v>1567</v>
      </c>
      <c r="C189" s="76" t="s">
        <v>1568</v>
      </c>
      <c r="D189" s="89" t="s">
        <v>132</v>
      </c>
      <c r="E189" s="89" t="s">
        <v>905</v>
      </c>
      <c r="F189" s="76"/>
      <c r="G189" s="89" t="s">
        <v>946</v>
      </c>
      <c r="H189" s="89" t="s">
        <v>143</v>
      </c>
      <c r="I189" s="86">
        <v>35502.571974999999</v>
      </c>
      <c r="J189" s="88">
        <v>219.8</v>
      </c>
      <c r="K189" s="76"/>
      <c r="L189" s="86">
        <v>352.84148799899998</v>
      </c>
      <c r="M189" s="87">
        <v>2.9360096021795725E-6</v>
      </c>
      <c r="N189" s="87">
        <v>2.8400037730071793E-3</v>
      </c>
      <c r="O189" s="87">
        <v>2.2532296624032901E-4</v>
      </c>
    </row>
    <row r="190" spans="2:15">
      <c r="B190" s="79" t="s">
        <v>1569</v>
      </c>
      <c r="C190" s="76" t="s">
        <v>1570</v>
      </c>
      <c r="D190" s="89" t="s">
        <v>132</v>
      </c>
      <c r="E190" s="89" t="s">
        <v>905</v>
      </c>
      <c r="F190" s="76"/>
      <c r="G190" s="89" t="s">
        <v>907</v>
      </c>
      <c r="H190" s="89" t="s">
        <v>143</v>
      </c>
      <c r="I190" s="86">
        <v>2566.8489909999998</v>
      </c>
      <c r="J190" s="88">
        <v>2572.5</v>
      </c>
      <c r="K190" s="76"/>
      <c r="L190" s="86">
        <v>298.57115162100001</v>
      </c>
      <c r="M190" s="87">
        <v>5.9263778136571112E-7</v>
      </c>
      <c r="N190" s="87">
        <v>2.4031845062311434E-3</v>
      </c>
      <c r="O190" s="87">
        <v>1.9066617675420701E-4</v>
      </c>
    </row>
    <row r="191" spans="2:15">
      <c r="B191" s="79" t="s">
        <v>1571</v>
      </c>
      <c r="C191" s="76" t="s">
        <v>1572</v>
      </c>
      <c r="D191" s="89" t="s">
        <v>1438</v>
      </c>
      <c r="E191" s="89" t="s">
        <v>905</v>
      </c>
      <c r="F191" s="76"/>
      <c r="G191" s="89" t="s">
        <v>963</v>
      </c>
      <c r="H191" s="89" t="s">
        <v>140</v>
      </c>
      <c r="I191" s="86">
        <v>157.754312</v>
      </c>
      <c r="J191" s="88">
        <v>22779</v>
      </c>
      <c r="K191" s="76"/>
      <c r="L191" s="86">
        <v>128.14369218600001</v>
      </c>
      <c r="M191" s="87">
        <v>6.4075675060926073E-7</v>
      </c>
      <c r="N191" s="87">
        <v>1.0314222722480472E-3</v>
      </c>
      <c r="O191" s="87">
        <v>8.1831977843883891E-5</v>
      </c>
    </row>
    <row r="192" spans="2:15">
      <c r="B192" s="79" t="s">
        <v>1573</v>
      </c>
      <c r="C192" s="76" t="s">
        <v>1574</v>
      </c>
      <c r="D192" s="89" t="s">
        <v>30</v>
      </c>
      <c r="E192" s="89" t="s">
        <v>905</v>
      </c>
      <c r="F192" s="76"/>
      <c r="G192" s="89" t="s">
        <v>949</v>
      </c>
      <c r="H192" s="89" t="s">
        <v>146</v>
      </c>
      <c r="I192" s="86">
        <v>851.08219700000006</v>
      </c>
      <c r="J192" s="88">
        <v>30220</v>
      </c>
      <c r="K192" s="76"/>
      <c r="L192" s="86">
        <v>99.046580035999995</v>
      </c>
      <c r="M192" s="87">
        <v>6.3769653842296805E-6</v>
      </c>
      <c r="N192" s="87">
        <v>7.9722104846835582E-4</v>
      </c>
      <c r="O192" s="87">
        <v>6.3250694628447216E-5</v>
      </c>
    </row>
    <row r="193" spans="2:15">
      <c r="B193" s="79" t="s">
        <v>1575</v>
      </c>
      <c r="C193" s="76" t="s">
        <v>1576</v>
      </c>
      <c r="D193" s="89" t="s">
        <v>132</v>
      </c>
      <c r="E193" s="89" t="s">
        <v>905</v>
      </c>
      <c r="F193" s="76"/>
      <c r="G193" s="89" t="s">
        <v>1093</v>
      </c>
      <c r="H193" s="89" t="s">
        <v>143</v>
      </c>
      <c r="I193" s="86">
        <v>15948.667025999999</v>
      </c>
      <c r="J193" s="88">
        <v>730.2</v>
      </c>
      <c r="K193" s="76"/>
      <c r="L193" s="86">
        <v>526.57272459000001</v>
      </c>
      <c r="M193" s="87">
        <v>1.4587524701716071E-5</v>
      </c>
      <c r="N193" s="87">
        <v>4.2383579467347356E-3</v>
      </c>
      <c r="O193" s="87">
        <v>3.3626694218625138E-4</v>
      </c>
    </row>
    <row r="194" spans="2:15">
      <c r="B194" s="79" t="s">
        <v>1577</v>
      </c>
      <c r="C194" s="76" t="s">
        <v>1578</v>
      </c>
      <c r="D194" s="89" t="s">
        <v>1438</v>
      </c>
      <c r="E194" s="89" t="s">
        <v>905</v>
      </c>
      <c r="F194" s="76"/>
      <c r="G194" s="89" t="s">
        <v>1093</v>
      </c>
      <c r="H194" s="89" t="s">
        <v>140</v>
      </c>
      <c r="I194" s="86">
        <v>346.12635599999999</v>
      </c>
      <c r="J194" s="88">
        <v>8037</v>
      </c>
      <c r="K194" s="86">
        <v>1.0491436089999999</v>
      </c>
      <c r="L194" s="86">
        <v>100.24875662099998</v>
      </c>
      <c r="M194" s="87">
        <v>4.1045612195887003E-6</v>
      </c>
      <c r="N194" s="87">
        <v>8.0689730863997859E-4</v>
      </c>
      <c r="O194" s="87">
        <v>6.4018399116978436E-5</v>
      </c>
    </row>
    <row r="195" spans="2:15">
      <c r="B195" s="79" t="s">
        <v>1579</v>
      </c>
      <c r="C195" s="76" t="s">
        <v>1580</v>
      </c>
      <c r="D195" s="89" t="s">
        <v>30</v>
      </c>
      <c r="E195" s="89" t="s">
        <v>905</v>
      </c>
      <c r="F195" s="76"/>
      <c r="G195" s="89" t="s">
        <v>949</v>
      </c>
      <c r="H195" s="89" t="s">
        <v>142</v>
      </c>
      <c r="I195" s="86">
        <v>447.971743</v>
      </c>
      <c r="J195" s="88">
        <v>10865</v>
      </c>
      <c r="K195" s="76"/>
      <c r="L195" s="86">
        <v>197.68672289899999</v>
      </c>
      <c r="M195" s="87">
        <v>2.1011917327580445E-6</v>
      </c>
      <c r="N195" s="87">
        <v>1.5911707041326613E-3</v>
      </c>
      <c r="O195" s="87">
        <v>1.2624184033046277E-4</v>
      </c>
    </row>
    <row r="196" spans="2:15">
      <c r="B196" s="79" t="s">
        <v>1581</v>
      </c>
      <c r="C196" s="76" t="s">
        <v>1582</v>
      </c>
      <c r="D196" s="89" t="s">
        <v>30</v>
      </c>
      <c r="E196" s="89" t="s">
        <v>905</v>
      </c>
      <c r="F196" s="76"/>
      <c r="G196" s="89" t="s">
        <v>907</v>
      </c>
      <c r="H196" s="89" t="s">
        <v>142</v>
      </c>
      <c r="I196" s="86">
        <v>1210.085953</v>
      </c>
      <c r="J196" s="88">
        <v>4927.5</v>
      </c>
      <c r="K196" s="76"/>
      <c r="L196" s="86">
        <v>242.180963733</v>
      </c>
      <c r="M196" s="87">
        <v>4.5377208829996605E-7</v>
      </c>
      <c r="N196" s="87">
        <v>1.9493026589724172E-3</v>
      </c>
      <c r="O196" s="87">
        <v>1.546556597545461E-4</v>
      </c>
    </row>
    <row r="197" spans="2:15">
      <c r="B197" s="79" t="s">
        <v>1583</v>
      </c>
      <c r="C197" s="76" t="s">
        <v>1584</v>
      </c>
      <c r="D197" s="89" t="s">
        <v>1438</v>
      </c>
      <c r="E197" s="89" t="s">
        <v>905</v>
      </c>
      <c r="F197" s="76"/>
      <c r="G197" s="89" t="s">
        <v>921</v>
      </c>
      <c r="H197" s="89" t="s">
        <v>140</v>
      </c>
      <c r="I197" s="86">
        <v>870.24787100000003</v>
      </c>
      <c r="J197" s="88">
        <v>3490</v>
      </c>
      <c r="K197" s="76"/>
      <c r="L197" s="86">
        <v>108.30530638900001</v>
      </c>
      <c r="M197" s="87">
        <v>1.1322045647518931E-6</v>
      </c>
      <c r="N197" s="87">
        <v>8.7174408124684685E-4</v>
      </c>
      <c r="O197" s="87">
        <v>6.9163275082907206E-5</v>
      </c>
    </row>
    <row r="198" spans="2:15">
      <c r="B198" s="79" t="s">
        <v>1585</v>
      </c>
      <c r="C198" s="76" t="s">
        <v>1586</v>
      </c>
      <c r="D198" s="89" t="s">
        <v>1438</v>
      </c>
      <c r="E198" s="89" t="s">
        <v>905</v>
      </c>
      <c r="F198" s="76"/>
      <c r="G198" s="89" t="s">
        <v>917</v>
      </c>
      <c r="H198" s="89" t="s">
        <v>140</v>
      </c>
      <c r="I198" s="86">
        <v>931.38469499999997</v>
      </c>
      <c r="J198" s="88">
        <v>10327</v>
      </c>
      <c r="K198" s="76"/>
      <c r="L198" s="86">
        <v>342.99249152699997</v>
      </c>
      <c r="M198" s="87">
        <v>1.3352669996471662E-6</v>
      </c>
      <c r="N198" s="87">
        <v>2.7607296850889985E-3</v>
      </c>
      <c r="O198" s="87">
        <v>2.1903344197789912E-4</v>
      </c>
    </row>
    <row r="199" spans="2:15">
      <c r="B199" s="79" t="s">
        <v>1587</v>
      </c>
      <c r="C199" s="76" t="s">
        <v>1588</v>
      </c>
      <c r="D199" s="89" t="s">
        <v>1438</v>
      </c>
      <c r="E199" s="89" t="s">
        <v>905</v>
      </c>
      <c r="F199" s="76"/>
      <c r="G199" s="89" t="s">
        <v>1111</v>
      </c>
      <c r="H199" s="89" t="s">
        <v>140</v>
      </c>
      <c r="I199" s="86">
        <v>637.76419799999996</v>
      </c>
      <c r="J199" s="88">
        <v>24401</v>
      </c>
      <c r="K199" s="76"/>
      <c r="L199" s="86">
        <v>554.94392217999996</v>
      </c>
      <c r="M199" s="87">
        <v>6.7108835669544118E-7</v>
      </c>
      <c r="N199" s="87">
        <v>4.4667163199444086E-3</v>
      </c>
      <c r="O199" s="87">
        <v>3.5438465967186457E-4</v>
      </c>
    </row>
    <row r="200" spans="2:15">
      <c r="B200" s="79" t="s">
        <v>1589</v>
      </c>
      <c r="C200" s="76" t="s">
        <v>1590</v>
      </c>
      <c r="D200" s="89" t="s">
        <v>1438</v>
      </c>
      <c r="E200" s="89" t="s">
        <v>905</v>
      </c>
      <c r="F200" s="76"/>
      <c r="G200" s="89" t="s">
        <v>946</v>
      </c>
      <c r="H200" s="89" t="s">
        <v>140</v>
      </c>
      <c r="I200" s="86">
        <v>636.71368600000005</v>
      </c>
      <c r="J200" s="88">
        <v>5240</v>
      </c>
      <c r="K200" s="86">
        <v>0.84009275899999991</v>
      </c>
      <c r="L200" s="86">
        <v>119.815393379</v>
      </c>
      <c r="M200" s="87">
        <v>3.999301291167051E-7</v>
      </c>
      <c r="N200" s="87">
        <v>9.6438820499947502E-4</v>
      </c>
      <c r="O200" s="87">
        <v>7.6513564180084938E-5</v>
      </c>
    </row>
    <row r="201" spans="2:15">
      <c r="B201" s="79" t="s">
        <v>1591</v>
      </c>
      <c r="C201" s="76" t="s">
        <v>1592</v>
      </c>
      <c r="D201" s="89" t="s">
        <v>1424</v>
      </c>
      <c r="E201" s="89" t="s">
        <v>905</v>
      </c>
      <c r="F201" s="76"/>
      <c r="G201" s="89" t="s">
        <v>921</v>
      </c>
      <c r="H201" s="89" t="s">
        <v>140</v>
      </c>
      <c r="I201" s="86">
        <v>888.31611999999996</v>
      </c>
      <c r="J201" s="88">
        <v>6194</v>
      </c>
      <c r="K201" s="76"/>
      <c r="L201" s="86">
        <v>196.20952348599999</v>
      </c>
      <c r="M201" s="87">
        <v>2.9359120504889709E-5</v>
      </c>
      <c r="N201" s="87">
        <v>1.5792807987527818E-3</v>
      </c>
      <c r="O201" s="87">
        <v>1.2529850751732551E-4</v>
      </c>
    </row>
    <row r="202" spans="2:15">
      <c r="B202" s="79" t="s">
        <v>1593</v>
      </c>
      <c r="C202" s="76" t="s">
        <v>1594</v>
      </c>
      <c r="D202" s="89" t="s">
        <v>30</v>
      </c>
      <c r="E202" s="89" t="s">
        <v>905</v>
      </c>
      <c r="F202" s="76"/>
      <c r="G202" s="89" t="s">
        <v>949</v>
      </c>
      <c r="H202" s="89" t="s">
        <v>142</v>
      </c>
      <c r="I202" s="86">
        <v>1586.9730689999999</v>
      </c>
      <c r="J202" s="88">
        <v>9006</v>
      </c>
      <c r="K202" s="76"/>
      <c r="L202" s="86">
        <v>580.49522237600002</v>
      </c>
      <c r="M202" s="87">
        <v>2.6434484507152826E-6</v>
      </c>
      <c r="N202" s="87">
        <v>4.67237747780146E-3</v>
      </c>
      <c r="O202" s="87">
        <v>3.7070160353271846E-4</v>
      </c>
    </row>
    <row r="203" spans="2:15">
      <c r="B203" s="79" t="s">
        <v>1595</v>
      </c>
      <c r="C203" s="76" t="s">
        <v>1596</v>
      </c>
      <c r="D203" s="89" t="s">
        <v>1438</v>
      </c>
      <c r="E203" s="89" t="s">
        <v>905</v>
      </c>
      <c r="F203" s="76"/>
      <c r="G203" s="89" t="s">
        <v>921</v>
      </c>
      <c r="H203" s="89" t="s">
        <v>140</v>
      </c>
      <c r="I203" s="86">
        <v>718.00751200000002</v>
      </c>
      <c r="J203" s="88">
        <v>17355</v>
      </c>
      <c r="K203" s="76"/>
      <c r="L203" s="86">
        <v>444.35998663100008</v>
      </c>
      <c r="M203" s="87">
        <v>4.1288813754998284E-7</v>
      </c>
      <c r="N203" s="87">
        <v>3.5766316647237264E-3</v>
      </c>
      <c r="O203" s="87">
        <v>2.8376626239172209E-4</v>
      </c>
    </row>
    <row r="204" spans="2:15">
      <c r="B204" s="79" t="s">
        <v>1597</v>
      </c>
      <c r="C204" s="76" t="s">
        <v>1598</v>
      </c>
      <c r="D204" s="89" t="s">
        <v>30</v>
      </c>
      <c r="E204" s="89" t="s">
        <v>905</v>
      </c>
      <c r="F204" s="76"/>
      <c r="G204" s="89" t="s">
        <v>1093</v>
      </c>
      <c r="H204" s="89" t="s">
        <v>142</v>
      </c>
      <c r="I204" s="86">
        <v>1263.4943639999999</v>
      </c>
      <c r="J204" s="88">
        <v>4207</v>
      </c>
      <c r="K204" s="76"/>
      <c r="L204" s="86">
        <v>215.89519243399999</v>
      </c>
      <c r="M204" s="87">
        <v>2.3299941918066154E-6</v>
      </c>
      <c r="N204" s="87">
        <v>1.7377297793518226E-3</v>
      </c>
      <c r="O204" s="87">
        <v>1.3786968599450354E-4</v>
      </c>
    </row>
    <row r="205" spans="2:15">
      <c r="B205" s="79" t="s">
        <v>1599</v>
      </c>
      <c r="C205" s="76" t="s">
        <v>1600</v>
      </c>
      <c r="D205" s="89" t="s">
        <v>1438</v>
      </c>
      <c r="E205" s="89" t="s">
        <v>905</v>
      </c>
      <c r="F205" s="76"/>
      <c r="G205" s="89" t="s">
        <v>1601</v>
      </c>
      <c r="H205" s="89" t="s">
        <v>140</v>
      </c>
      <c r="I205" s="86">
        <v>2225.6595470000002</v>
      </c>
      <c r="J205" s="88">
        <v>11049</v>
      </c>
      <c r="K205" s="76"/>
      <c r="L205" s="86">
        <v>876.92619769800012</v>
      </c>
      <c r="M205" s="87">
        <v>7.7964139421951742E-7</v>
      </c>
      <c r="N205" s="87">
        <v>7.0583358103234687E-3</v>
      </c>
      <c r="O205" s="87">
        <v>5.6000107345575696E-4</v>
      </c>
    </row>
    <row r="206" spans="2:15">
      <c r="B206" s="79" t="s">
        <v>1602</v>
      </c>
      <c r="C206" s="76" t="s">
        <v>1603</v>
      </c>
      <c r="D206" s="89" t="s">
        <v>1438</v>
      </c>
      <c r="E206" s="89" t="s">
        <v>905</v>
      </c>
      <c r="F206" s="76"/>
      <c r="G206" s="89" t="s">
        <v>1000</v>
      </c>
      <c r="H206" s="89" t="s">
        <v>140</v>
      </c>
      <c r="I206" s="86">
        <v>671.7356759999999</v>
      </c>
      <c r="J206" s="88">
        <v>13964</v>
      </c>
      <c r="K206" s="76"/>
      <c r="L206" s="86">
        <v>334.49497150500002</v>
      </c>
      <c r="M206" s="87">
        <v>3.7324891835435568E-7</v>
      </c>
      <c r="N206" s="87">
        <v>2.6923335646085399E-3</v>
      </c>
      <c r="O206" s="87">
        <v>2.1360696441738889E-4</v>
      </c>
    </row>
    <row r="207" spans="2:15">
      <c r="B207" s="79" t="s">
        <v>1604</v>
      </c>
      <c r="C207" s="76" t="s">
        <v>1605</v>
      </c>
      <c r="D207" s="89" t="s">
        <v>1438</v>
      </c>
      <c r="E207" s="89" t="s">
        <v>905</v>
      </c>
      <c r="F207" s="76"/>
      <c r="G207" s="89" t="s">
        <v>946</v>
      </c>
      <c r="H207" s="89" t="s">
        <v>140</v>
      </c>
      <c r="I207" s="86">
        <v>764.04754600000001</v>
      </c>
      <c r="J207" s="88">
        <v>4732</v>
      </c>
      <c r="K207" s="76"/>
      <c r="L207" s="86">
        <v>128.92776667800001</v>
      </c>
      <c r="M207" s="87">
        <v>1.7000205949128561E-7</v>
      </c>
      <c r="N207" s="87">
        <v>1.0377332492485891E-3</v>
      </c>
      <c r="O207" s="87">
        <v>8.2332684241231705E-5</v>
      </c>
    </row>
    <row r="208" spans="2:15">
      <c r="B208" s="79" t="s">
        <v>1606</v>
      </c>
      <c r="C208" s="76" t="s">
        <v>1607</v>
      </c>
      <c r="D208" s="89" t="s">
        <v>134</v>
      </c>
      <c r="E208" s="89" t="s">
        <v>905</v>
      </c>
      <c r="F208" s="76"/>
      <c r="G208" s="89" t="s">
        <v>907</v>
      </c>
      <c r="H208" s="89" t="s">
        <v>144</v>
      </c>
      <c r="I208" s="86">
        <v>2569.0585179999998</v>
      </c>
      <c r="J208" s="88">
        <v>3636</v>
      </c>
      <c r="K208" s="76"/>
      <c r="L208" s="86">
        <v>233.56478367400001</v>
      </c>
      <c r="M208" s="87">
        <v>2.7442763094760419E-6</v>
      </c>
      <c r="N208" s="87">
        <v>1.8799514496935963E-3</v>
      </c>
      <c r="O208" s="87">
        <v>1.491534064351741E-4</v>
      </c>
    </row>
    <row r="209" spans="2:15">
      <c r="B209" s="144"/>
      <c r="C209" s="144"/>
      <c r="D209" s="144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</row>
    <row r="210" spans="2:15">
      <c r="B210" s="144"/>
      <c r="C210" s="144"/>
      <c r="D210" s="144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</row>
    <row r="211" spans="2:15">
      <c r="B211" s="144"/>
      <c r="C211" s="144"/>
      <c r="D211" s="144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</row>
    <row r="212" spans="2:15">
      <c r="B212" s="146" t="s">
        <v>226</v>
      </c>
      <c r="C212" s="144"/>
      <c r="D212" s="144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</row>
    <row r="213" spans="2:15">
      <c r="B213" s="146" t="s">
        <v>123</v>
      </c>
      <c r="C213" s="144"/>
      <c r="D213" s="144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</row>
    <row r="214" spans="2:15">
      <c r="B214" s="146" t="s">
        <v>208</v>
      </c>
      <c r="C214" s="144"/>
      <c r="D214" s="144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</row>
    <row r="215" spans="2:15">
      <c r="B215" s="146" t="s">
        <v>216</v>
      </c>
      <c r="C215" s="144"/>
      <c r="D215" s="144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</row>
    <row r="216" spans="2:15">
      <c r="B216" s="146" t="s">
        <v>223</v>
      </c>
      <c r="C216" s="144"/>
      <c r="D216" s="144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</row>
    <row r="217" spans="2:15">
      <c r="B217" s="144"/>
      <c r="C217" s="144"/>
      <c r="D217" s="144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</row>
    <row r="218" spans="2:15">
      <c r="B218" s="144"/>
      <c r="C218" s="144"/>
      <c r="D218" s="144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</row>
    <row r="219" spans="2:15">
      <c r="B219" s="144"/>
      <c r="C219" s="144"/>
      <c r="D219" s="144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</row>
    <row r="220" spans="2:15">
      <c r="B220" s="144"/>
      <c r="C220" s="144"/>
      <c r="D220" s="144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</row>
    <row r="221" spans="2:15">
      <c r="B221" s="144"/>
      <c r="C221" s="144"/>
      <c r="D221" s="144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</row>
    <row r="222" spans="2:15">
      <c r="B222" s="144"/>
      <c r="C222" s="144"/>
      <c r="D222" s="144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</row>
    <row r="223" spans="2:15">
      <c r="B223" s="144"/>
      <c r="C223" s="144"/>
      <c r="D223" s="144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</row>
    <row r="224" spans="2:15">
      <c r="B224" s="144"/>
      <c r="C224" s="144"/>
      <c r="D224" s="144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</row>
    <row r="225" spans="2:15">
      <c r="B225" s="144"/>
      <c r="C225" s="144"/>
      <c r="D225" s="144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</row>
    <row r="226" spans="2:15">
      <c r="B226" s="144"/>
      <c r="C226" s="144"/>
      <c r="D226" s="144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</row>
    <row r="227" spans="2:15">
      <c r="B227" s="144"/>
      <c r="C227" s="144"/>
      <c r="D227" s="144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</row>
    <row r="228" spans="2:15">
      <c r="B228" s="144"/>
      <c r="C228" s="144"/>
      <c r="D228" s="144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</row>
    <row r="229" spans="2:15">
      <c r="B229" s="144"/>
      <c r="C229" s="144"/>
      <c r="D229" s="144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</row>
    <row r="230" spans="2:15">
      <c r="B230" s="144"/>
      <c r="C230" s="144"/>
      <c r="D230" s="144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</row>
    <row r="231" spans="2:15">
      <c r="B231" s="144"/>
      <c r="C231" s="144"/>
      <c r="D231" s="144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</row>
    <row r="232" spans="2:15">
      <c r="B232" s="144"/>
      <c r="C232" s="144"/>
      <c r="D232" s="144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</row>
    <row r="233" spans="2:15">
      <c r="B233" s="144"/>
      <c r="C233" s="144"/>
      <c r="D233" s="144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</row>
    <row r="234" spans="2:15">
      <c r="B234" s="144"/>
      <c r="C234" s="144"/>
      <c r="D234" s="144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</row>
    <row r="235" spans="2:15">
      <c r="B235" s="144"/>
      <c r="C235" s="144"/>
      <c r="D235" s="144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</row>
    <row r="236" spans="2:15">
      <c r="B236" s="144"/>
      <c r="C236" s="144"/>
      <c r="D236" s="144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</row>
    <row r="237" spans="2:15">
      <c r="B237" s="144"/>
      <c r="C237" s="144"/>
      <c r="D237" s="144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</row>
    <row r="238" spans="2:15">
      <c r="B238" s="144"/>
      <c r="C238" s="144"/>
      <c r="D238" s="144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</row>
    <row r="239" spans="2:15">
      <c r="B239" s="144"/>
      <c r="C239" s="144"/>
      <c r="D239" s="144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</row>
    <row r="240" spans="2:15">
      <c r="B240" s="144"/>
      <c r="C240" s="144"/>
      <c r="D240" s="144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</row>
    <row r="241" spans="2:15">
      <c r="B241" s="144"/>
      <c r="C241" s="144"/>
      <c r="D241" s="144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</row>
    <row r="242" spans="2:15">
      <c r="B242" s="144"/>
      <c r="C242" s="144"/>
      <c r="D242" s="144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</row>
    <row r="243" spans="2:15">
      <c r="B243" s="144"/>
      <c r="C243" s="144"/>
      <c r="D243" s="144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</row>
    <row r="244" spans="2:15">
      <c r="B244" s="144"/>
      <c r="C244" s="144"/>
      <c r="D244" s="144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</row>
    <row r="245" spans="2:15">
      <c r="B245" s="144"/>
      <c r="C245" s="144"/>
      <c r="D245" s="144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</row>
    <row r="246" spans="2:15">
      <c r="B246" s="144"/>
      <c r="C246" s="144"/>
      <c r="D246" s="144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</row>
    <row r="247" spans="2:15">
      <c r="B247" s="144"/>
      <c r="C247" s="144"/>
      <c r="D247" s="144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</row>
    <row r="248" spans="2:15">
      <c r="B248" s="144"/>
      <c r="C248" s="144"/>
      <c r="D248" s="144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</row>
    <row r="249" spans="2:15">
      <c r="B249" s="144"/>
      <c r="C249" s="144"/>
      <c r="D249" s="144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</row>
    <row r="250" spans="2:15">
      <c r="B250" s="144"/>
      <c r="C250" s="144"/>
      <c r="D250" s="144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</row>
    <row r="251" spans="2:15">
      <c r="B251" s="144"/>
      <c r="C251" s="144"/>
      <c r="D251" s="144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</row>
    <row r="252" spans="2:15">
      <c r="B252" s="144"/>
      <c r="C252" s="144"/>
      <c r="D252" s="144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</row>
    <row r="253" spans="2:15">
      <c r="B253" s="144"/>
      <c r="C253" s="144"/>
      <c r="D253" s="144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</row>
    <row r="254" spans="2:15">
      <c r="B254" s="144"/>
      <c r="C254" s="144"/>
      <c r="D254" s="144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</row>
    <row r="255" spans="2:15">
      <c r="B255" s="144"/>
      <c r="C255" s="144"/>
      <c r="D255" s="144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</row>
    <row r="256" spans="2:15">
      <c r="B256" s="144"/>
      <c r="C256" s="144"/>
      <c r="D256" s="144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</row>
    <row r="257" spans="2:15">
      <c r="B257" s="144"/>
      <c r="C257" s="144"/>
      <c r="D257" s="144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</row>
    <row r="258" spans="2:15">
      <c r="B258" s="144"/>
      <c r="C258" s="144"/>
      <c r="D258" s="144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</row>
    <row r="259" spans="2:15">
      <c r="B259" s="144"/>
      <c r="C259" s="144"/>
      <c r="D259" s="144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</row>
    <row r="260" spans="2:15">
      <c r="B260" s="144"/>
      <c r="C260" s="144"/>
      <c r="D260" s="144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</row>
    <row r="261" spans="2:15">
      <c r="B261" s="144"/>
      <c r="C261" s="144"/>
      <c r="D261" s="144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</row>
    <row r="262" spans="2:15">
      <c r="B262" s="144"/>
      <c r="C262" s="144"/>
      <c r="D262" s="144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</row>
    <row r="263" spans="2:15">
      <c r="B263" s="144"/>
      <c r="C263" s="144"/>
      <c r="D263" s="144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</row>
    <row r="264" spans="2:15">
      <c r="B264" s="144"/>
      <c r="C264" s="144"/>
      <c r="D264" s="144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</row>
    <row r="265" spans="2:15">
      <c r="B265" s="144"/>
      <c r="C265" s="144"/>
      <c r="D265" s="144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</row>
    <row r="266" spans="2:15">
      <c r="B266" s="144"/>
      <c r="C266" s="144"/>
      <c r="D266" s="144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</row>
    <row r="267" spans="2:15">
      <c r="B267" s="144"/>
      <c r="C267" s="144"/>
      <c r="D267" s="144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</row>
    <row r="268" spans="2:15">
      <c r="B268" s="144"/>
      <c r="C268" s="144"/>
      <c r="D268" s="144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</row>
    <row r="269" spans="2:15">
      <c r="B269" s="144"/>
      <c r="C269" s="144"/>
      <c r="D269" s="144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</row>
    <row r="270" spans="2:15">
      <c r="B270" s="144"/>
      <c r="C270" s="144"/>
      <c r="D270" s="144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</row>
    <row r="271" spans="2:15">
      <c r="B271" s="144"/>
      <c r="C271" s="144"/>
      <c r="D271" s="144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</row>
    <row r="272" spans="2:15">
      <c r="B272" s="144"/>
      <c r="C272" s="144"/>
      <c r="D272" s="144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</row>
    <row r="273" spans="2:15">
      <c r="B273" s="150"/>
      <c r="C273" s="144"/>
      <c r="D273" s="144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</row>
    <row r="274" spans="2:15">
      <c r="B274" s="150"/>
      <c r="C274" s="144"/>
      <c r="D274" s="144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</row>
    <row r="275" spans="2:15">
      <c r="B275" s="151"/>
      <c r="C275" s="144"/>
      <c r="D275" s="144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</row>
    <row r="276" spans="2:15">
      <c r="B276" s="144"/>
      <c r="C276" s="144"/>
      <c r="D276" s="144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</row>
    <row r="277" spans="2:15">
      <c r="B277" s="144"/>
      <c r="C277" s="144"/>
      <c r="D277" s="144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</row>
    <row r="278" spans="2:15">
      <c r="B278" s="144"/>
      <c r="C278" s="144"/>
      <c r="D278" s="144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</row>
    <row r="279" spans="2:15">
      <c r="B279" s="144"/>
      <c r="C279" s="144"/>
      <c r="D279" s="144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</row>
    <row r="280" spans="2:15">
      <c r="B280" s="144"/>
      <c r="C280" s="144"/>
      <c r="D280" s="144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</row>
    <row r="281" spans="2:15">
      <c r="B281" s="144"/>
      <c r="C281" s="144"/>
      <c r="D281" s="144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</row>
    <row r="282" spans="2:15">
      <c r="B282" s="144"/>
      <c r="C282" s="144"/>
      <c r="D282" s="144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</row>
    <row r="283" spans="2:15">
      <c r="B283" s="144"/>
      <c r="C283" s="144"/>
      <c r="D283" s="144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</row>
    <row r="284" spans="2:15">
      <c r="B284" s="144"/>
      <c r="C284" s="144"/>
      <c r="D284" s="144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</row>
    <row r="285" spans="2:15">
      <c r="B285" s="144"/>
      <c r="C285" s="144"/>
      <c r="D285" s="144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</row>
    <row r="286" spans="2:15">
      <c r="B286" s="144"/>
      <c r="C286" s="144"/>
      <c r="D286" s="144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</row>
    <row r="287" spans="2:15">
      <c r="B287" s="144"/>
      <c r="C287" s="144"/>
      <c r="D287" s="144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</row>
    <row r="288" spans="2:15">
      <c r="B288" s="144"/>
      <c r="C288" s="144"/>
      <c r="D288" s="144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</row>
    <row r="289" spans="2:15">
      <c r="B289" s="144"/>
      <c r="C289" s="144"/>
      <c r="D289" s="144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</row>
    <row r="290" spans="2:15">
      <c r="B290" s="144"/>
      <c r="C290" s="144"/>
      <c r="D290" s="144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</row>
    <row r="291" spans="2:15">
      <c r="B291" s="144"/>
      <c r="C291" s="144"/>
      <c r="D291" s="144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</row>
    <row r="292" spans="2:15">
      <c r="B292" s="144"/>
      <c r="C292" s="144"/>
      <c r="D292" s="144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</row>
    <row r="293" spans="2:15">
      <c r="B293" s="144"/>
      <c r="C293" s="144"/>
      <c r="D293" s="144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</row>
    <row r="294" spans="2:15">
      <c r="B294" s="150"/>
      <c r="C294" s="144"/>
      <c r="D294" s="144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</row>
    <row r="295" spans="2:15">
      <c r="B295" s="150"/>
      <c r="C295" s="144"/>
      <c r="D295" s="144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</row>
    <row r="296" spans="2:15">
      <c r="B296" s="151"/>
      <c r="C296" s="144"/>
      <c r="D296" s="144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</row>
    <row r="297" spans="2:15">
      <c r="B297" s="144"/>
      <c r="C297" s="144"/>
      <c r="D297" s="144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</row>
    <row r="298" spans="2:15">
      <c r="B298" s="144"/>
      <c r="C298" s="144"/>
      <c r="D298" s="144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</row>
    <row r="299" spans="2:15">
      <c r="B299" s="144"/>
      <c r="C299" s="144"/>
      <c r="D299" s="144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</row>
    <row r="300" spans="2:15">
      <c r="B300" s="144"/>
      <c r="C300" s="144"/>
      <c r="D300" s="144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</row>
    <row r="301" spans="2:15">
      <c r="B301" s="144"/>
      <c r="C301" s="144"/>
      <c r="D301" s="144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</row>
    <row r="302" spans="2:15">
      <c r="B302" s="144"/>
      <c r="C302" s="144"/>
      <c r="D302" s="144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</row>
    <row r="303" spans="2:15">
      <c r="B303" s="144"/>
      <c r="C303" s="144"/>
      <c r="D303" s="144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</row>
    <row r="304" spans="2:15">
      <c r="B304" s="144"/>
      <c r="C304" s="144"/>
      <c r="D304" s="144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</row>
    <row r="305" spans="2:15">
      <c r="B305" s="144"/>
      <c r="C305" s="144"/>
      <c r="D305" s="144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</row>
    <row r="306" spans="2:15">
      <c r="B306" s="144"/>
      <c r="C306" s="144"/>
      <c r="D306" s="144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</row>
    <row r="307" spans="2:15">
      <c r="B307" s="144"/>
      <c r="C307" s="144"/>
      <c r="D307" s="144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</row>
    <row r="308" spans="2:15">
      <c r="B308" s="144"/>
      <c r="C308" s="144"/>
      <c r="D308" s="144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</row>
    <row r="309" spans="2:15">
      <c r="B309" s="144"/>
      <c r="C309" s="144"/>
      <c r="D309" s="144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</row>
    <row r="310" spans="2:15">
      <c r="B310" s="144"/>
      <c r="C310" s="144"/>
      <c r="D310" s="144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</row>
    <row r="311" spans="2:15">
      <c r="B311" s="144"/>
      <c r="C311" s="144"/>
      <c r="D311" s="144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</row>
    <row r="312" spans="2:15">
      <c r="B312" s="144"/>
      <c r="C312" s="144"/>
      <c r="D312" s="144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</row>
    <row r="313" spans="2:15">
      <c r="B313" s="144"/>
      <c r="C313" s="144"/>
      <c r="D313" s="144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</row>
    <row r="314" spans="2:15">
      <c r="B314" s="144"/>
      <c r="C314" s="144"/>
      <c r="D314" s="144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</row>
    <row r="315" spans="2:15">
      <c r="B315" s="144"/>
      <c r="C315" s="144"/>
      <c r="D315" s="144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</row>
    <row r="316" spans="2:15">
      <c r="B316" s="144"/>
      <c r="C316" s="144"/>
      <c r="D316" s="144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</row>
    <row r="317" spans="2:15">
      <c r="B317" s="144"/>
      <c r="C317" s="144"/>
      <c r="D317" s="144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</row>
    <row r="318" spans="2:15">
      <c r="B318" s="144"/>
      <c r="C318" s="144"/>
      <c r="D318" s="144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</row>
    <row r="319" spans="2:15">
      <c r="B319" s="144"/>
      <c r="C319" s="144"/>
      <c r="D319" s="144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</row>
    <row r="320" spans="2:15">
      <c r="B320" s="144"/>
      <c r="C320" s="144"/>
      <c r="D320" s="144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</row>
    <row r="321" spans="2:15">
      <c r="B321" s="144"/>
      <c r="C321" s="144"/>
      <c r="D321" s="144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</row>
    <row r="322" spans="2:15">
      <c r="B322" s="144"/>
      <c r="C322" s="144"/>
      <c r="D322" s="144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</row>
    <row r="323" spans="2:15">
      <c r="B323" s="144"/>
      <c r="C323" s="144"/>
      <c r="D323" s="144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</row>
    <row r="324" spans="2:15">
      <c r="B324" s="144"/>
      <c r="C324" s="144"/>
      <c r="D324" s="144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</row>
    <row r="325" spans="2:15">
      <c r="B325" s="144"/>
      <c r="C325" s="144"/>
      <c r="D325" s="144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</row>
    <row r="326" spans="2:15">
      <c r="B326" s="144"/>
      <c r="C326" s="144"/>
      <c r="D326" s="144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</row>
    <row r="327" spans="2:15">
      <c r="B327" s="144"/>
      <c r="C327" s="144"/>
      <c r="D327" s="144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</row>
    <row r="328" spans="2:15">
      <c r="B328" s="144"/>
      <c r="C328" s="144"/>
      <c r="D328" s="144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</row>
    <row r="329" spans="2:15">
      <c r="B329" s="144"/>
      <c r="C329" s="144"/>
      <c r="D329" s="144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</row>
    <row r="330" spans="2:15">
      <c r="B330" s="144"/>
      <c r="C330" s="144"/>
      <c r="D330" s="144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</row>
    <row r="331" spans="2:15">
      <c r="B331" s="144"/>
      <c r="C331" s="144"/>
      <c r="D331" s="144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</row>
    <row r="332" spans="2:15">
      <c r="B332" s="144"/>
      <c r="C332" s="144"/>
      <c r="D332" s="144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</row>
    <row r="333" spans="2:15">
      <c r="B333" s="144"/>
      <c r="C333" s="144"/>
      <c r="D333" s="144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</row>
    <row r="334" spans="2:15">
      <c r="B334" s="144"/>
      <c r="C334" s="144"/>
      <c r="D334" s="144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</row>
    <row r="335" spans="2:15">
      <c r="B335" s="144"/>
      <c r="C335" s="144"/>
      <c r="D335" s="144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</row>
    <row r="336" spans="2:15">
      <c r="B336" s="144"/>
      <c r="C336" s="144"/>
      <c r="D336" s="144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</row>
    <row r="337" spans="2:15">
      <c r="B337" s="144"/>
      <c r="C337" s="144"/>
      <c r="D337" s="144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</row>
    <row r="338" spans="2:15">
      <c r="B338" s="144"/>
      <c r="C338" s="144"/>
      <c r="D338" s="144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</row>
    <row r="339" spans="2:15">
      <c r="B339" s="144"/>
      <c r="C339" s="144"/>
      <c r="D339" s="144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</row>
    <row r="340" spans="2:15">
      <c r="B340" s="144"/>
      <c r="C340" s="144"/>
      <c r="D340" s="144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</row>
    <row r="341" spans="2:15">
      <c r="B341" s="144"/>
      <c r="C341" s="144"/>
      <c r="D341" s="144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</row>
    <row r="342" spans="2:15">
      <c r="B342" s="144"/>
      <c r="C342" s="144"/>
      <c r="D342" s="144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</row>
    <row r="343" spans="2:15">
      <c r="B343" s="144"/>
      <c r="C343" s="144"/>
      <c r="D343" s="144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</row>
    <row r="344" spans="2:15">
      <c r="B344" s="144"/>
      <c r="C344" s="144"/>
      <c r="D344" s="144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</row>
    <row r="345" spans="2:15">
      <c r="B345" s="144"/>
      <c r="C345" s="144"/>
      <c r="D345" s="144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</row>
    <row r="346" spans="2:15">
      <c r="B346" s="144"/>
      <c r="C346" s="144"/>
      <c r="D346" s="144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</row>
    <row r="347" spans="2:15">
      <c r="B347" s="144"/>
      <c r="C347" s="144"/>
      <c r="D347" s="144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</row>
    <row r="348" spans="2:15">
      <c r="B348" s="144"/>
      <c r="C348" s="144"/>
      <c r="D348" s="144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</row>
    <row r="349" spans="2:15">
      <c r="B349" s="144"/>
      <c r="C349" s="144"/>
      <c r="D349" s="144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</row>
    <row r="350" spans="2:15">
      <c r="B350" s="144"/>
      <c r="C350" s="144"/>
      <c r="D350" s="144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</row>
    <row r="351" spans="2:15">
      <c r="B351" s="144"/>
      <c r="C351" s="144"/>
      <c r="D351" s="144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</row>
    <row r="352" spans="2:15">
      <c r="B352" s="144"/>
      <c r="C352" s="144"/>
      <c r="D352" s="144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</row>
    <row r="353" spans="2:15">
      <c r="B353" s="144"/>
      <c r="C353" s="144"/>
      <c r="D353" s="144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</row>
    <row r="354" spans="2:15">
      <c r="B354" s="144"/>
      <c r="C354" s="144"/>
      <c r="D354" s="144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</row>
    <row r="355" spans="2:15">
      <c r="B355" s="144"/>
      <c r="C355" s="144"/>
      <c r="D355" s="144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</row>
    <row r="356" spans="2:15">
      <c r="B356" s="144"/>
      <c r="C356" s="144"/>
      <c r="D356" s="144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</row>
    <row r="357" spans="2:15">
      <c r="B357" s="144"/>
      <c r="C357" s="144"/>
      <c r="D357" s="144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</row>
    <row r="358" spans="2:15">
      <c r="B358" s="144"/>
      <c r="C358" s="144"/>
      <c r="D358" s="144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</row>
    <row r="359" spans="2:15">
      <c r="B359" s="144"/>
      <c r="C359" s="144"/>
      <c r="D359" s="144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</row>
    <row r="360" spans="2:15">
      <c r="B360" s="144"/>
      <c r="C360" s="144"/>
      <c r="D360" s="144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</row>
    <row r="361" spans="2:15">
      <c r="B361" s="150"/>
      <c r="C361" s="144"/>
      <c r="D361" s="144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</row>
    <row r="362" spans="2:15">
      <c r="B362" s="150"/>
      <c r="C362" s="144"/>
      <c r="D362" s="144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</row>
    <row r="363" spans="2:15">
      <c r="B363" s="151"/>
      <c r="C363" s="144"/>
      <c r="D363" s="144"/>
      <c r="E363" s="144"/>
      <c r="F363" s="144"/>
      <c r="G363" s="144"/>
      <c r="H363" s="145"/>
      <c r="I363" s="145"/>
      <c r="J363" s="145"/>
      <c r="K363" s="145"/>
      <c r="L363" s="145"/>
      <c r="M363" s="145"/>
      <c r="N363" s="145"/>
      <c r="O363" s="145"/>
    </row>
    <row r="364" spans="2:15">
      <c r="B364" s="144"/>
      <c r="C364" s="144"/>
      <c r="D364" s="144"/>
      <c r="E364" s="144"/>
      <c r="F364" s="144"/>
      <c r="G364" s="144"/>
      <c r="H364" s="145"/>
      <c r="I364" s="145"/>
      <c r="J364" s="145"/>
      <c r="K364" s="145"/>
      <c r="L364" s="145"/>
      <c r="M364" s="145"/>
      <c r="N364" s="145"/>
      <c r="O364" s="145"/>
    </row>
    <row r="365" spans="2:15">
      <c r="B365" s="144"/>
      <c r="C365" s="144"/>
      <c r="D365" s="144"/>
      <c r="E365" s="144"/>
      <c r="F365" s="144"/>
      <c r="G365" s="144"/>
      <c r="H365" s="145"/>
      <c r="I365" s="145"/>
      <c r="J365" s="145"/>
      <c r="K365" s="145"/>
      <c r="L365" s="145"/>
      <c r="M365" s="145"/>
      <c r="N365" s="145"/>
      <c r="O365" s="145"/>
    </row>
    <row r="366" spans="2:15">
      <c r="B366" s="144"/>
      <c r="C366" s="144"/>
      <c r="D366" s="144"/>
      <c r="E366" s="144"/>
      <c r="F366" s="144"/>
      <c r="G366" s="144"/>
      <c r="H366" s="145"/>
      <c r="I366" s="145"/>
      <c r="J366" s="145"/>
      <c r="K366" s="145"/>
      <c r="L366" s="145"/>
      <c r="M366" s="145"/>
      <c r="N366" s="145"/>
      <c r="O366" s="145"/>
    </row>
    <row r="367" spans="2:15">
      <c r="B367" s="144"/>
      <c r="C367" s="144"/>
      <c r="D367" s="144"/>
      <c r="E367" s="144"/>
      <c r="F367" s="144"/>
      <c r="G367" s="144"/>
      <c r="H367" s="145"/>
      <c r="I367" s="145"/>
      <c r="J367" s="145"/>
      <c r="K367" s="145"/>
      <c r="L367" s="145"/>
      <c r="M367" s="145"/>
      <c r="N367" s="145"/>
      <c r="O367" s="145"/>
    </row>
    <row r="368" spans="2:15">
      <c r="B368" s="144"/>
      <c r="C368" s="144"/>
      <c r="D368" s="144"/>
      <c r="E368" s="144"/>
      <c r="F368" s="144"/>
      <c r="G368" s="144"/>
      <c r="H368" s="145"/>
      <c r="I368" s="145"/>
      <c r="J368" s="145"/>
      <c r="K368" s="145"/>
      <c r="L368" s="145"/>
      <c r="M368" s="145"/>
      <c r="N368" s="145"/>
      <c r="O368" s="145"/>
    </row>
    <row r="369" spans="2:15">
      <c r="B369" s="144"/>
      <c r="C369" s="144"/>
      <c r="D369" s="144"/>
      <c r="E369" s="144"/>
      <c r="F369" s="144"/>
      <c r="G369" s="144"/>
      <c r="H369" s="145"/>
      <c r="I369" s="145"/>
      <c r="J369" s="145"/>
      <c r="K369" s="145"/>
      <c r="L369" s="145"/>
      <c r="M369" s="145"/>
      <c r="N369" s="145"/>
      <c r="O369" s="145"/>
    </row>
    <row r="370" spans="2:15">
      <c r="B370" s="144"/>
      <c r="C370" s="144"/>
      <c r="D370" s="144"/>
      <c r="E370" s="144"/>
      <c r="F370" s="144"/>
      <c r="G370" s="144"/>
      <c r="H370" s="145"/>
      <c r="I370" s="145"/>
      <c r="J370" s="145"/>
      <c r="K370" s="145"/>
      <c r="L370" s="145"/>
      <c r="M370" s="145"/>
      <c r="N370" s="145"/>
      <c r="O370" s="145"/>
    </row>
    <row r="371" spans="2:15">
      <c r="B371" s="144"/>
      <c r="C371" s="144"/>
      <c r="D371" s="144"/>
      <c r="E371" s="144"/>
      <c r="F371" s="144"/>
      <c r="G371" s="144"/>
      <c r="H371" s="145"/>
      <c r="I371" s="145"/>
      <c r="J371" s="145"/>
      <c r="K371" s="145"/>
      <c r="L371" s="145"/>
      <c r="M371" s="145"/>
      <c r="N371" s="145"/>
      <c r="O371" s="145"/>
    </row>
    <row r="372" spans="2:15">
      <c r="B372" s="144"/>
      <c r="C372" s="144"/>
      <c r="D372" s="144"/>
      <c r="E372" s="144"/>
      <c r="F372" s="144"/>
      <c r="G372" s="144"/>
      <c r="H372" s="145"/>
      <c r="I372" s="145"/>
      <c r="J372" s="145"/>
      <c r="K372" s="145"/>
      <c r="L372" s="145"/>
      <c r="M372" s="145"/>
      <c r="N372" s="145"/>
      <c r="O372" s="145"/>
    </row>
    <row r="373" spans="2:15">
      <c r="B373" s="144"/>
      <c r="C373" s="144"/>
      <c r="D373" s="144"/>
      <c r="E373" s="144"/>
      <c r="F373" s="144"/>
      <c r="G373" s="144"/>
      <c r="H373" s="145"/>
      <c r="I373" s="145"/>
      <c r="J373" s="145"/>
      <c r="K373" s="145"/>
      <c r="L373" s="145"/>
      <c r="M373" s="145"/>
      <c r="N373" s="145"/>
      <c r="O373" s="145"/>
    </row>
    <row r="374" spans="2:15">
      <c r="B374" s="144"/>
      <c r="C374" s="144"/>
      <c r="D374" s="144"/>
      <c r="E374" s="144"/>
      <c r="F374" s="144"/>
      <c r="G374" s="144"/>
      <c r="H374" s="145"/>
      <c r="I374" s="145"/>
      <c r="J374" s="145"/>
      <c r="K374" s="145"/>
      <c r="L374" s="145"/>
      <c r="M374" s="145"/>
      <c r="N374" s="145"/>
      <c r="O374" s="145"/>
    </row>
    <row r="375" spans="2:15">
      <c r="B375" s="144"/>
      <c r="C375" s="144"/>
      <c r="D375" s="144"/>
      <c r="E375" s="144"/>
      <c r="F375" s="144"/>
      <c r="G375" s="144"/>
      <c r="H375" s="145"/>
      <c r="I375" s="145"/>
      <c r="J375" s="145"/>
      <c r="K375" s="145"/>
      <c r="L375" s="145"/>
      <c r="M375" s="145"/>
      <c r="N375" s="145"/>
      <c r="O375" s="145"/>
    </row>
    <row r="376" spans="2:15">
      <c r="B376" s="144"/>
      <c r="C376" s="144"/>
      <c r="D376" s="144"/>
      <c r="E376" s="144"/>
      <c r="F376" s="144"/>
      <c r="G376" s="144"/>
      <c r="H376" s="145"/>
      <c r="I376" s="145"/>
      <c r="J376" s="145"/>
      <c r="K376" s="145"/>
      <c r="L376" s="145"/>
      <c r="M376" s="145"/>
      <c r="N376" s="145"/>
      <c r="O376" s="145"/>
    </row>
    <row r="377" spans="2:15">
      <c r="B377" s="144"/>
      <c r="C377" s="144"/>
      <c r="D377" s="144"/>
      <c r="E377" s="144"/>
      <c r="F377" s="144"/>
      <c r="G377" s="144"/>
      <c r="H377" s="145"/>
      <c r="I377" s="145"/>
      <c r="J377" s="145"/>
      <c r="K377" s="145"/>
      <c r="L377" s="145"/>
      <c r="M377" s="145"/>
      <c r="N377" s="145"/>
      <c r="O377" s="145"/>
    </row>
    <row r="378" spans="2:15">
      <c r="B378" s="144"/>
      <c r="C378" s="144"/>
      <c r="D378" s="144"/>
      <c r="E378" s="144"/>
      <c r="F378" s="144"/>
      <c r="G378" s="144"/>
      <c r="H378" s="145"/>
      <c r="I378" s="145"/>
      <c r="J378" s="145"/>
      <c r="K378" s="145"/>
      <c r="L378" s="145"/>
      <c r="M378" s="145"/>
      <c r="N378" s="145"/>
      <c r="O378" s="145"/>
    </row>
    <row r="379" spans="2:15">
      <c r="B379" s="144"/>
      <c r="C379" s="144"/>
      <c r="D379" s="144"/>
      <c r="E379" s="144"/>
      <c r="F379" s="144"/>
      <c r="G379" s="144"/>
      <c r="H379" s="145"/>
      <c r="I379" s="145"/>
      <c r="J379" s="145"/>
      <c r="K379" s="145"/>
      <c r="L379" s="145"/>
      <c r="M379" s="145"/>
      <c r="N379" s="145"/>
      <c r="O379" s="145"/>
    </row>
    <row r="380" spans="2:15">
      <c r="B380" s="144"/>
      <c r="C380" s="144"/>
      <c r="D380" s="144"/>
      <c r="E380" s="144"/>
      <c r="F380" s="144"/>
      <c r="G380" s="144"/>
      <c r="H380" s="145"/>
      <c r="I380" s="145"/>
      <c r="J380" s="145"/>
      <c r="K380" s="145"/>
      <c r="L380" s="145"/>
      <c r="M380" s="145"/>
      <c r="N380" s="145"/>
      <c r="O380" s="145"/>
    </row>
    <row r="381" spans="2:15">
      <c r="B381" s="144"/>
      <c r="C381" s="144"/>
      <c r="D381" s="144"/>
      <c r="E381" s="144"/>
      <c r="F381" s="144"/>
      <c r="G381" s="144"/>
      <c r="H381" s="145"/>
      <c r="I381" s="145"/>
      <c r="J381" s="145"/>
      <c r="K381" s="145"/>
      <c r="L381" s="145"/>
      <c r="M381" s="145"/>
      <c r="N381" s="145"/>
      <c r="O381" s="145"/>
    </row>
    <row r="382" spans="2:15">
      <c r="B382" s="144"/>
      <c r="C382" s="144"/>
      <c r="D382" s="144"/>
      <c r="E382" s="144"/>
      <c r="F382" s="144"/>
      <c r="G382" s="144"/>
      <c r="H382" s="145"/>
      <c r="I382" s="145"/>
      <c r="J382" s="145"/>
      <c r="K382" s="145"/>
      <c r="L382" s="145"/>
      <c r="M382" s="145"/>
      <c r="N382" s="145"/>
      <c r="O382" s="145"/>
    </row>
    <row r="383" spans="2:15">
      <c r="B383" s="144"/>
      <c r="C383" s="144"/>
      <c r="D383" s="144"/>
      <c r="E383" s="144"/>
      <c r="F383" s="144"/>
      <c r="G383" s="144"/>
      <c r="H383" s="145"/>
      <c r="I383" s="145"/>
      <c r="J383" s="145"/>
      <c r="K383" s="145"/>
      <c r="L383" s="145"/>
      <c r="M383" s="145"/>
      <c r="N383" s="145"/>
      <c r="O383" s="145"/>
    </row>
    <row r="384" spans="2:15">
      <c r="B384" s="144"/>
      <c r="C384" s="144"/>
      <c r="D384" s="144"/>
      <c r="E384" s="144"/>
      <c r="F384" s="144"/>
      <c r="G384" s="144"/>
      <c r="H384" s="145"/>
      <c r="I384" s="145"/>
      <c r="J384" s="145"/>
      <c r="K384" s="145"/>
      <c r="L384" s="145"/>
      <c r="M384" s="145"/>
      <c r="N384" s="145"/>
      <c r="O384" s="145"/>
    </row>
    <row r="385" spans="2:15">
      <c r="B385" s="144"/>
      <c r="C385" s="144"/>
      <c r="D385" s="144"/>
      <c r="E385" s="144"/>
      <c r="F385" s="144"/>
      <c r="G385" s="144"/>
      <c r="H385" s="145"/>
      <c r="I385" s="145"/>
      <c r="J385" s="145"/>
      <c r="K385" s="145"/>
      <c r="L385" s="145"/>
      <c r="M385" s="145"/>
      <c r="N385" s="145"/>
      <c r="O385" s="145"/>
    </row>
    <row r="386" spans="2:15">
      <c r="B386" s="144"/>
      <c r="C386" s="144"/>
      <c r="D386" s="144"/>
      <c r="E386" s="144"/>
      <c r="F386" s="144"/>
      <c r="G386" s="144"/>
      <c r="H386" s="145"/>
      <c r="I386" s="145"/>
      <c r="J386" s="145"/>
      <c r="K386" s="145"/>
      <c r="L386" s="145"/>
      <c r="M386" s="145"/>
      <c r="N386" s="145"/>
      <c r="O386" s="145"/>
    </row>
    <row r="387" spans="2:15">
      <c r="B387" s="144"/>
      <c r="C387" s="144"/>
      <c r="D387" s="144"/>
      <c r="E387" s="144"/>
      <c r="F387" s="144"/>
      <c r="G387" s="144"/>
      <c r="H387" s="145"/>
      <c r="I387" s="145"/>
      <c r="J387" s="145"/>
      <c r="K387" s="145"/>
      <c r="L387" s="145"/>
      <c r="M387" s="145"/>
      <c r="N387" s="145"/>
      <c r="O387" s="145"/>
    </row>
    <row r="388" spans="2:15">
      <c r="B388" s="144"/>
      <c r="C388" s="144"/>
      <c r="D388" s="144"/>
      <c r="E388" s="144"/>
      <c r="F388" s="144"/>
      <c r="G388" s="144"/>
      <c r="H388" s="145"/>
      <c r="I388" s="145"/>
      <c r="J388" s="145"/>
      <c r="K388" s="145"/>
      <c r="L388" s="145"/>
      <c r="M388" s="145"/>
      <c r="N388" s="145"/>
      <c r="O388" s="145"/>
    </row>
    <row r="389" spans="2:15">
      <c r="B389" s="144"/>
      <c r="C389" s="144"/>
      <c r="D389" s="144"/>
      <c r="E389" s="144"/>
      <c r="F389" s="144"/>
      <c r="G389" s="144"/>
      <c r="H389" s="145"/>
      <c r="I389" s="145"/>
      <c r="J389" s="145"/>
      <c r="K389" s="145"/>
      <c r="L389" s="145"/>
      <c r="M389" s="145"/>
      <c r="N389" s="145"/>
      <c r="O389" s="145"/>
    </row>
    <row r="390" spans="2:15">
      <c r="B390" s="144"/>
      <c r="C390" s="144"/>
      <c r="D390" s="144"/>
      <c r="E390" s="144"/>
      <c r="F390" s="144"/>
      <c r="G390" s="144"/>
      <c r="H390" s="145"/>
      <c r="I390" s="145"/>
      <c r="J390" s="145"/>
      <c r="K390" s="145"/>
      <c r="L390" s="145"/>
      <c r="M390" s="145"/>
      <c r="N390" s="145"/>
      <c r="O390" s="145"/>
    </row>
    <row r="391" spans="2:15">
      <c r="B391" s="144"/>
      <c r="C391" s="144"/>
      <c r="D391" s="144"/>
      <c r="E391" s="144"/>
      <c r="F391" s="144"/>
      <c r="G391" s="144"/>
      <c r="H391" s="145"/>
      <c r="I391" s="145"/>
      <c r="J391" s="145"/>
      <c r="K391" s="145"/>
      <c r="L391" s="145"/>
      <c r="M391" s="145"/>
      <c r="N391" s="145"/>
      <c r="O391" s="145"/>
    </row>
    <row r="392" spans="2:15">
      <c r="B392" s="144"/>
      <c r="C392" s="144"/>
      <c r="D392" s="144"/>
      <c r="E392" s="144"/>
      <c r="F392" s="144"/>
      <c r="G392" s="144"/>
      <c r="H392" s="145"/>
      <c r="I392" s="145"/>
      <c r="J392" s="145"/>
      <c r="K392" s="145"/>
      <c r="L392" s="145"/>
      <c r="M392" s="145"/>
      <c r="N392" s="145"/>
      <c r="O392" s="145"/>
    </row>
    <row r="393" spans="2:15">
      <c r="B393" s="144"/>
      <c r="C393" s="144"/>
      <c r="D393" s="144"/>
      <c r="E393" s="144"/>
      <c r="F393" s="144"/>
      <c r="G393" s="144"/>
      <c r="H393" s="145"/>
      <c r="I393" s="145"/>
      <c r="J393" s="145"/>
      <c r="K393" s="145"/>
      <c r="L393" s="145"/>
      <c r="M393" s="145"/>
      <c r="N393" s="145"/>
      <c r="O393" s="145"/>
    </row>
    <row r="394" spans="2:15">
      <c r="B394" s="144"/>
      <c r="C394" s="144"/>
      <c r="D394" s="144"/>
      <c r="E394" s="144"/>
      <c r="F394" s="144"/>
      <c r="G394" s="144"/>
      <c r="H394" s="145"/>
      <c r="I394" s="145"/>
      <c r="J394" s="145"/>
      <c r="K394" s="145"/>
      <c r="L394" s="145"/>
      <c r="M394" s="145"/>
      <c r="N394" s="145"/>
      <c r="O394" s="145"/>
    </row>
    <row r="395" spans="2:15">
      <c r="B395" s="144"/>
      <c r="C395" s="144"/>
      <c r="D395" s="144"/>
      <c r="E395" s="144"/>
      <c r="F395" s="144"/>
      <c r="G395" s="144"/>
      <c r="H395" s="145"/>
      <c r="I395" s="145"/>
      <c r="J395" s="145"/>
      <c r="K395" s="145"/>
      <c r="L395" s="145"/>
      <c r="M395" s="145"/>
      <c r="N395" s="145"/>
      <c r="O395" s="145"/>
    </row>
    <row r="396" spans="2:15">
      <c r="B396" s="144"/>
      <c r="C396" s="144"/>
      <c r="D396" s="144"/>
      <c r="E396" s="144"/>
      <c r="F396" s="144"/>
      <c r="G396" s="144"/>
      <c r="H396" s="145"/>
      <c r="I396" s="145"/>
      <c r="J396" s="145"/>
      <c r="K396" s="145"/>
      <c r="L396" s="145"/>
      <c r="M396" s="145"/>
      <c r="N396" s="145"/>
      <c r="O396" s="145"/>
    </row>
    <row r="397" spans="2:15">
      <c r="B397" s="144"/>
      <c r="C397" s="144"/>
      <c r="D397" s="144"/>
      <c r="E397" s="144"/>
      <c r="F397" s="144"/>
      <c r="G397" s="144"/>
      <c r="H397" s="145"/>
      <c r="I397" s="145"/>
      <c r="J397" s="145"/>
      <c r="K397" s="145"/>
      <c r="L397" s="145"/>
      <c r="M397" s="145"/>
      <c r="N397" s="145"/>
      <c r="O397" s="145"/>
    </row>
    <row r="398" spans="2:15">
      <c r="B398" s="144"/>
      <c r="C398" s="144"/>
      <c r="D398" s="144"/>
      <c r="E398" s="144"/>
      <c r="F398" s="144"/>
      <c r="G398" s="144"/>
      <c r="H398" s="145"/>
      <c r="I398" s="145"/>
      <c r="J398" s="145"/>
      <c r="K398" s="145"/>
      <c r="L398" s="145"/>
      <c r="M398" s="145"/>
      <c r="N398" s="145"/>
      <c r="O398" s="145"/>
    </row>
    <row r="399" spans="2:15">
      <c r="B399" s="144"/>
      <c r="C399" s="144"/>
      <c r="D399" s="144"/>
      <c r="E399" s="144"/>
      <c r="F399" s="144"/>
      <c r="G399" s="144"/>
      <c r="H399" s="145"/>
      <c r="I399" s="145"/>
      <c r="J399" s="145"/>
      <c r="K399" s="145"/>
      <c r="L399" s="145"/>
      <c r="M399" s="145"/>
      <c r="N399" s="145"/>
      <c r="O399" s="145"/>
    </row>
    <row r="400" spans="2:15">
      <c r="B400" s="144"/>
      <c r="C400" s="144"/>
      <c r="D400" s="144"/>
      <c r="E400" s="144"/>
      <c r="F400" s="144"/>
      <c r="G400" s="144"/>
      <c r="H400" s="145"/>
      <c r="I400" s="145"/>
      <c r="J400" s="145"/>
      <c r="K400" s="145"/>
      <c r="L400" s="145"/>
      <c r="M400" s="145"/>
      <c r="N400" s="145"/>
      <c r="O400" s="145"/>
    </row>
  </sheetData>
  <mergeCells count="2">
    <mergeCell ref="B6:O6"/>
    <mergeCell ref="B7:O7"/>
  </mergeCells>
  <phoneticPr fontId="4" type="noConversion"/>
  <dataValidations count="4">
    <dataValidation allowBlank="1" showInputMessage="1" showErrorMessage="1" sqref="A1 B34 K9 B36:I36 B214 B21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34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52" t="s">
        <v>154</v>
      </c>
      <c r="C1" s="70" t="s" vm="1">
        <v>227</v>
      </c>
    </row>
    <row r="2" spans="2:39">
      <c r="B2" s="52" t="s">
        <v>153</v>
      </c>
      <c r="C2" s="70" t="s">
        <v>228</v>
      </c>
    </row>
    <row r="3" spans="2:39">
      <c r="B3" s="52" t="s">
        <v>155</v>
      </c>
      <c r="C3" s="70" t="s">
        <v>229</v>
      </c>
    </row>
    <row r="4" spans="2:39">
      <c r="B4" s="52" t="s">
        <v>156</v>
      </c>
      <c r="C4" s="70">
        <v>74</v>
      </c>
    </row>
    <row r="6" spans="2:39" ht="26.25" customHeight="1">
      <c r="B6" s="135" t="s">
        <v>181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7"/>
      <c r="AM6" s="3"/>
    </row>
    <row r="7" spans="2:39" ht="26.25" customHeight="1">
      <c r="B7" s="135" t="s">
        <v>101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  <c r="AJ7" s="3"/>
      <c r="AM7" s="3"/>
    </row>
    <row r="8" spans="2:39" s="3" customFormat="1" ht="74.25" customHeight="1">
      <c r="B8" s="22" t="s">
        <v>126</v>
      </c>
      <c r="C8" s="27" t="s">
        <v>48</v>
      </c>
      <c r="D8" s="27" t="s">
        <v>130</v>
      </c>
      <c r="E8" s="27" t="s">
        <v>128</v>
      </c>
      <c r="F8" s="27" t="s">
        <v>69</v>
      </c>
      <c r="G8" s="27" t="s">
        <v>112</v>
      </c>
      <c r="H8" s="27" t="s">
        <v>210</v>
      </c>
      <c r="I8" s="27" t="s">
        <v>209</v>
      </c>
      <c r="J8" s="27" t="s">
        <v>225</v>
      </c>
      <c r="K8" s="27" t="s">
        <v>66</v>
      </c>
      <c r="L8" s="27" t="s">
        <v>63</v>
      </c>
      <c r="M8" s="27" t="s">
        <v>157</v>
      </c>
      <c r="N8" s="14" t="s">
        <v>159</v>
      </c>
      <c r="AJ8" s="1"/>
      <c r="AK8" s="1"/>
      <c r="AM8" s="4"/>
    </row>
    <row r="9" spans="2:39" s="3" customFormat="1" ht="26.25" customHeight="1">
      <c r="B9" s="15"/>
      <c r="C9" s="16"/>
      <c r="D9" s="16"/>
      <c r="E9" s="16"/>
      <c r="F9" s="16"/>
      <c r="G9" s="16"/>
      <c r="H9" s="29" t="s">
        <v>217</v>
      </c>
      <c r="I9" s="29"/>
      <c r="J9" s="16" t="s">
        <v>213</v>
      </c>
      <c r="K9" s="29" t="s">
        <v>213</v>
      </c>
      <c r="L9" s="29" t="s">
        <v>20</v>
      </c>
      <c r="M9" s="17" t="s">
        <v>20</v>
      </c>
      <c r="N9" s="17" t="s">
        <v>20</v>
      </c>
      <c r="AJ9" s="1"/>
      <c r="AM9" s="4"/>
    </row>
    <row r="10" spans="2:3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AJ10" s="1"/>
      <c r="AK10" s="3"/>
      <c r="AM10" s="1"/>
    </row>
    <row r="11" spans="2:39" s="4" customFormat="1" ht="18" customHeight="1">
      <c r="B11" s="71" t="s">
        <v>33</v>
      </c>
      <c r="C11" s="72"/>
      <c r="D11" s="72"/>
      <c r="E11" s="72"/>
      <c r="F11" s="72"/>
      <c r="G11" s="72"/>
      <c r="H11" s="80"/>
      <c r="I11" s="82"/>
      <c r="J11" s="72"/>
      <c r="K11" s="80">
        <v>111075.03161950398</v>
      </c>
      <c r="L11" s="72"/>
      <c r="M11" s="81">
        <v>1</v>
      </c>
      <c r="N11" s="81">
        <v>7.0932008992706394E-2</v>
      </c>
      <c r="AJ11" s="1"/>
      <c r="AK11" s="3"/>
      <c r="AM11" s="1"/>
    </row>
    <row r="12" spans="2:39" ht="20.25">
      <c r="B12" s="73" t="s">
        <v>205</v>
      </c>
      <c r="C12" s="74"/>
      <c r="D12" s="74"/>
      <c r="E12" s="74"/>
      <c r="F12" s="74"/>
      <c r="G12" s="74"/>
      <c r="H12" s="83"/>
      <c r="I12" s="85"/>
      <c r="J12" s="74"/>
      <c r="K12" s="83">
        <v>28940.331258041002</v>
      </c>
      <c r="L12" s="74"/>
      <c r="M12" s="84">
        <v>0.26054758514207155</v>
      </c>
      <c r="N12" s="84">
        <v>1.8481163652325355E-2</v>
      </c>
      <c r="AK12" s="4"/>
    </row>
    <row r="13" spans="2:39">
      <c r="B13" s="92" t="s">
        <v>71</v>
      </c>
      <c r="C13" s="74"/>
      <c r="D13" s="74"/>
      <c r="E13" s="74"/>
      <c r="F13" s="74"/>
      <c r="G13" s="74"/>
      <c r="H13" s="83"/>
      <c r="I13" s="85"/>
      <c r="J13" s="74"/>
      <c r="K13" s="83">
        <v>4162.9717930299994</v>
      </c>
      <c r="L13" s="74"/>
      <c r="M13" s="84">
        <v>3.7478916119426171E-2</v>
      </c>
      <c r="N13" s="84">
        <v>2.6584548152200258E-3</v>
      </c>
    </row>
    <row r="14" spans="2:39">
      <c r="B14" s="79" t="s">
        <v>1608</v>
      </c>
      <c r="C14" s="76" t="s">
        <v>1609</v>
      </c>
      <c r="D14" s="89" t="s">
        <v>131</v>
      </c>
      <c r="E14" s="76" t="s">
        <v>1610</v>
      </c>
      <c r="F14" s="89" t="s">
        <v>1611</v>
      </c>
      <c r="G14" s="89" t="s">
        <v>141</v>
      </c>
      <c r="H14" s="86">
        <v>63828.747091999998</v>
      </c>
      <c r="I14" s="88">
        <v>2290</v>
      </c>
      <c r="J14" s="76"/>
      <c r="K14" s="86">
        <v>1461.6783084050001</v>
      </c>
      <c r="L14" s="87">
        <v>1.6883374956355765E-3</v>
      </c>
      <c r="M14" s="87">
        <v>1.31593778286023E-2</v>
      </c>
      <c r="N14" s="87">
        <v>9.3342110647683942E-4</v>
      </c>
    </row>
    <row r="15" spans="2:39">
      <c r="B15" s="79" t="s">
        <v>1612</v>
      </c>
      <c r="C15" s="76" t="s">
        <v>1613</v>
      </c>
      <c r="D15" s="89" t="s">
        <v>131</v>
      </c>
      <c r="E15" s="76" t="s">
        <v>1614</v>
      </c>
      <c r="F15" s="89" t="s">
        <v>1611</v>
      </c>
      <c r="G15" s="89" t="s">
        <v>141</v>
      </c>
      <c r="H15" s="86">
        <v>39.924320000000002</v>
      </c>
      <c r="I15" s="88">
        <v>1144</v>
      </c>
      <c r="J15" s="76"/>
      <c r="K15" s="86">
        <v>0.45673422099999994</v>
      </c>
      <c r="L15" s="87">
        <v>6.1466002601861337E-5</v>
      </c>
      <c r="M15" s="87">
        <v>4.1119432003816845E-6</v>
      </c>
      <c r="N15" s="87">
        <v>2.9166839206697151E-7</v>
      </c>
    </row>
    <row r="16" spans="2:39" ht="20.25">
      <c r="B16" s="79" t="s">
        <v>1615</v>
      </c>
      <c r="C16" s="76" t="s">
        <v>1616</v>
      </c>
      <c r="D16" s="89" t="s">
        <v>131</v>
      </c>
      <c r="E16" s="76" t="s">
        <v>1614</v>
      </c>
      <c r="F16" s="89" t="s">
        <v>1611</v>
      </c>
      <c r="G16" s="89" t="s">
        <v>141</v>
      </c>
      <c r="H16" s="86">
        <v>17466.89</v>
      </c>
      <c r="I16" s="88">
        <v>1473</v>
      </c>
      <c r="J16" s="76"/>
      <c r="K16" s="86">
        <v>257.28728969999997</v>
      </c>
      <c r="L16" s="87">
        <v>1.3190060499239872E-4</v>
      </c>
      <c r="M16" s="87">
        <v>2.316337757898258E-3</v>
      </c>
      <c r="N16" s="87">
        <v>1.6430249067338461E-4</v>
      </c>
      <c r="AJ16" s="4"/>
    </row>
    <row r="17" spans="2:14">
      <c r="B17" s="79" t="s">
        <v>1617</v>
      </c>
      <c r="C17" s="76" t="s">
        <v>1618</v>
      </c>
      <c r="D17" s="89" t="s">
        <v>131</v>
      </c>
      <c r="E17" s="76" t="s">
        <v>1614</v>
      </c>
      <c r="F17" s="89" t="s">
        <v>1611</v>
      </c>
      <c r="G17" s="89" t="s">
        <v>141</v>
      </c>
      <c r="H17" s="86">
        <v>22956.484</v>
      </c>
      <c r="I17" s="88">
        <v>2267</v>
      </c>
      <c r="J17" s="76"/>
      <c r="K17" s="86">
        <v>520.42349228</v>
      </c>
      <c r="L17" s="87">
        <v>3.2903336761719179E-4</v>
      </c>
      <c r="M17" s="87">
        <v>4.6853328303587656E-3</v>
      </c>
      <c r="N17" s="87">
        <v>3.3234007045683051E-4</v>
      </c>
    </row>
    <row r="18" spans="2:14">
      <c r="B18" s="79" t="s">
        <v>1619</v>
      </c>
      <c r="C18" s="76" t="s">
        <v>1620</v>
      </c>
      <c r="D18" s="89" t="s">
        <v>131</v>
      </c>
      <c r="E18" s="76" t="s">
        <v>1621</v>
      </c>
      <c r="F18" s="89" t="s">
        <v>1611</v>
      </c>
      <c r="G18" s="89" t="s">
        <v>141</v>
      </c>
      <c r="H18" s="86">
        <v>6.1879999999999999E-3</v>
      </c>
      <c r="I18" s="88">
        <v>15840</v>
      </c>
      <c r="J18" s="76"/>
      <c r="K18" s="86">
        <v>9.8024199999999988E-4</v>
      </c>
      <c r="L18" s="87">
        <v>7.085228729343003E-10</v>
      </c>
      <c r="M18" s="87">
        <v>8.8250436277875117E-9</v>
      </c>
      <c r="N18" s="87">
        <v>6.2597807396724996E-10</v>
      </c>
    </row>
    <row r="19" spans="2:14">
      <c r="B19" s="79" t="s">
        <v>1622</v>
      </c>
      <c r="C19" s="76" t="s">
        <v>1623</v>
      </c>
      <c r="D19" s="89" t="s">
        <v>131</v>
      </c>
      <c r="E19" s="76" t="s">
        <v>1621</v>
      </c>
      <c r="F19" s="89" t="s">
        <v>1611</v>
      </c>
      <c r="G19" s="89" t="s">
        <v>141</v>
      </c>
      <c r="H19" s="86">
        <v>1110.3951500000001</v>
      </c>
      <c r="I19" s="88">
        <v>22250</v>
      </c>
      <c r="J19" s="76"/>
      <c r="K19" s="86">
        <v>247.062920875</v>
      </c>
      <c r="L19" s="87">
        <v>1.5500990314351517E-4</v>
      </c>
      <c r="M19" s="87">
        <v>2.2242885486752138E-3</v>
      </c>
      <c r="N19" s="87">
        <v>1.5777325533700414E-4</v>
      </c>
    </row>
    <row r="20" spans="2:14">
      <c r="B20" s="79" t="s">
        <v>1624</v>
      </c>
      <c r="C20" s="76" t="s">
        <v>1625</v>
      </c>
      <c r="D20" s="89" t="s">
        <v>131</v>
      </c>
      <c r="E20" s="76" t="s">
        <v>1621</v>
      </c>
      <c r="F20" s="89" t="s">
        <v>1611</v>
      </c>
      <c r="G20" s="89" t="s">
        <v>141</v>
      </c>
      <c r="H20" s="86">
        <v>1771.6416999999999</v>
      </c>
      <c r="I20" s="88">
        <v>14660</v>
      </c>
      <c r="J20" s="76"/>
      <c r="K20" s="86">
        <v>259.72267321999999</v>
      </c>
      <c r="L20" s="87">
        <v>1.2273748444514276E-4</v>
      </c>
      <c r="M20" s="87">
        <v>2.3382633291494336E-3</v>
      </c>
      <c r="N20" s="87">
        <v>1.6585771549054322E-4</v>
      </c>
    </row>
    <row r="21" spans="2:14">
      <c r="B21" s="79" t="s">
        <v>1626</v>
      </c>
      <c r="C21" s="76" t="s">
        <v>1627</v>
      </c>
      <c r="D21" s="89" t="s">
        <v>131</v>
      </c>
      <c r="E21" s="76" t="s">
        <v>1628</v>
      </c>
      <c r="F21" s="89" t="s">
        <v>1611</v>
      </c>
      <c r="G21" s="89" t="s">
        <v>141</v>
      </c>
      <c r="H21" s="86">
        <v>1.1778E-2</v>
      </c>
      <c r="I21" s="88">
        <v>1592</v>
      </c>
      <c r="J21" s="76"/>
      <c r="K21" s="86">
        <v>1.8749500000000003E-4</v>
      </c>
      <c r="L21" s="87">
        <v>1.484457678947195E-10</v>
      </c>
      <c r="M21" s="87">
        <v>1.688003120649819E-9</v>
      </c>
      <c r="N21" s="87">
        <v>1.1973345253364941E-10</v>
      </c>
    </row>
    <row r="22" spans="2:14">
      <c r="B22" s="79" t="s">
        <v>1629</v>
      </c>
      <c r="C22" s="76" t="s">
        <v>1630</v>
      </c>
      <c r="D22" s="89" t="s">
        <v>131</v>
      </c>
      <c r="E22" s="76" t="s">
        <v>1628</v>
      </c>
      <c r="F22" s="89" t="s">
        <v>1611</v>
      </c>
      <c r="G22" s="89" t="s">
        <v>141</v>
      </c>
      <c r="H22" s="86">
        <v>62780.993199999997</v>
      </c>
      <c r="I22" s="88">
        <v>2256</v>
      </c>
      <c r="J22" s="76"/>
      <c r="K22" s="86">
        <v>1416.339206592</v>
      </c>
      <c r="L22" s="87">
        <v>9.4243522008741719E-4</v>
      </c>
      <c r="M22" s="87">
        <v>1.2751193368495076E-2</v>
      </c>
      <c r="N22" s="87">
        <v>9.0446776268183083E-4</v>
      </c>
    </row>
    <row r="23" spans="2:14">
      <c r="B23" s="75"/>
      <c r="C23" s="76"/>
      <c r="D23" s="76"/>
      <c r="E23" s="76"/>
      <c r="F23" s="76"/>
      <c r="G23" s="76"/>
      <c r="H23" s="86"/>
      <c r="I23" s="88"/>
      <c r="J23" s="76"/>
      <c r="K23" s="76"/>
      <c r="L23" s="76"/>
      <c r="M23" s="87"/>
      <c r="N23" s="76"/>
    </row>
    <row r="24" spans="2:14">
      <c r="B24" s="92" t="s">
        <v>72</v>
      </c>
      <c r="C24" s="74"/>
      <c r="D24" s="74"/>
      <c r="E24" s="74"/>
      <c r="F24" s="74"/>
      <c r="G24" s="74"/>
      <c r="H24" s="83"/>
      <c r="I24" s="85"/>
      <c r="J24" s="74"/>
      <c r="K24" s="83">
        <v>24777.359465010999</v>
      </c>
      <c r="L24" s="74"/>
      <c r="M24" s="84">
        <v>0.22306866902264536</v>
      </c>
      <c r="N24" s="84">
        <v>1.5822708837105327E-2</v>
      </c>
    </row>
    <row r="25" spans="2:14">
      <c r="B25" s="79" t="s">
        <v>1631</v>
      </c>
      <c r="C25" s="76" t="s">
        <v>1632</v>
      </c>
      <c r="D25" s="89" t="s">
        <v>131</v>
      </c>
      <c r="E25" s="76" t="s">
        <v>1610</v>
      </c>
      <c r="F25" s="89" t="s">
        <v>1633</v>
      </c>
      <c r="G25" s="89" t="s">
        <v>141</v>
      </c>
      <c r="H25" s="86">
        <v>31459.022018</v>
      </c>
      <c r="I25" s="88">
        <v>353.19</v>
      </c>
      <c r="J25" s="76"/>
      <c r="K25" s="86">
        <v>111.110119864</v>
      </c>
      <c r="L25" s="87">
        <v>2.0250374386411799E-4</v>
      </c>
      <c r="M25" s="87">
        <v>1.0003158967770201E-3</v>
      </c>
      <c r="N25" s="87">
        <v>7.0954416185734759E-5</v>
      </c>
    </row>
    <row r="26" spans="2:14">
      <c r="B26" s="79" t="s">
        <v>1634</v>
      </c>
      <c r="C26" s="76" t="s">
        <v>1635</v>
      </c>
      <c r="D26" s="89" t="s">
        <v>131</v>
      </c>
      <c r="E26" s="76" t="s">
        <v>1610</v>
      </c>
      <c r="F26" s="89" t="s">
        <v>1633</v>
      </c>
      <c r="G26" s="89" t="s">
        <v>141</v>
      </c>
      <c r="H26" s="86">
        <v>124976.86795</v>
      </c>
      <c r="I26" s="88">
        <v>327.56</v>
      </c>
      <c r="J26" s="76"/>
      <c r="K26" s="86">
        <v>409.37422862299991</v>
      </c>
      <c r="L26" s="87">
        <v>5.6580025233929276E-3</v>
      </c>
      <c r="M26" s="87">
        <v>3.6855648173510554E-3</v>
      </c>
      <c r="N26" s="87">
        <v>2.6142451676754738E-4</v>
      </c>
    </row>
    <row r="27" spans="2:14">
      <c r="B27" s="79" t="s">
        <v>1636</v>
      </c>
      <c r="C27" s="76" t="s">
        <v>1637</v>
      </c>
      <c r="D27" s="89" t="s">
        <v>131</v>
      </c>
      <c r="E27" s="76" t="s">
        <v>1610</v>
      </c>
      <c r="F27" s="89" t="s">
        <v>1633</v>
      </c>
      <c r="G27" s="89" t="s">
        <v>141</v>
      </c>
      <c r="H27" s="86">
        <v>1412766.57495</v>
      </c>
      <c r="I27" s="88">
        <v>340.72</v>
      </c>
      <c r="J27" s="76"/>
      <c r="K27" s="86">
        <v>4813.5782741279991</v>
      </c>
      <c r="L27" s="87">
        <v>6.3072965573498395E-3</v>
      </c>
      <c r="M27" s="87">
        <v>4.3336276424545885E-2</v>
      </c>
      <c r="N27" s="87">
        <v>3.073929149056299E-3</v>
      </c>
    </row>
    <row r="28" spans="2:14">
      <c r="B28" s="79" t="s">
        <v>1638</v>
      </c>
      <c r="C28" s="76" t="s">
        <v>1639</v>
      </c>
      <c r="D28" s="89" t="s">
        <v>131</v>
      </c>
      <c r="E28" s="76" t="s">
        <v>1610</v>
      </c>
      <c r="F28" s="89" t="s">
        <v>1633</v>
      </c>
      <c r="G28" s="89" t="s">
        <v>141</v>
      </c>
      <c r="H28" s="86">
        <v>12579.367141000001</v>
      </c>
      <c r="I28" s="88">
        <v>370.4</v>
      </c>
      <c r="J28" s="76"/>
      <c r="K28" s="86">
        <v>46.593975890999999</v>
      </c>
      <c r="L28" s="87">
        <v>9.0912133873160807E-5</v>
      </c>
      <c r="M28" s="87">
        <v>4.1948199529315668E-4</v>
      </c>
      <c r="N28" s="87">
        <v>2.9754700662412611E-5</v>
      </c>
    </row>
    <row r="29" spans="2:14">
      <c r="B29" s="79" t="s">
        <v>1640</v>
      </c>
      <c r="C29" s="76" t="s">
        <v>1641</v>
      </c>
      <c r="D29" s="89" t="s">
        <v>131</v>
      </c>
      <c r="E29" s="76" t="s">
        <v>1614</v>
      </c>
      <c r="F29" s="89" t="s">
        <v>1633</v>
      </c>
      <c r="G29" s="89" t="s">
        <v>141</v>
      </c>
      <c r="H29" s="86">
        <v>1282456.4977750001</v>
      </c>
      <c r="I29" s="88">
        <v>341.36</v>
      </c>
      <c r="J29" s="76"/>
      <c r="K29" s="86">
        <v>4377.7935009150005</v>
      </c>
      <c r="L29" s="87">
        <v>3.1053095230066073E-3</v>
      </c>
      <c r="M29" s="87">
        <v>3.9412939497613354E-2</v>
      </c>
      <c r="N29" s="87">
        <v>2.7956389788737035E-3</v>
      </c>
    </row>
    <row r="30" spans="2:14">
      <c r="B30" s="79" t="s">
        <v>1642</v>
      </c>
      <c r="C30" s="76" t="s">
        <v>1643</v>
      </c>
      <c r="D30" s="89" t="s">
        <v>131</v>
      </c>
      <c r="E30" s="76" t="s">
        <v>1614</v>
      </c>
      <c r="F30" s="89" t="s">
        <v>1633</v>
      </c>
      <c r="G30" s="89" t="s">
        <v>141</v>
      </c>
      <c r="H30" s="86">
        <v>68181.595306999996</v>
      </c>
      <c r="I30" s="88">
        <v>349.32</v>
      </c>
      <c r="J30" s="76"/>
      <c r="K30" s="86">
        <v>238.17194878800001</v>
      </c>
      <c r="L30" s="87">
        <v>2.3665864317416583E-4</v>
      </c>
      <c r="M30" s="87">
        <v>2.1442438081303119E-3</v>
      </c>
      <c r="N30" s="87">
        <v>1.5209552108085429E-4</v>
      </c>
    </row>
    <row r="31" spans="2:14">
      <c r="B31" s="79" t="s">
        <v>1644</v>
      </c>
      <c r="C31" s="76" t="s">
        <v>1645</v>
      </c>
      <c r="D31" s="89" t="s">
        <v>131</v>
      </c>
      <c r="E31" s="76" t="s">
        <v>1614</v>
      </c>
      <c r="F31" s="89" t="s">
        <v>1633</v>
      </c>
      <c r="G31" s="89" t="s">
        <v>141</v>
      </c>
      <c r="H31" s="86">
        <v>63947.468069000002</v>
      </c>
      <c r="I31" s="88">
        <v>328.36</v>
      </c>
      <c r="J31" s="76"/>
      <c r="K31" s="86">
        <v>209.97790626800003</v>
      </c>
      <c r="L31" s="87">
        <v>1.0045507095754831E-3</v>
      </c>
      <c r="M31" s="87">
        <v>1.8904150033222176E-3</v>
      </c>
      <c r="N31" s="87">
        <v>1.3409093401559863E-4</v>
      </c>
    </row>
    <row r="32" spans="2:14">
      <c r="B32" s="79" t="s">
        <v>1646</v>
      </c>
      <c r="C32" s="76" t="s">
        <v>1647</v>
      </c>
      <c r="D32" s="89" t="s">
        <v>131</v>
      </c>
      <c r="E32" s="76" t="s">
        <v>1614</v>
      </c>
      <c r="F32" s="89" t="s">
        <v>1633</v>
      </c>
      <c r="G32" s="89" t="s">
        <v>141</v>
      </c>
      <c r="H32" s="86">
        <v>299546.96869499999</v>
      </c>
      <c r="I32" s="88">
        <v>367.79</v>
      </c>
      <c r="J32" s="76"/>
      <c r="K32" s="86">
        <v>1101.7037961379999</v>
      </c>
      <c r="L32" s="87">
        <v>1.1553019169423893E-3</v>
      </c>
      <c r="M32" s="87">
        <v>9.9185548729976564E-3</v>
      </c>
      <c r="N32" s="87">
        <v>7.0354302344612161E-4</v>
      </c>
    </row>
    <row r="33" spans="2:14">
      <c r="B33" s="79" t="s">
        <v>1648</v>
      </c>
      <c r="C33" s="76" t="s">
        <v>1649</v>
      </c>
      <c r="D33" s="89" t="s">
        <v>131</v>
      </c>
      <c r="E33" s="76" t="s">
        <v>1621</v>
      </c>
      <c r="F33" s="89" t="s">
        <v>1633</v>
      </c>
      <c r="G33" s="89" t="s">
        <v>141</v>
      </c>
      <c r="H33" s="86">
        <v>629.099647</v>
      </c>
      <c r="I33" s="88">
        <v>3501.18</v>
      </c>
      <c r="J33" s="76"/>
      <c r="K33" s="86">
        <v>22.025910954</v>
      </c>
      <c r="L33" s="87">
        <v>2.6725222039097777E-5</v>
      </c>
      <c r="M33" s="87">
        <v>1.9829758887174071E-4</v>
      </c>
      <c r="N33" s="87">
        <v>1.4065646357082308E-5</v>
      </c>
    </row>
    <row r="34" spans="2:14">
      <c r="B34" s="79" t="s">
        <v>1650</v>
      </c>
      <c r="C34" s="76" t="s">
        <v>1651</v>
      </c>
      <c r="D34" s="89" t="s">
        <v>131</v>
      </c>
      <c r="E34" s="76" t="s">
        <v>1621</v>
      </c>
      <c r="F34" s="89" t="s">
        <v>1633</v>
      </c>
      <c r="G34" s="89" t="s">
        <v>141</v>
      </c>
      <c r="H34" s="86">
        <v>2787.3804420000001</v>
      </c>
      <c r="I34" s="88">
        <v>3265.59</v>
      </c>
      <c r="J34" s="76"/>
      <c r="K34" s="86">
        <v>91.024416975999998</v>
      </c>
      <c r="L34" s="87">
        <v>4.7395901247700671E-4</v>
      </c>
      <c r="M34" s="87">
        <v>8.1948585248043054E-4</v>
      </c>
      <c r="N34" s="87">
        <v>5.8127777857537565E-5</v>
      </c>
    </row>
    <row r="35" spans="2:14">
      <c r="B35" s="79" t="s">
        <v>1652</v>
      </c>
      <c r="C35" s="76" t="s">
        <v>1653</v>
      </c>
      <c r="D35" s="89" t="s">
        <v>131</v>
      </c>
      <c r="E35" s="76" t="s">
        <v>1621</v>
      </c>
      <c r="F35" s="89" t="s">
        <v>1633</v>
      </c>
      <c r="G35" s="89" t="s">
        <v>141</v>
      </c>
      <c r="H35" s="86">
        <v>43809.157415000001</v>
      </c>
      <c r="I35" s="88">
        <v>3396.02</v>
      </c>
      <c r="J35" s="76"/>
      <c r="K35" s="86">
        <v>1487.7677476769998</v>
      </c>
      <c r="L35" s="87">
        <v>1.1254941194049168E-3</v>
      </c>
      <c r="M35" s="87">
        <v>1.3394259051606324E-2</v>
      </c>
      <c r="N35" s="87">
        <v>9.5008170349917881E-4</v>
      </c>
    </row>
    <row r="36" spans="2:14">
      <c r="B36" s="79" t="s">
        <v>1654</v>
      </c>
      <c r="C36" s="76" t="s">
        <v>1655</v>
      </c>
      <c r="D36" s="89" t="s">
        <v>131</v>
      </c>
      <c r="E36" s="76" t="s">
        <v>1621</v>
      </c>
      <c r="F36" s="89" t="s">
        <v>1633</v>
      </c>
      <c r="G36" s="89" t="s">
        <v>141</v>
      </c>
      <c r="H36" s="86">
        <v>34528.513637999997</v>
      </c>
      <c r="I36" s="88">
        <v>3693.63</v>
      </c>
      <c r="J36" s="76"/>
      <c r="K36" s="86">
        <v>1275.3555382449999</v>
      </c>
      <c r="L36" s="87">
        <v>2.0686697083151999E-3</v>
      </c>
      <c r="M36" s="87">
        <v>1.1481928203395232E-2</v>
      </c>
      <c r="N36" s="87">
        <v>8.1443623457683981E-4</v>
      </c>
    </row>
    <row r="37" spans="2:14">
      <c r="B37" s="79" t="s">
        <v>1656</v>
      </c>
      <c r="C37" s="76" t="s">
        <v>1657</v>
      </c>
      <c r="D37" s="89" t="s">
        <v>131</v>
      </c>
      <c r="E37" s="76" t="s">
        <v>1628</v>
      </c>
      <c r="F37" s="89" t="s">
        <v>1633</v>
      </c>
      <c r="G37" s="89" t="s">
        <v>141</v>
      </c>
      <c r="H37" s="86">
        <v>87946.849426000001</v>
      </c>
      <c r="I37" s="88">
        <v>350.38</v>
      </c>
      <c r="J37" s="76"/>
      <c r="K37" s="86">
        <v>308.14817111799999</v>
      </c>
      <c r="L37" s="87">
        <v>2.5864379236660627E-4</v>
      </c>
      <c r="M37" s="87">
        <v>2.7742343767552112E-3</v>
      </c>
      <c r="N37" s="87">
        <v>1.9678201775987585E-4</v>
      </c>
    </row>
    <row r="38" spans="2:14">
      <c r="B38" s="79" t="s">
        <v>1658</v>
      </c>
      <c r="C38" s="76" t="s">
        <v>1659</v>
      </c>
      <c r="D38" s="89" t="s">
        <v>131</v>
      </c>
      <c r="E38" s="76" t="s">
        <v>1628</v>
      </c>
      <c r="F38" s="89" t="s">
        <v>1633</v>
      </c>
      <c r="G38" s="89" t="s">
        <v>141</v>
      </c>
      <c r="H38" s="86">
        <v>56471.661005000009</v>
      </c>
      <c r="I38" s="88">
        <v>327.57</v>
      </c>
      <c r="J38" s="76"/>
      <c r="K38" s="86">
        <v>184.98421964999997</v>
      </c>
      <c r="L38" s="87">
        <v>1.4405187093566682E-3</v>
      </c>
      <c r="M38" s="87">
        <v>1.6653987575144481E-3</v>
      </c>
      <c r="N38" s="87">
        <v>1.1813007964445689E-4</v>
      </c>
    </row>
    <row r="39" spans="2:14">
      <c r="B39" s="79" t="s">
        <v>1660</v>
      </c>
      <c r="C39" s="76" t="s">
        <v>1661</v>
      </c>
      <c r="D39" s="89" t="s">
        <v>131</v>
      </c>
      <c r="E39" s="76" t="s">
        <v>1628</v>
      </c>
      <c r="F39" s="89" t="s">
        <v>1633</v>
      </c>
      <c r="G39" s="89" t="s">
        <v>141</v>
      </c>
      <c r="H39" s="86">
        <v>2800612.8482860001</v>
      </c>
      <c r="I39" s="88">
        <v>340.67</v>
      </c>
      <c r="J39" s="76"/>
      <c r="K39" s="86">
        <v>9540.8477902350005</v>
      </c>
      <c r="L39" s="87">
        <v>6.9152459977623315E-3</v>
      </c>
      <c r="M39" s="87">
        <v>8.5895521712907583E-2</v>
      </c>
      <c r="N39" s="87">
        <v>6.0927419185731685E-3</v>
      </c>
    </row>
    <row r="40" spans="2:14">
      <c r="B40" s="79" t="s">
        <v>1662</v>
      </c>
      <c r="C40" s="76" t="s">
        <v>1663</v>
      </c>
      <c r="D40" s="89" t="s">
        <v>131</v>
      </c>
      <c r="E40" s="76" t="s">
        <v>1628</v>
      </c>
      <c r="F40" s="89" t="s">
        <v>1633</v>
      </c>
      <c r="G40" s="89" t="s">
        <v>141</v>
      </c>
      <c r="H40" s="86">
        <v>150578.41942600001</v>
      </c>
      <c r="I40" s="88">
        <v>371.17</v>
      </c>
      <c r="J40" s="76"/>
      <c r="K40" s="86">
        <v>558.90191954099998</v>
      </c>
      <c r="L40" s="87">
        <v>7.5738330438668267E-4</v>
      </c>
      <c r="M40" s="87">
        <v>5.0317511630837185E-3</v>
      </c>
      <c r="N40" s="87">
        <v>3.5691221874891522E-4</v>
      </c>
    </row>
    <row r="41" spans="2:14">
      <c r="B41" s="75"/>
      <c r="C41" s="76"/>
      <c r="D41" s="76"/>
      <c r="E41" s="76"/>
      <c r="F41" s="76"/>
      <c r="G41" s="76"/>
      <c r="H41" s="86"/>
      <c r="I41" s="88"/>
      <c r="J41" s="76"/>
      <c r="K41" s="76"/>
      <c r="L41" s="76"/>
      <c r="M41" s="87"/>
      <c r="N41" s="76"/>
    </row>
    <row r="42" spans="2:14">
      <c r="B42" s="73" t="s">
        <v>204</v>
      </c>
      <c r="C42" s="74"/>
      <c r="D42" s="74"/>
      <c r="E42" s="74"/>
      <c r="F42" s="74"/>
      <c r="G42" s="74"/>
      <c r="H42" s="83"/>
      <c r="I42" s="85"/>
      <c r="J42" s="74"/>
      <c r="K42" s="83">
        <v>82134.700361463023</v>
      </c>
      <c r="L42" s="74"/>
      <c r="M42" s="84">
        <v>0.7394524148579289</v>
      </c>
      <c r="N42" s="84">
        <v>5.2450845340381073E-2</v>
      </c>
    </row>
    <row r="43" spans="2:14">
      <c r="B43" s="92" t="s">
        <v>73</v>
      </c>
      <c r="C43" s="74"/>
      <c r="D43" s="74"/>
      <c r="E43" s="74"/>
      <c r="F43" s="74"/>
      <c r="G43" s="74"/>
      <c r="H43" s="83"/>
      <c r="I43" s="85"/>
      <c r="J43" s="74"/>
      <c r="K43" s="83">
        <v>77767.16226916702</v>
      </c>
      <c r="L43" s="74"/>
      <c r="M43" s="84">
        <v>0.7001318040184259</v>
      </c>
      <c r="N43" s="84">
        <v>4.9661755418714738E-2</v>
      </c>
    </row>
    <row r="44" spans="2:14">
      <c r="B44" s="79" t="s">
        <v>1664</v>
      </c>
      <c r="C44" s="76" t="s">
        <v>1665</v>
      </c>
      <c r="D44" s="89" t="s">
        <v>30</v>
      </c>
      <c r="E44" s="76"/>
      <c r="F44" s="89" t="s">
        <v>1611</v>
      </c>
      <c r="G44" s="89" t="s">
        <v>140</v>
      </c>
      <c r="H44" s="86">
        <v>394.33153099999998</v>
      </c>
      <c r="I44" s="88">
        <v>468.61</v>
      </c>
      <c r="J44" s="76"/>
      <c r="K44" s="86">
        <v>6.5895293079999977</v>
      </c>
      <c r="L44" s="87">
        <v>5.8992508626770032E-7</v>
      </c>
      <c r="M44" s="87">
        <v>5.9325027523493622E-5</v>
      </c>
      <c r="N44" s="87">
        <v>4.2080433857890039E-6</v>
      </c>
    </row>
    <row r="45" spans="2:14">
      <c r="B45" s="79" t="s">
        <v>1666</v>
      </c>
      <c r="C45" s="76" t="s">
        <v>1667</v>
      </c>
      <c r="D45" s="89" t="s">
        <v>30</v>
      </c>
      <c r="E45" s="76"/>
      <c r="F45" s="89" t="s">
        <v>1611</v>
      </c>
      <c r="G45" s="89" t="s">
        <v>140</v>
      </c>
      <c r="H45" s="86">
        <v>10858.878461999999</v>
      </c>
      <c r="I45" s="88">
        <v>6201.6</v>
      </c>
      <c r="J45" s="76"/>
      <c r="K45" s="86">
        <v>2401.4307210220004</v>
      </c>
      <c r="L45" s="87">
        <v>2.8635514870289474E-4</v>
      </c>
      <c r="M45" s="87">
        <v>2.1619896803165315E-2</v>
      </c>
      <c r="N45" s="87">
        <v>1.5335427144635063E-3</v>
      </c>
    </row>
    <row r="46" spans="2:14">
      <c r="B46" s="79" t="s">
        <v>1668</v>
      </c>
      <c r="C46" s="76" t="s">
        <v>1669</v>
      </c>
      <c r="D46" s="89" t="s">
        <v>1438</v>
      </c>
      <c r="E46" s="76"/>
      <c r="F46" s="89" t="s">
        <v>1611</v>
      </c>
      <c r="G46" s="89" t="s">
        <v>140</v>
      </c>
      <c r="H46" s="86">
        <v>1422.8318420000003</v>
      </c>
      <c r="I46" s="88">
        <v>11920</v>
      </c>
      <c r="J46" s="76"/>
      <c r="K46" s="86">
        <v>604.79914725000003</v>
      </c>
      <c r="L46" s="87">
        <v>1.2318543567933484E-5</v>
      </c>
      <c r="M46" s="87">
        <v>5.4449603878735393E-3</v>
      </c>
      <c r="N46" s="87">
        <v>3.8622197919757601E-4</v>
      </c>
    </row>
    <row r="47" spans="2:14">
      <c r="B47" s="79" t="s">
        <v>1670</v>
      </c>
      <c r="C47" s="76" t="s">
        <v>1671</v>
      </c>
      <c r="D47" s="89" t="s">
        <v>133</v>
      </c>
      <c r="E47" s="76"/>
      <c r="F47" s="89" t="s">
        <v>1611</v>
      </c>
      <c r="G47" s="89" t="s">
        <v>149</v>
      </c>
      <c r="H47" s="86">
        <v>170155.99299699999</v>
      </c>
      <c r="I47" s="88">
        <v>1646</v>
      </c>
      <c r="J47" s="76"/>
      <c r="K47" s="86">
        <v>9277.5428231770002</v>
      </c>
      <c r="L47" s="87">
        <v>6.4228196823070763E-5</v>
      </c>
      <c r="M47" s="87">
        <v>8.3525007266781012E-2</v>
      </c>
      <c r="N47" s="87">
        <v>5.9245965665631773E-3</v>
      </c>
    </row>
    <row r="48" spans="2:14">
      <c r="B48" s="79" t="s">
        <v>1672</v>
      </c>
      <c r="C48" s="76" t="s">
        <v>1673</v>
      </c>
      <c r="D48" s="89" t="s">
        <v>30</v>
      </c>
      <c r="E48" s="76"/>
      <c r="F48" s="89" t="s">
        <v>1611</v>
      </c>
      <c r="G48" s="89" t="s">
        <v>142</v>
      </c>
      <c r="H48" s="86">
        <v>11360.500282999999</v>
      </c>
      <c r="I48" s="88">
        <v>961.5</v>
      </c>
      <c r="J48" s="76"/>
      <c r="K48" s="86">
        <v>443.65348345499996</v>
      </c>
      <c r="L48" s="87">
        <v>2.0706546392569025E-4</v>
      </c>
      <c r="M48" s="87">
        <v>3.9941783224043447E-3</v>
      </c>
      <c r="N48" s="87">
        <v>2.833150926832579E-4</v>
      </c>
    </row>
    <row r="49" spans="2:14">
      <c r="B49" s="79" t="s">
        <v>1674</v>
      </c>
      <c r="C49" s="76" t="s">
        <v>1675</v>
      </c>
      <c r="D49" s="89" t="s">
        <v>1438</v>
      </c>
      <c r="E49" s="76"/>
      <c r="F49" s="89" t="s">
        <v>1611</v>
      </c>
      <c r="G49" s="89" t="s">
        <v>140</v>
      </c>
      <c r="H49" s="86">
        <v>37979.930188999999</v>
      </c>
      <c r="I49" s="88">
        <v>2760</v>
      </c>
      <c r="J49" s="76"/>
      <c r="K49" s="86">
        <v>3738.0454971190002</v>
      </c>
      <c r="L49" s="87">
        <v>4.3164140900802746E-5</v>
      </c>
      <c r="M49" s="87">
        <v>3.365333723175485E-2</v>
      </c>
      <c r="N49" s="87">
        <v>2.3870988191574158E-3</v>
      </c>
    </row>
    <row r="50" spans="2:14">
      <c r="B50" s="79" t="s">
        <v>1676</v>
      </c>
      <c r="C50" s="76" t="s">
        <v>1677</v>
      </c>
      <c r="D50" s="89" t="s">
        <v>1438</v>
      </c>
      <c r="E50" s="76"/>
      <c r="F50" s="89" t="s">
        <v>1611</v>
      </c>
      <c r="G50" s="89" t="s">
        <v>140</v>
      </c>
      <c r="H50" s="86">
        <v>1364.09196</v>
      </c>
      <c r="I50" s="88">
        <v>9264</v>
      </c>
      <c r="J50" s="76"/>
      <c r="K50" s="86">
        <v>450.63356284399998</v>
      </c>
      <c r="L50" s="87">
        <v>6.8766653994424952E-6</v>
      </c>
      <c r="M50" s="87">
        <v>4.0570194423862936E-3</v>
      </c>
      <c r="N50" s="87">
        <v>2.8777253957092927E-4</v>
      </c>
    </row>
    <row r="51" spans="2:14">
      <c r="B51" s="79" t="s">
        <v>1678</v>
      </c>
      <c r="C51" s="76" t="s">
        <v>1679</v>
      </c>
      <c r="D51" s="89" t="s">
        <v>30</v>
      </c>
      <c r="E51" s="76"/>
      <c r="F51" s="89" t="s">
        <v>1611</v>
      </c>
      <c r="G51" s="89" t="s">
        <v>148</v>
      </c>
      <c r="H51" s="86">
        <v>21110.763347999997</v>
      </c>
      <c r="I51" s="88">
        <v>3578</v>
      </c>
      <c r="J51" s="76"/>
      <c r="K51" s="86">
        <v>2056.421624053</v>
      </c>
      <c r="L51" s="87">
        <v>3.7281462938815288E-4</v>
      </c>
      <c r="M51" s="87">
        <v>1.8513806334959505E-2</v>
      </c>
      <c r="N51" s="87">
        <v>1.3132214774405722E-3</v>
      </c>
    </row>
    <row r="52" spans="2:14">
      <c r="B52" s="79" t="s">
        <v>1680</v>
      </c>
      <c r="C52" s="76" t="s">
        <v>1681</v>
      </c>
      <c r="D52" s="89" t="s">
        <v>1438</v>
      </c>
      <c r="E52" s="76"/>
      <c r="F52" s="89" t="s">
        <v>1611</v>
      </c>
      <c r="G52" s="89" t="s">
        <v>140</v>
      </c>
      <c r="H52" s="86">
        <v>3881.8480220000001</v>
      </c>
      <c r="I52" s="88">
        <v>7742</v>
      </c>
      <c r="J52" s="76"/>
      <c r="K52" s="86">
        <v>1071.699515131</v>
      </c>
      <c r="L52" s="87">
        <v>2.8674565816688337E-5</v>
      </c>
      <c r="M52" s="87">
        <v>9.6484286297769308E-3</v>
      </c>
      <c r="N52" s="87">
        <v>6.8438242633282308E-4</v>
      </c>
    </row>
    <row r="53" spans="2:14">
      <c r="B53" s="79" t="s">
        <v>1682</v>
      </c>
      <c r="C53" s="76" t="s">
        <v>1683</v>
      </c>
      <c r="D53" s="89" t="s">
        <v>30</v>
      </c>
      <c r="E53" s="76"/>
      <c r="F53" s="89" t="s">
        <v>1611</v>
      </c>
      <c r="G53" s="89" t="s">
        <v>142</v>
      </c>
      <c r="H53" s="86">
        <v>4415.9962529999993</v>
      </c>
      <c r="I53" s="88">
        <v>4757.5</v>
      </c>
      <c r="J53" s="76"/>
      <c r="K53" s="86">
        <v>853.30569379000008</v>
      </c>
      <c r="L53" s="87">
        <v>7.6401319256055357E-4</v>
      </c>
      <c r="M53" s="87">
        <v>7.6822457878118287E-3</v>
      </c>
      <c r="N53" s="87">
        <v>5.4491712730524947E-4</v>
      </c>
    </row>
    <row r="54" spans="2:14">
      <c r="B54" s="79" t="s">
        <v>1684</v>
      </c>
      <c r="C54" s="76" t="s">
        <v>1685</v>
      </c>
      <c r="D54" s="89" t="s">
        <v>136</v>
      </c>
      <c r="E54" s="76"/>
      <c r="F54" s="89" t="s">
        <v>1611</v>
      </c>
      <c r="G54" s="89" t="s">
        <v>140</v>
      </c>
      <c r="H54" s="86">
        <v>1862.3846960000001</v>
      </c>
      <c r="I54" s="88">
        <v>12248</v>
      </c>
      <c r="J54" s="76"/>
      <c r="K54" s="86">
        <v>813.42199328099991</v>
      </c>
      <c r="L54" s="87">
        <v>3.4172196256880734E-4</v>
      </c>
      <c r="M54" s="87">
        <v>7.3231758876957983E-3</v>
      </c>
      <c r="N54" s="87">
        <v>5.1944757792120896E-4</v>
      </c>
    </row>
    <row r="55" spans="2:14">
      <c r="B55" s="79" t="s">
        <v>1686</v>
      </c>
      <c r="C55" s="76" t="s">
        <v>1687</v>
      </c>
      <c r="D55" s="89" t="s">
        <v>132</v>
      </c>
      <c r="E55" s="76"/>
      <c r="F55" s="89" t="s">
        <v>1611</v>
      </c>
      <c r="G55" s="89" t="s">
        <v>140</v>
      </c>
      <c r="H55" s="86">
        <v>111053.27529199998</v>
      </c>
      <c r="I55" s="88">
        <v>2830</v>
      </c>
      <c r="J55" s="76"/>
      <c r="K55" s="86">
        <v>11207.252225297001</v>
      </c>
      <c r="L55" s="87">
        <v>2.3960867056086764E-4</v>
      </c>
      <c r="M55" s="87">
        <v>0.10089803317534314</v>
      </c>
      <c r="N55" s="87">
        <v>7.1569001965398277E-3</v>
      </c>
    </row>
    <row r="56" spans="2:14">
      <c r="B56" s="79" t="s">
        <v>1688</v>
      </c>
      <c r="C56" s="76" t="s">
        <v>1689</v>
      </c>
      <c r="D56" s="89" t="s">
        <v>1690</v>
      </c>
      <c r="E56" s="76"/>
      <c r="F56" s="89" t="s">
        <v>1611</v>
      </c>
      <c r="G56" s="89" t="s">
        <v>145</v>
      </c>
      <c r="H56" s="86">
        <v>62746.143949999998</v>
      </c>
      <c r="I56" s="88">
        <v>2520</v>
      </c>
      <c r="J56" s="76"/>
      <c r="K56" s="86">
        <v>721.91396292399997</v>
      </c>
      <c r="L56" s="87">
        <v>5.622479877655204E-4</v>
      </c>
      <c r="M56" s="87">
        <v>6.4993361009967705E-3</v>
      </c>
      <c r="N56" s="87">
        <v>4.6101096676252423E-4</v>
      </c>
    </row>
    <row r="57" spans="2:14">
      <c r="B57" s="79" t="s">
        <v>1691</v>
      </c>
      <c r="C57" s="76" t="s">
        <v>1692</v>
      </c>
      <c r="D57" s="89" t="s">
        <v>1438</v>
      </c>
      <c r="E57" s="76"/>
      <c r="F57" s="89" t="s">
        <v>1611</v>
      </c>
      <c r="G57" s="89" t="s">
        <v>140</v>
      </c>
      <c r="H57" s="86">
        <v>12155.175423000001</v>
      </c>
      <c r="I57" s="88">
        <v>5144</v>
      </c>
      <c r="J57" s="76"/>
      <c r="K57" s="86">
        <v>2229.6850902579995</v>
      </c>
      <c r="L57" s="87">
        <v>1.0562370023461941E-5</v>
      </c>
      <c r="M57" s="87">
        <v>2.0073684047157928E-2</v>
      </c>
      <c r="N57" s="87">
        <v>1.4238667373497531E-3</v>
      </c>
    </row>
    <row r="58" spans="2:14">
      <c r="B58" s="79" t="s">
        <v>1693</v>
      </c>
      <c r="C58" s="76" t="s">
        <v>1694</v>
      </c>
      <c r="D58" s="89" t="s">
        <v>30</v>
      </c>
      <c r="E58" s="76"/>
      <c r="F58" s="89" t="s">
        <v>1611</v>
      </c>
      <c r="G58" s="89" t="s">
        <v>142</v>
      </c>
      <c r="H58" s="86">
        <v>67178.326960000006</v>
      </c>
      <c r="I58" s="88">
        <v>2426.5</v>
      </c>
      <c r="J58" s="76"/>
      <c r="K58" s="86">
        <v>6620.7414724970004</v>
      </c>
      <c r="L58" s="87">
        <v>2.9056369792387546E-4</v>
      </c>
      <c r="M58" s="87">
        <v>5.9606028249236581E-2</v>
      </c>
      <c r="N58" s="87">
        <v>4.2279753317943604E-3</v>
      </c>
    </row>
    <row r="59" spans="2:14">
      <c r="B59" s="79" t="s">
        <v>1695</v>
      </c>
      <c r="C59" s="76" t="s">
        <v>1696</v>
      </c>
      <c r="D59" s="89" t="s">
        <v>132</v>
      </c>
      <c r="E59" s="76"/>
      <c r="F59" s="89" t="s">
        <v>1611</v>
      </c>
      <c r="G59" s="89" t="s">
        <v>140</v>
      </c>
      <c r="H59" s="86">
        <v>258.327248</v>
      </c>
      <c r="I59" s="88">
        <v>28924</v>
      </c>
      <c r="J59" s="76"/>
      <c r="K59" s="86">
        <v>266.446432528</v>
      </c>
      <c r="L59" s="87">
        <v>2.2728946467662105E-6</v>
      </c>
      <c r="M59" s="87">
        <v>2.3987968190793108E-3</v>
      </c>
      <c r="N59" s="87">
        <v>1.7015147754260917E-4</v>
      </c>
    </row>
    <row r="60" spans="2:14">
      <c r="B60" s="79" t="s">
        <v>1697</v>
      </c>
      <c r="C60" s="76" t="s">
        <v>1698</v>
      </c>
      <c r="D60" s="89" t="s">
        <v>1438</v>
      </c>
      <c r="E60" s="76"/>
      <c r="F60" s="89" t="s">
        <v>1611</v>
      </c>
      <c r="G60" s="89" t="s">
        <v>140</v>
      </c>
      <c r="H60" s="86">
        <v>7500.5305239999989</v>
      </c>
      <c r="I60" s="88">
        <v>19426</v>
      </c>
      <c r="J60" s="76"/>
      <c r="K60" s="86">
        <v>5195.8512105639993</v>
      </c>
      <c r="L60" s="87">
        <v>2.8937231959876539E-5</v>
      </c>
      <c r="M60" s="87">
        <v>4.6777850384619159E-2</v>
      </c>
      <c r="N60" s="87">
        <v>3.3180469041412804E-3</v>
      </c>
    </row>
    <row r="61" spans="2:14">
      <c r="B61" s="79" t="s">
        <v>1699</v>
      </c>
      <c r="C61" s="76" t="s">
        <v>1700</v>
      </c>
      <c r="D61" s="89" t="s">
        <v>1438</v>
      </c>
      <c r="E61" s="76"/>
      <c r="F61" s="89" t="s">
        <v>1611</v>
      </c>
      <c r="G61" s="89" t="s">
        <v>140</v>
      </c>
      <c r="H61" s="86">
        <v>2820.910077</v>
      </c>
      <c r="I61" s="88">
        <v>24072</v>
      </c>
      <c r="J61" s="76"/>
      <c r="K61" s="86">
        <v>2421.4904231089999</v>
      </c>
      <c r="L61" s="87">
        <v>1.7853861246835444E-4</v>
      </c>
      <c r="M61" s="87">
        <v>2.1800492764242469E-2</v>
      </c>
      <c r="N61" s="87">
        <v>1.5463527487986775E-3</v>
      </c>
    </row>
    <row r="62" spans="2:14">
      <c r="B62" s="79" t="s">
        <v>1701</v>
      </c>
      <c r="C62" s="76" t="s">
        <v>1702</v>
      </c>
      <c r="D62" s="89" t="s">
        <v>1438</v>
      </c>
      <c r="E62" s="76"/>
      <c r="F62" s="89" t="s">
        <v>1611</v>
      </c>
      <c r="G62" s="89" t="s">
        <v>140</v>
      </c>
      <c r="H62" s="86">
        <v>4657.0763669999997</v>
      </c>
      <c r="I62" s="88">
        <v>4277</v>
      </c>
      <c r="J62" s="76"/>
      <c r="K62" s="86">
        <v>710.28713503000006</v>
      </c>
      <c r="L62" s="87">
        <v>3.5975869965237538E-5</v>
      </c>
      <c r="M62" s="87">
        <v>6.3946606602205882E-3</v>
      </c>
      <c r="N62" s="87">
        <v>4.5358612745607257E-4</v>
      </c>
    </row>
    <row r="63" spans="2:14">
      <c r="B63" s="79" t="s">
        <v>1703</v>
      </c>
      <c r="C63" s="76" t="s">
        <v>1704</v>
      </c>
      <c r="D63" s="89" t="s">
        <v>1424</v>
      </c>
      <c r="E63" s="76"/>
      <c r="F63" s="89" t="s">
        <v>1611</v>
      </c>
      <c r="G63" s="89" t="s">
        <v>140</v>
      </c>
      <c r="H63" s="86">
        <v>170.90297100000001</v>
      </c>
      <c r="I63" s="88">
        <v>10910</v>
      </c>
      <c r="J63" s="76"/>
      <c r="K63" s="86">
        <v>66.489903388000002</v>
      </c>
      <c r="L63" s="87">
        <v>2.4732702026049207E-6</v>
      </c>
      <c r="M63" s="87">
        <v>5.986035062836287E-4</v>
      </c>
      <c r="N63" s="87">
        <v>4.2460149290775926E-5</v>
      </c>
    </row>
    <row r="64" spans="2:14">
      <c r="B64" s="79" t="s">
        <v>1705</v>
      </c>
      <c r="C64" s="76" t="s">
        <v>1706</v>
      </c>
      <c r="D64" s="89" t="s">
        <v>1438</v>
      </c>
      <c r="E64" s="76"/>
      <c r="F64" s="89" t="s">
        <v>1611</v>
      </c>
      <c r="G64" s="89" t="s">
        <v>140</v>
      </c>
      <c r="H64" s="86">
        <v>4187.6406459999998</v>
      </c>
      <c r="I64" s="88">
        <v>15550</v>
      </c>
      <c r="J64" s="76"/>
      <c r="K64" s="86">
        <v>2322.1011777829999</v>
      </c>
      <c r="L64" s="87">
        <v>1.5432617084945643E-5</v>
      </c>
      <c r="M64" s="87">
        <v>2.0905699002972469E-2</v>
      </c>
      <c r="N64" s="87">
        <v>1.4828832296776564E-3</v>
      </c>
    </row>
    <row r="65" spans="2:14">
      <c r="B65" s="79" t="s">
        <v>1707</v>
      </c>
      <c r="C65" s="76" t="s">
        <v>1708</v>
      </c>
      <c r="D65" s="89" t="s">
        <v>132</v>
      </c>
      <c r="E65" s="76"/>
      <c r="F65" s="89" t="s">
        <v>1611</v>
      </c>
      <c r="G65" s="89" t="s">
        <v>140</v>
      </c>
      <c r="H65" s="86">
        <v>39065.592150999997</v>
      </c>
      <c r="I65" s="88">
        <v>672.5</v>
      </c>
      <c r="J65" s="76"/>
      <c r="K65" s="86">
        <v>936.84563831900005</v>
      </c>
      <c r="L65" s="87">
        <v>2.2979760088823528E-4</v>
      </c>
      <c r="M65" s="87">
        <v>8.4343495082516515E-3</v>
      </c>
      <c r="N65" s="87">
        <v>5.9826535516693488E-4</v>
      </c>
    </row>
    <row r="66" spans="2:14">
      <c r="B66" s="79" t="s">
        <v>1709</v>
      </c>
      <c r="C66" s="76" t="s">
        <v>1710</v>
      </c>
      <c r="D66" s="89" t="s">
        <v>1438</v>
      </c>
      <c r="E66" s="76"/>
      <c r="F66" s="89" t="s">
        <v>1611</v>
      </c>
      <c r="G66" s="89" t="s">
        <v>140</v>
      </c>
      <c r="H66" s="86">
        <v>705.78113400000007</v>
      </c>
      <c r="I66" s="88">
        <v>21846</v>
      </c>
      <c r="J66" s="76"/>
      <c r="K66" s="86">
        <v>549.82351928699995</v>
      </c>
      <c r="L66" s="87">
        <v>5.8088982222222227E-5</v>
      </c>
      <c r="M66" s="87">
        <v>4.9500190211105456E-3</v>
      </c>
      <c r="N66" s="87">
        <v>3.511147937194809E-4</v>
      </c>
    </row>
    <row r="67" spans="2:14">
      <c r="B67" s="79" t="s">
        <v>1711</v>
      </c>
      <c r="C67" s="76" t="s">
        <v>1712</v>
      </c>
      <c r="D67" s="89" t="s">
        <v>30</v>
      </c>
      <c r="E67" s="76"/>
      <c r="F67" s="89" t="s">
        <v>1611</v>
      </c>
      <c r="G67" s="89" t="s">
        <v>142</v>
      </c>
      <c r="H67" s="86">
        <v>11460.047368000003</v>
      </c>
      <c r="I67" s="88">
        <v>2825</v>
      </c>
      <c r="J67" s="76"/>
      <c r="K67" s="86">
        <v>1314.9281269470005</v>
      </c>
      <c r="L67" s="87">
        <v>7.2993932280254802E-4</v>
      </c>
      <c r="M67" s="87">
        <v>1.1838197187747715E-2</v>
      </c>
      <c r="N67" s="87">
        <v>8.3970710937875245E-4</v>
      </c>
    </row>
    <row r="68" spans="2:14">
      <c r="B68" s="79" t="s">
        <v>1713</v>
      </c>
      <c r="C68" s="76" t="s">
        <v>1714</v>
      </c>
      <c r="D68" s="89" t="s">
        <v>1438</v>
      </c>
      <c r="E68" s="76"/>
      <c r="F68" s="89" t="s">
        <v>1611</v>
      </c>
      <c r="G68" s="89" t="s">
        <v>140</v>
      </c>
      <c r="H68" s="86">
        <v>763.38172799999995</v>
      </c>
      <c r="I68" s="88">
        <v>21421</v>
      </c>
      <c r="J68" s="76"/>
      <c r="K68" s="86">
        <v>583.12658413099996</v>
      </c>
      <c r="L68" s="87">
        <v>3.2278297167019025E-5</v>
      </c>
      <c r="M68" s="87">
        <v>5.2498439624896502E-3</v>
      </c>
      <c r="N68" s="87">
        <v>3.7238197915762122E-4</v>
      </c>
    </row>
    <row r="69" spans="2:14">
      <c r="B69" s="79" t="s">
        <v>1715</v>
      </c>
      <c r="C69" s="76" t="s">
        <v>1716</v>
      </c>
      <c r="D69" s="89" t="s">
        <v>30</v>
      </c>
      <c r="E69" s="76"/>
      <c r="F69" s="89" t="s">
        <v>1611</v>
      </c>
      <c r="G69" s="89" t="s">
        <v>142</v>
      </c>
      <c r="H69" s="86">
        <v>3387.3233209999989</v>
      </c>
      <c r="I69" s="88">
        <v>5553</v>
      </c>
      <c r="J69" s="76"/>
      <c r="K69" s="86">
        <v>763.97909653400006</v>
      </c>
      <c r="L69" s="87">
        <v>1.209758328928571E-3</v>
      </c>
      <c r="M69" s="87">
        <v>6.8780452761973447E-3</v>
      </c>
      <c r="N69" s="87">
        <v>4.8787356938347179E-4</v>
      </c>
    </row>
    <row r="70" spans="2:14">
      <c r="B70" s="79" t="s">
        <v>1717</v>
      </c>
      <c r="C70" s="76" t="s">
        <v>1718</v>
      </c>
      <c r="D70" s="89" t="s">
        <v>1424</v>
      </c>
      <c r="E70" s="76"/>
      <c r="F70" s="89" t="s">
        <v>1611</v>
      </c>
      <c r="G70" s="89" t="s">
        <v>140</v>
      </c>
      <c r="H70" s="86">
        <v>2956.066057</v>
      </c>
      <c r="I70" s="88">
        <v>4395</v>
      </c>
      <c r="J70" s="76"/>
      <c r="K70" s="86">
        <v>463.29152196699999</v>
      </c>
      <c r="L70" s="87">
        <v>8.5312151717171716E-5</v>
      </c>
      <c r="M70" s="87">
        <v>4.1709780786202298E-3</v>
      </c>
      <c r="N70" s="87">
        <v>2.9585585458107141E-4</v>
      </c>
    </row>
    <row r="71" spans="2:14">
      <c r="B71" s="79" t="s">
        <v>1719</v>
      </c>
      <c r="C71" s="76" t="s">
        <v>1720</v>
      </c>
      <c r="D71" s="89" t="s">
        <v>132</v>
      </c>
      <c r="E71" s="76"/>
      <c r="F71" s="89" t="s">
        <v>1611</v>
      </c>
      <c r="G71" s="89" t="s">
        <v>140</v>
      </c>
      <c r="H71" s="86">
        <v>3037.6705979999997</v>
      </c>
      <c r="I71" s="88">
        <v>3012.5</v>
      </c>
      <c r="J71" s="76"/>
      <c r="K71" s="86">
        <v>326.32404231500004</v>
      </c>
      <c r="L71" s="87">
        <v>3.480343331969077E-5</v>
      </c>
      <c r="M71" s="87">
        <v>2.937870352653583E-3</v>
      </c>
      <c r="N71" s="87">
        <v>2.0838904627382945E-4</v>
      </c>
    </row>
    <row r="72" spans="2:14">
      <c r="B72" s="79" t="s">
        <v>1721</v>
      </c>
      <c r="C72" s="76" t="s">
        <v>1722</v>
      </c>
      <c r="D72" s="89" t="s">
        <v>30</v>
      </c>
      <c r="E72" s="76"/>
      <c r="F72" s="89" t="s">
        <v>1611</v>
      </c>
      <c r="G72" s="89" t="s">
        <v>142</v>
      </c>
      <c r="H72" s="86">
        <v>6732.2907960000002</v>
      </c>
      <c r="I72" s="88">
        <v>4522.7</v>
      </c>
      <c r="J72" s="76"/>
      <c r="K72" s="86">
        <v>1236.6813123760001</v>
      </c>
      <c r="L72" s="87">
        <v>6.4778885651153634E-4</v>
      </c>
      <c r="M72" s="87">
        <v>1.1133747110802962E-2</v>
      </c>
      <c r="N72" s="87">
        <v>7.8973905018599449E-4</v>
      </c>
    </row>
    <row r="73" spans="2:14">
      <c r="B73" s="79" t="s">
        <v>1723</v>
      </c>
      <c r="C73" s="76" t="s">
        <v>1724</v>
      </c>
      <c r="D73" s="89" t="s">
        <v>30</v>
      </c>
      <c r="E73" s="76"/>
      <c r="F73" s="89" t="s">
        <v>1611</v>
      </c>
      <c r="G73" s="89" t="s">
        <v>142</v>
      </c>
      <c r="H73" s="86">
        <v>2083.2387600000002</v>
      </c>
      <c r="I73" s="88">
        <v>9581</v>
      </c>
      <c r="J73" s="76"/>
      <c r="K73" s="86">
        <v>810.67548093799985</v>
      </c>
      <c r="L73" s="87">
        <v>6.2963692277933356E-4</v>
      </c>
      <c r="M73" s="87">
        <v>7.2984492474873269E-3</v>
      </c>
      <c r="N73" s="87">
        <v>5.1769366765558225E-4</v>
      </c>
    </row>
    <row r="74" spans="2:14">
      <c r="B74" s="79" t="s">
        <v>1725</v>
      </c>
      <c r="C74" s="76" t="s">
        <v>1726</v>
      </c>
      <c r="D74" s="89" t="s">
        <v>30</v>
      </c>
      <c r="E74" s="76"/>
      <c r="F74" s="89" t="s">
        <v>1611</v>
      </c>
      <c r="G74" s="89" t="s">
        <v>142</v>
      </c>
      <c r="H74" s="86">
        <v>6936.6523180000004</v>
      </c>
      <c r="I74" s="88">
        <v>5842.5</v>
      </c>
      <c r="J74" s="76"/>
      <c r="K74" s="86">
        <v>1646.0605198639996</v>
      </c>
      <c r="L74" s="87">
        <v>1.6449203910634397E-3</v>
      </c>
      <c r="M74" s="87">
        <v>1.481935675249417E-2</v>
      </c>
      <c r="N74" s="87">
        <v>1.0511667464340405E-3</v>
      </c>
    </row>
    <row r="75" spans="2:14">
      <c r="B75" s="79" t="s">
        <v>1727</v>
      </c>
      <c r="C75" s="76" t="s">
        <v>1728</v>
      </c>
      <c r="D75" s="89" t="s">
        <v>30</v>
      </c>
      <c r="E75" s="76"/>
      <c r="F75" s="89" t="s">
        <v>1611</v>
      </c>
      <c r="G75" s="89" t="s">
        <v>142</v>
      </c>
      <c r="H75" s="86">
        <v>18309.645306999999</v>
      </c>
      <c r="I75" s="88">
        <v>1755.9</v>
      </c>
      <c r="J75" s="76"/>
      <c r="K75" s="86">
        <v>1305.8005900790004</v>
      </c>
      <c r="L75" s="87">
        <v>7.1905761911286671E-4</v>
      </c>
      <c r="M75" s="87">
        <v>1.1756022672603148E-2</v>
      </c>
      <c r="N75" s="87">
        <v>8.3387830593154673E-4</v>
      </c>
    </row>
    <row r="76" spans="2:14">
      <c r="B76" s="79" t="s">
        <v>1729</v>
      </c>
      <c r="C76" s="76" t="s">
        <v>1730</v>
      </c>
      <c r="D76" s="89" t="s">
        <v>1438</v>
      </c>
      <c r="E76" s="76"/>
      <c r="F76" s="89" t="s">
        <v>1611</v>
      </c>
      <c r="G76" s="89" t="s">
        <v>140</v>
      </c>
      <c r="H76" s="86">
        <v>1793.5243909999999</v>
      </c>
      <c r="I76" s="88">
        <v>11018</v>
      </c>
      <c r="J76" s="76"/>
      <c r="K76" s="86">
        <v>704.67910505500004</v>
      </c>
      <c r="L76" s="87">
        <v>1.7293754566246038E-4</v>
      </c>
      <c r="M76" s="87">
        <v>6.3441719959975544E-3</v>
      </c>
      <c r="N76" s="87">
        <v>4.5000486507137461E-4</v>
      </c>
    </row>
    <row r="77" spans="2:14">
      <c r="B77" s="79" t="s">
        <v>1731</v>
      </c>
      <c r="C77" s="76" t="s">
        <v>1732</v>
      </c>
      <c r="D77" s="89" t="s">
        <v>133</v>
      </c>
      <c r="E77" s="76"/>
      <c r="F77" s="89" t="s">
        <v>1611</v>
      </c>
      <c r="G77" s="89" t="s">
        <v>149</v>
      </c>
      <c r="H77" s="86">
        <v>581.06122400000004</v>
      </c>
      <c r="I77" s="88">
        <v>18100</v>
      </c>
      <c r="J77" s="76"/>
      <c r="K77" s="86">
        <v>348.38251994700005</v>
      </c>
      <c r="L77" s="87">
        <v>2.1544804541359071E-3</v>
      </c>
      <c r="M77" s="87">
        <v>3.1364611368323624E-3</v>
      </c>
      <c r="N77" s="87">
        <v>2.2247548956306725E-4</v>
      </c>
    </row>
    <row r="78" spans="2:14">
      <c r="B78" s="79" t="s">
        <v>1733</v>
      </c>
      <c r="C78" s="76" t="s">
        <v>1734</v>
      </c>
      <c r="D78" s="89" t="s">
        <v>133</v>
      </c>
      <c r="E78" s="76"/>
      <c r="F78" s="89" t="s">
        <v>1611</v>
      </c>
      <c r="G78" s="89" t="s">
        <v>149</v>
      </c>
      <c r="H78" s="86">
        <v>337.633487</v>
      </c>
      <c r="I78" s="88">
        <v>32000</v>
      </c>
      <c r="J78" s="76"/>
      <c r="K78" s="86">
        <v>357.89149605</v>
      </c>
      <c r="L78" s="87">
        <v>1.6275807418833909E-3</v>
      </c>
      <c r="M78" s="87">
        <v>3.2220697201868439E-3</v>
      </c>
      <c r="N78" s="87">
        <v>2.2854787836742017E-4</v>
      </c>
    </row>
    <row r="79" spans="2:14">
      <c r="B79" s="79" t="s">
        <v>1735</v>
      </c>
      <c r="C79" s="76" t="s">
        <v>1736</v>
      </c>
      <c r="D79" s="89" t="s">
        <v>132</v>
      </c>
      <c r="E79" s="76"/>
      <c r="F79" s="89" t="s">
        <v>1611</v>
      </c>
      <c r="G79" s="89" t="s">
        <v>140</v>
      </c>
      <c r="H79" s="86">
        <v>481.72621500000002</v>
      </c>
      <c r="I79" s="88">
        <v>33875</v>
      </c>
      <c r="J79" s="76"/>
      <c r="K79" s="86">
        <v>581.916836956</v>
      </c>
      <c r="L79" s="87">
        <v>1.456682063253513E-3</v>
      </c>
      <c r="M79" s="87">
        <v>5.2389527013541682E-3</v>
      </c>
      <c r="N79" s="87">
        <v>3.716094401248173E-4</v>
      </c>
    </row>
    <row r="80" spans="2:14">
      <c r="B80" s="79" t="s">
        <v>1737</v>
      </c>
      <c r="C80" s="76" t="s">
        <v>1738</v>
      </c>
      <c r="D80" s="89" t="s">
        <v>132</v>
      </c>
      <c r="E80" s="76"/>
      <c r="F80" s="89" t="s">
        <v>1611</v>
      </c>
      <c r="G80" s="89" t="s">
        <v>140</v>
      </c>
      <c r="H80" s="86">
        <v>410.14838900000001</v>
      </c>
      <c r="I80" s="88">
        <v>53144</v>
      </c>
      <c r="J80" s="76"/>
      <c r="K80" s="86">
        <v>777.27838020199999</v>
      </c>
      <c r="L80" s="87">
        <v>4.0553185491681249E-5</v>
      </c>
      <c r="M80" s="87">
        <v>6.9977777081768168E-3</v>
      </c>
      <c r="N80" s="87">
        <v>4.9636643132535828E-4</v>
      </c>
    </row>
    <row r="81" spans="2:14">
      <c r="B81" s="79" t="s">
        <v>1739</v>
      </c>
      <c r="C81" s="76" t="s">
        <v>1740</v>
      </c>
      <c r="D81" s="89" t="s">
        <v>30</v>
      </c>
      <c r="E81" s="76"/>
      <c r="F81" s="89" t="s">
        <v>1611</v>
      </c>
      <c r="G81" s="89" t="s">
        <v>142</v>
      </c>
      <c r="H81" s="86">
        <v>2419.1460550000002</v>
      </c>
      <c r="I81" s="88">
        <v>12084</v>
      </c>
      <c r="J81" s="76"/>
      <c r="K81" s="86">
        <v>1187.3259405700001</v>
      </c>
      <c r="L81" s="87">
        <v>2.6511189643835618E-3</v>
      </c>
      <c r="M81" s="87">
        <v>1.0689404479642877E-2</v>
      </c>
      <c r="N81" s="87">
        <v>7.5822093467670462E-4</v>
      </c>
    </row>
    <row r="82" spans="2:14">
      <c r="B82" s="79" t="s">
        <v>1741</v>
      </c>
      <c r="C82" s="76" t="s">
        <v>1742</v>
      </c>
      <c r="D82" s="89" t="s">
        <v>30</v>
      </c>
      <c r="E82" s="76"/>
      <c r="F82" s="89" t="s">
        <v>1611</v>
      </c>
      <c r="G82" s="89" t="s">
        <v>142</v>
      </c>
      <c r="H82" s="86">
        <v>1444.0442880000001</v>
      </c>
      <c r="I82" s="88">
        <v>22565</v>
      </c>
      <c r="J82" s="76"/>
      <c r="K82" s="86">
        <v>1323.4666478520001</v>
      </c>
      <c r="L82" s="87">
        <v>2.2216031790720323E-3</v>
      </c>
      <c r="M82" s="87">
        <v>1.1915068837303025E-2</v>
      </c>
      <c r="N82" s="87">
        <v>8.4515976991629386E-4</v>
      </c>
    </row>
    <row r="83" spans="2:14">
      <c r="B83" s="79" t="s">
        <v>1743</v>
      </c>
      <c r="C83" s="76" t="s">
        <v>1744</v>
      </c>
      <c r="D83" s="89" t="s">
        <v>30</v>
      </c>
      <c r="E83" s="76"/>
      <c r="F83" s="89" t="s">
        <v>1611</v>
      </c>
      <c r="G83" s="89" t="s">
        <v>142</v>
      </c>
      <c r="H83" s="86">
        <v>430.41389499999997</v>
      </c>
      <c r="I83" s="88">
        <v>19318</v>
      </c>
      <c r="J83" s="76"/>
      <c r="K83" s="86">
        <v>337.711301795</v>
      </c>
      <c r="L83" s="87">
        <v>1.9789144597701148E-4</v>
      </c>
      <c r="M83" s="87">
        <v>3.0403889773523173E-3</v>
      </c>
      <c r="N83" s="87">
        <v>2.1566089828287997E-4</v>
      </c>
    </row>
    <row r="84" spans="2:14">
      <c r="B84" s="79" t="s">
        <v>1745</v>
      </c>
      <c r="C84" s="76" t="s">
        <v>1746</v>
      </c>
      <c r="D84" s="89" t="s">
        <v>1438</v>
      </c>
      <c r="E84" s="76"/>
      <c r="F84" s="89" t="s">
        <v>1611</v>
      </c>
      <c r="G84" s="89" t="s">
        <v>140</v>
      </c>
      <c r="H84" s="86">
        <v>456.67668800000001</v>
      </c>
      <c r="I84" s="88">
        <v>8771</v>
      </c>
      <c r="J84" s="76"/>
      <c r="K84" s="86">
        <v>142.836530525</v>
      </c>
      <c r="L84" s="87">
        <v>9.0431027326732676E-6</v>
      </c>
      <c r="M84" s="87">
        <v>1.2859463413370654E-3</v>
      </c>
      <c r="N84" s="87">
        <v>9.121475744785861E-5</v>
      </c>
    </row>
    <row r="85" spans="2:14">
      <c r="B85" s="79" t="s">
        <v>1747</v>
      </c>
      <c r="C85" s="76" t="s">
        <v>1748</v>
      </c>
      <c r="D85" s="89" t="s">
        <v>1438</v>
      </c>
      <c r="E85" s="76"/>
      <c r="F85" s="89" t="s">
        <v>1611</v>
      </c>
      <c r="G85" s="89" t="s">
        <v>140</v>
      </c>
      <c r="H85" s="86">
        <v>10328.641292</v>
      </c>
      <c r="I85" s="88">
        <v>2725</v>
      </c>
      <c r="J85" s="76"/>
      <c r="K85" s="86">
        <v>1003.670224538</v>
      </c>
      <c r="L85" s="87">
        <v>1.4266079132596685E-4</v>
      </c>
      <c r="M85" s="87">
        <v>9.0359661384220823E-3</v>
      </c>
      <c r="N85" s="87">
        <v>6.4093923138834553E-4</v>
      </c>
    </row>
    <row r="86" spans="2:14">
      <c r="B86" s="79" t="s">
        <v>1749</v>
      </c>
      <c r="C86" s="76" t="s">
        <v>1750</v>
      </c>
      <c r="D86" s="89" t="s">
        <v>134</v>
      </c>
      <c r="E86" s="76"/>
      <c r="F86" s="89" t="s">
        <v>1611</v>
      </c>
      <c r="G86" s="89" t="s">
        <v>144</v>
      </c>
      <c r="H86" s="86">
        <v>9150.7661000000007</v>
      </c>
      <c r="I86" s="88">
        <v>8460</v>
      </c>
      <c r="J86" s="76"/>
      <c r="K86" s="86">
        <v>1935.6966920859998</v>
      </c>
      <c r="L86" s="87">
        <v>2.0308497986508875E-4</v>
      </c>
      <c r="M86" s="87">
        <v>1.7426929021428297E-2</v>
      </c>
      <c r="N86" s="87">
        <v>1.2361270860632081E-3</v>
      </c>
    </row>
    <row r="87" spans="2:14">
      <c r="B87" s="79" t="s">
        <v>1751</v>
      </c>
      <c r="C87" s="76" t="s">
        <v>1752</v>
      </c>
      <c r="D87" s="89" t="s">
        <v>1438</v>
      </c>
      <c r="E87" s="76"/>
      <c r="F87" s="89" t="s">
        <v>1611</v>
      </c>
      <c r="G87" s="89" t="s">
        <v>140</v>
      </c>
      <c r="H87" s="86">
        <v>6728.0295649999998</v>
      </c>
      <c r="I87" s="88">
        <v>21089</v>
      </c>
      <c r="J87" s="76"/>
      <c r="K87" s="86">
        <v>5059.7052363700004</v>
      </c>
      <c r="L87" s="87">
        <v>6.9534576008998273E-5</v>
      </c>
      <c r="M87" s="87">
        <v>4.5552138609353796E-2</v>
      </c>
      <c r="N87" s="87">
        <v>3.2311047054756912E-3</v>
      </c>
    </row>
    <row r="88" spans="2:14">
      <c r="B88" s="79" t="s">
        <v>1753</v>
      </c>
      <c r="C88" s="76" t="s">
        <v>1754</v>
      </c>
      <c r="D88" s="89" t="s">
        <v>1438</v>
      </c>
      <c r="E88" s="76"/>
      <c r="F88" s="89" t="s">
        <v>1611</v>
      </c>
      <c r="G88" s="89" t="s">
        <v>140</v>
      </c>
      <c r="H88" s="86">
        <v>1522.482497</v>
      </c>
      <c r="I88" s="88">
        <v>4253</v>
      </c>
      <c r="J88" s="76"/>
      <c r="K88" s="86">
        <v>230.90271018699994</v>
      </c>
      <c r="L88" s="87">
        <v>1.0132342121593694E-6</v>
      </c>
      <c r="M88" s="87">
        <v>2.0787994099157664E-3</v>
      </c>
      <c r="N88" s="87">
        <v>1.4745341843817788E-4</v>
      </c>
    </row>
    <row r="89" spans="2:14">
      <c r="B89" s="79" t="s">
        <v>1755</v>
      </c>
      <c r="C89" s="76" t="s">
        <v>1756</v>
      </c>
      <c r="D89" s="89" t="s">
        <v>132</v>
      </c>
      <c r="E89" s="76"/>
      <c r="F89" s="89" t="s">
        <v>1611</v>
      </c>
      <c r="G89" s="89" t="s">
        <v>140</v>
      </c>
      <c r="H89" s="86">
        <v>5772.1674529999991</v>
      </c>
      <c r="I89" s="88">
        <v>1741</v>
      </c>
      <c r="J89" s="76"/>
      <c r="K89" s="86">
        <v>358.35959046900001</v>
      </c>
      <c r="L89" s="87">
        <v>9.5448745791579844E-5</v>
      </c>
      <c r="M89" s="87">
        <v>3.226283938379493E-3</v>
      </c>
      <c r="N89" s="87">
        <v>2.2884680133015839E-4</v>
      </c>
    </row>
    <row r="90" spans="2:14">
      <c r="B90" s="75"/>
      <c r="C90" s="76"/>
      <c r="D90" s="76"/>
      <c r="E90" s="76"/>
      <c r="F90" s="76"/>
      <c r="G90" s="76"/>
      <c r="H90" s="86"/>
      <c r="I90" s="88"/>
      <c r="J90" s="76"/>
      <c r="K90" s="76"/>
      <c r="L90" s="76"/>
      <c r="M90" s="87"/>
      <c r="N90" s="76"/>
    </row>
    <row r="91" spans="2:14">
      <c r="B91" s="92" t="s">
        <v>74</v>
      </c>
      <c r="C91" s="74"/>
      <c r="D91" s="74"/>
      <c r="E91" s="74"/>
      <c r="F91" s="74"/>
      <c r="G91" s="74"/>
      <c r="H91" s="83"/>
      <c r="I91" s="85"/>
      <c r="J91" s="74"/>
      <c r="K91" s="83">
        <v>4367.5380922959994</v>
      </c>
      <c r="L91" s="74"/>
      <c r="M91" s="84">
        <v>3.9320610839502938E-2</v>
      </c>
      <c r="N91" s="84">
        <v>2.7890899216663307E-3</v>
      </c>
    </row>
    <row r="92" spans="2:14">
      <c r="B92" s="79" t="s">
        <v>1757</v>
      </c>
      <c r="C92" s="76" t="s">
        <v>1758</v>
      </c>
      <c r="D92" s="89" t="s">
        <v>132</v>
      </c>
      <c r="E92" s="76"/>
      <c r="F92" s="89" t="s">
        <v>1633</v>
      </c>
      <c r="G92" s="89" t="s">
        <v>140</v>
      </c>
      <c r="H92" s="86">
        <v>2562.4389139999998</v>
      </c>
      <c r="I92" s="88">
        <v>10110</v>
      </c>
      <c r="J92" s="76"/>
      <c r="K92" s="86">
        <v>923.81713947000014</v>
      </c>
      <c r="L92" s="87">
        <v>4.593927326908793E-4</v>
      </c>
      <c r="M92" s="87">
        <v>8.3170549312522948E-3</v>
      </c>
      <c r="N92" s="87">
        <v>5.8994541517642083E-4</v>
      </c>
    </row>
    <row r="93" spans="2:14">
      <c r="B93" s="79" t="s">
        <v>1759</v>
      </c>
      <c r="C93" s="76" t="s">
        <v>1760</v>
      </c>
      <c r="D93" s="89" t="s">
        <v>132</v>
      </c>
      <c r="E93" s="76"/>
      <c r="F93" s="89" t="s">
        <v>1633</v>
      </c>
      <c r="G93" s="89" t="s">
        <v>143</v>
      </c>
      <c r="H93" s="86">
        <v>202477.03925</v>
      </c>
      <c r="I93" s="88">
        <v>170.5</v>
      </c>
      <c r="J93" s="76"/>
      <c r="K93" s="86">
        <v>1560.961908343</v>
      </c>
      <c r="L93" s="87">
        <v>1.0164324523997768E-3</v>
      </c>
      <c r="M93" s="87">
        <v>1.405322047253783E-2</v>
      </c>
      <c r="N93" s="87">
        <v>9.968231609345389E-4</v>
      </c>
    </row>
    <row r="94" spans="2:14">
      <c r="B94" s="79" t="s">
        <v>1761</v>
      </c>
      <c r="C94" s="76" t="s">
        <v>1762</v>
      </c>
      <c r="D94" s="89" t="s">
        <v>132</v>
      </c>
      <c r="E94" s="76"/>
      <c r="F94" s="89" t="s">
        <v>1633</v>
      </c>
      <c r="G94" s="89" t="s">
        <v>140</v>
      </c>
      <c r="H94" s="86">
        <v>7298.5216289999998</v>
      </c>
      <c r="I94" s="88">
        <v>7234</v>
      </c>
      <c r="J94" s="76"/>
      <c r="K94" s="86">
        <v>1882.759044483</v>
      </c>
      <c r="L94" s="87">
        <v>1.6236378431853241E-4</v>
      </c>
      <c r="M94" s="87">
        <v>1.6950335435712817E-2</v>
      </c>
      <c r="N94" s="87">
        <v>1.2023213455553715E-3</v>
      </c>
    </row>
    <row r="95" spans="2:14">
      <c r="B95" s="144"/>
      <c r="C95" s="144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</row>
    <row r="96" spans="2:14">
      <c r="B96" s="144"/>
      <c r="C96" s="144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</row>
    <row r="97" spans="2:14">
      <c r="B97" s="144"/>
      <c r="C97" s="144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</row>
    <row r="98" spans="2:14">
      <c r="B98" s="146" t="s">
        <v>226</v>
      </c>
      <c r="C98" s="144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</row>
    <row r="99" spans="2:14">
      <c r="B99" s="146" t="s">
        <v>123</v>
      </c>
      <c r="C99" s="144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</row>
    <row r="100" spans="2:14">
      <c r="B100" s="146" t="s">
        <v>208</v>
      </c>
      <c r="C100" s="144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</row>
    <row r="101" spans="2:14">
      <c r="B101" s="146" t="s">
        <v>216</v>
      </c>
      <c r="C101" s="144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</row>
    <row r="102" spans="2:14">
      <c r="B102" s="146" t="s">
        <v>224</v>
      </c>
      <c r="C102" s="144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</row>
    <row r="103" spans="2:14">
      <c r="B103" s="144"/>
      <c r="C103" s="144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</row>
    <row r="104" spans="2:14">
      <c r="B104" s="144"/>
      <c r="C104" s="144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</row>
    <row r="105" spans="2:14">
      <c r="B105" s="144"/>
      <c r="C105" s="144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</row>
    <row r="106" spans="2:14">
      <c r="B106" s="144"/>
      <c r="C106" s="144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</row>
    <row r="107" spans="2:14">
      <c r="B107" s="144"/>
      <c r="C107" s="144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</row>
    <row r="108" spans="2:14">
      <c r="B108" s="144"/>
      <c r="C108" s="144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</row>
    <row r="109" spans="2:14">
      <c r="B109" s="144"/>
      <c r="C109" s="144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</row>
    <row r="110" spans="2:14">
      <c r="B110" s="144"/>
      <c r="C110" s="144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</row>
    <row r="111" spans="2:14">
      <c r="B111" s="144"/>
      <c r="C111" s="144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</row>
    <row r="112" spans="2:14">
      <c r="B112" s="144"/>
      <c r="C112" s="144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</row>
    <row r="113" spans="2:14">
      <c r="B113" s="144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</row>
    <row r="114" spans="2:14">
      <c r="B114" s="144"/>
      <c r="C114" s="144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</row>
    <row r="115" spans="2:14">
      <c r="B115" s="144"/>
      <c r="C115" s="144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</row>
    <row r="116" spans="2:14">
      <c r="B116" s="144"/>
      <c r="C116" s="144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</row>
    <row r="117" spans="2:14">
      <c r="B117" s="144"/>
      <c r="C117" s="144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</row>
    <row r="118" spans="2:14">
      <c r="B118" s="144"/>
      <c r="C118" s="144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</row>
    <row r="119" spans="2:14">
      <c r="B119" s="144"/>
      <c r="C119" s="144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</row>
    <row r="120" spans="2:14">
      <c r="B120" s="144"/>
      <c r="C120" s="144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</row>
    <row r="121" spans="2:14">
      <c r="B121" s="144"/>
      <c r="C121" s="144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</row>
    <row r="122" spans="2:14">
      <c r="B122" s="144"/>
      <c r="C122" s="144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</row>
    <row r="123" spans="2:14">
      <c r="B123" s="144"/>
      <c r="C123" s="144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</row>
    <row r="124" spans="2:14">
      <c r="B124" s="144"/>
      <c r="C124" s="144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</row>
    <row r="125" spans="2:14">
      <c r="B125" s="144"/>
      <c r="C125" s="144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</row>
    <row r="126" spans="2:14">
      <c r="B126" s="144"/>
      <c r="C126" s="144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</row>
    <row r="127" spans="2:14">
      <c r="B127" s="144"/>
      <c r="C127" s="144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</row>
    <row r="128" spans="2:14">
      <c r="B128" s="144"/>
      <c r="C128" s="144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</row>
    <row r="129" spans="2:14">
      <c r="B129" s="144"/>
      <c r="C129" s="144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</row>
    <row r="130" spans="2:14">
      <c r="B130" s="144"/>
      <c r="C130" s="144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</row>
    <row r="131" spans="2:14">
      <c r="B131" s="144"/>
      <c r="C131" s="144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</row>
    <row r="132" spans="2:14">
      <c r="B132" s="144"/>
      <c r="C132" s="144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</row>
    <row r="133" spans="2:14">
      <c r="B133" s="144"/>
      <c r="C133" s="144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</row>
    <row r="134" spans="2:14">
      <c r="B134" s="144"/>
      <c r="C134" s="144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</row>
    <row r="135" spans="2:14">
      <c r="B135" s="144"/>
      <c r="C135" s="144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</row>
    <row r="136" spans="2:14">
      <c r="B136" s="144"/>
      <c r="C136" s="144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</row>
    <row r="137" spans="2:14">
      <c r="B137" s="144"/>
      <c r="C137" s="144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</row>
    <row r="138" spans="2:14">
      <c r="B138" s="144"/>
      <c r="C138" s="144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</row>
    <row r="139" spans="2:14">
      <c r="B139" s="144"/>
      <c r="C139" s="144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</row>
    <row r="140" spans="2:14">
      <c r="B140" s="144"/>
      <c r="C140" s="144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</row>
    <row r="141" spans="2:14">
      <c r="B141" s="144"/>
      <c r="C141" s="144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</row>
    <row r="142" spans="2:14">
      <c r="B142" s="144"/>
      <c r="C142" s="144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</row>
    <row r="143" spans="2:14">
      <c r="B143" s="144"/>
      <c r="C143" s="144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</row>
    <row r="144" spans="2:14">
      <c r="B144" s="144"/>
      <c r="C144" s="144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</row>
    <row r="145" spans="2:14">
      <c r="B145" s="144"/>
      <c r="C145" s="144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</row>
    <row r="146" spans="2:14">
      <c r="B146" s="144"/>
      <c r="C146" s="144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</row>
    <row r="147" spans="2:14">
      <c r="B147" s="144"/>
      <c r="C147" s="144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</row>
    <row r="148" spans="2:14">
      <c r="B148" s="144"/>
      <c r="C148" s="144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</row>
    <row r="149" spans="2:14">
      <c r="B149" s="144"/>
      <c r="C149" s="144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</row>
    <row r="150" spans="2:14">
      <c r="B150" s="144"/>
      <c r="C150" s="144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</row>
    <row r="151" spans="2:14">
      <c r="B151" s="144"/>
      <c r="C151" s="144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</row>
    <row r="152" spans="2:14">
      <c r="B152" s="144"/>
      <c r="C152" s="144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</row>
    <row r="153" spans="2:14">
      <c r="B153" s="144"/>
      <c r="C153" s="144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</row>
    <row r="154" spans="2:14">
      <c r="B154" s="144"/>
      <c r="C154" s="144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</row>
    <row r="155" spans="2:14">
      <c r="B155" s="144"/>
      <c r="C155" s="144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</row>
    <row r="156" spans="2:14">
      <c r="B156" s="144"/>
      <c r="C156" s="144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</row>
    <row r="157" spans="2:14">
      <c r="B157" s="144"/>
      <c r="C157" s="144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</row>
    <row r="158" spans="2:14">
      <c r="B158" s="144"/>
      <c r="C158" s="144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</row>
    <row r="159" spans="2:14">
      <c r="B159" s="144"/>
      <c r="C159" s="144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</row>
    <row r="160" spans="2:14">
      <c r="B160" s="144"/>
      <c r="C160" s="144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</row>
    <row r="161" spans="2:14">
      <c r="B161" s="144"/>
      <c r="C161" s="144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</row>
    <row r="162" spans="2:14">
      <c r="B162" s="144"/>
      <c r="C162" s="144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</row>
    <row r="163" spans="2:14">
      <c r="B163" s="144"/>
      <c r="C163" s="144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</row>
    <row r="164" spans="2:14">
      <c r="B164" s="144"/>
      <c r="C164" s="144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</row>
    <row r="165" spans="2:14">
      <c r="B165" s="144"/>
      <c r="C165" s="144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</row>
    <row r="166" spans="2:14">
      <c r="B166" s="144"/>
      <c r="C166" s="144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</row>
    <row r="167" spans="2:14">
      <c r="B167" s="144"/>
      <c r="C167" s="144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</row>
    <row r="168" spans="2:14">
      <c r="B168" s="144"/>
      <c r="C168" s="144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</row>
    <row r="169" spans="2:14">
      <c r="B169" s="144"/>
      <c r="C169" s="144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</row>
    <row r="170" spans="2:14">
      <c r="B170" s="144"/>
      <c r="C170" s="144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</row>
    <row r="171" spans="2:14">
      <c r="B171" s="144"/>
      <c r="C171" s="144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</row>
    <row r="172" spans="2:14">
      <c r="B172" s="144"/>
      <c r="C172" s="144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</row>
    <row r="173" spans="2:14">
      <c r="B173" s="144"/>
      <c r="C173" s="144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</row>
    <row r="174" spans="2:14">
      <c r="B174" s="144"/>
      <c r="C174" s="144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</row>
    <row r="175" spans="2:14">
      <c r="B175" s="144"/>
      <c r="C175" s="144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</row>
    <row r="176" spans="2:14">
      <c r="B176" s="144"/>
      <c r="C176" s="144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</row>
    <row r="177" spans="2:14">
      <c r="B177" s="144"/>
      <c r="C177" s="144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</row>
    <row r="178" spans="2:14">
      <c r="B178" s="144"/>
      <c r="C178" s="144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</row>
    <row r="179" spans="2:14">
      <c r="B179" s="144"/>
      <c r="C179" s="144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</row>
    <row r="180" spans="2:14">
      <c r="B180" s="144"/>
      <c r="C180" s="144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</row>
    <row r="181" spans="2:14">
      <c r="B181" s="144"/>
      <c r="C181" s="144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</row>
    <row r="182" spans="2:14">
      <c r="B182" s="144"/>
      <c r="C182" s="144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</row>
    <row r="183" spans="2:14">
      <c r="B183" s="144"/>
      <c r="C183" s="144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</row>
    <row r="184" spans="2:14">
      <c r="B184" s="144"/>
      <c r="C184" s="144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</row>
    <row r="185" spans="2:14">
      <c r="B185" s="144"/>
      <c r="C185" s="144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</row>
    <row r="186" spans="2:14">
      <c r="B186" s="144"/>
      <c r="C186" s="144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</row>
    <row r="187" spans="2:14">
      <c r="B187" s="144"/>
      <c r="C187" s="144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</row>
    <row r="188" spans="2:14">
      <c r="B188" s="144"/>
      <c r="C188" s="144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</row>
    <row r="189" spans="2:14">
      <c r="B189" s="144"/>
      <c r="C189" s="144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</row>
    <row r="190" spans="2:14">
      <c r="B190" s="144"/>
      <c r="C190" s="144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</row>
    <row r="191" spans="2:14">
      <c r="B191" s="144"/>
      <c r="C191" s="144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</row>
    <row r="192" spans="2:14">
      <c r="B192" s="144"/>
      <c r="C192" s="144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</row>
    <row r="193" spans="2:14">
      <c r="B193" s="144"/>
      <c r="C193" s="144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</row>
    <row r="194" spans="2:14">
      <c r="B194" s="144"/>
      <c r="C194" s="144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</row>
    <row r="195" spans="2:14">
      <c r="B195" s="144"/>
      <c r="C195" s="144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</row>
    <row r="196" spans="2:14">
      <c r="B196" s="144"/>
      <c r="C196" s="144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</row>
    <row r="197" spans="2:14">
      <c r="B197" s="144"/>
      <c r="C197" s="144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</row>
    <row r="198" spans="2:14">
      <c r="B198" s="144"/>
      <c r="C198" s="144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</row>
    <row r="199" spans="2:14">
      <c r="B199" s="144"/>
      <c r="C199" s="144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</row>
    <row r="200" spans="2:14">
      <c r="B200" s="144"/>
      <c r="C200" s="144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</row>
    <row r="201" spans="2:14">
      <c r="B201" s="144"/>
      <c r="C201" s="144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</row>
    <row r="202" spans="2:14">
      <c r="B202" s="144"/>
      <c r="C202" s="144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</row>
    <row r="203" spans="2:14">
      <c r="B203" s="144"/>
      <c r="C203" s="144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</row>
    <row r="204" spans="2:14">
      <c r="B204" s="144"/>
      <c r="C204" s="144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</row>
    <row r="205" spans="2:14">
      <c r="B205" s="144"/>
      <c r="C205" s="144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</row>
    <row r="206" spans="2:14">
      <c r="B206" s="144"/>
      <c r="C206" s="144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</row>
    <row r="207" spans="2:14">
      <c r="B207" s="144"/>
      <c r="C207" s="144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</row>
    <row r="208" spans="2:14">
      <c r="B208" s="144"/>
      <c r="C208" s="144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</row>
    <row r="209" spans="2:14">
      <c r="B209" s="144"/>
      <c r="C209" s="144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</row>
    <row r="210" spans="2:14">
      <c r="B210" s="144"/>
      <c r="C210" s="144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</row>
    <row r="211" spans="2:14">
      <c r="B211" s="144"/>
      <c r="C211" s="144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</row>
    <row r="212" spans="2:14">
      <c r="B212" s="144"/>
      <c r="C212" s="144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</row>
    <row r="213" spans="2:14">
      <c r="B213" s="144"/>
      <c r="C213" s="144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</row>
    <row r="214" spans="2:14">
      <c r="B214" s="144"/>
      <c r="C214" s="144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</row>
    <row r="215" spans="2:14">
      <c r="B215" s="144"/>
      <c r="C215" s="144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</row>
    <row r="216" spans="2:14">
      <c r="B216" s="144"/>
      <c r="C216" s="144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</row>
    <row r="217" spans="2:14">
      <c r="B217" s="144"/>
      <c r="C217" s="144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</row>
    <row r="218" spans="2:14">
      <c r="B218" s="144"/>
      <c r="C218" s="144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</row>
    <row r="219" spans="2:14">
      <c r="B219" s="144"/>
      <c r="C219" s="144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</row>
    <row r="220" spans="2:14">
      <c r="B220" s="144"/>
      <c r="C220" s="144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</row>
    <row r="221" spans="2:14">
      <c r="B221" s="144"/>
      <c r="C221" s="144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</row>
    <row r="222" spans="2:14">
      <c r="B222" s="144"/>
      <c r="C222" s="144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</row>
    <row r="223" spans="2:14">
      <c r="B223" s="144"/>
      <c r="C223" s="144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</row>
    <row r="224" spans="2:14">
      <c r="B224" s="144"/>
      <c r="C224" s="144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</row>
    <row r="225" spans="2:14">
      <c r="B225" s="144"/>
      <c r="C225" s="144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</row>
    <row r="226" spans="2:14">
      <c r="B226" s="144"/>
      <c r="C226" s="144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</row>
    <row r="227" spans="2:14">
      <c r="B227" s="144"/>
      <c r="C227" s="144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</row>
    <row r="228" spans="2:14">
      <c r="B228" s="144"/>
      <c r="C228" s="144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</row>
    <row r="229" spans="2:14">
      <c r="B229" s="144"/>
      <c r="C229" s="144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</row>
    <row r="230" spans="2:14">
      <c r="B230" s="144"/>
      <c r="C230" s="144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</row>
    <row r="231" spans="2:14">
      <c r="B231" s="144"/>
      <c r="C231" s="144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</row>
    <row r="232" spans="2:14">
      <c r="B232" s="144"/>
      <c r="C232" s="144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</row>
    <row r="233" spans="2:14">
      <c r="B233" s="144"/>
      <c r="C233" s="144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</row>
    <row r="234" spans="2:14">
      <c r="B234" s="144"/>
      <c r="C234" s="144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</row>
    <row r="235" spans="2:14">
      <c r="B235" s="144"/>
      <c r="C235" s="144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</row>
    <row r="236" spans="2:14">
      <c r="B236" s="144"/>
      <c r="C236" s="144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</row>
    <row r="237" spans="2:14">
      <c r="B237" s="144"/>
      <c r="C237" s="144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</row>
    <row r="238" spans="2:14">
      <c r="B238" s="144"/>
      <c r="C238" s="144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</row>
    <row r="239" spans="2:14">
      <c r="B239" s="144"/>
      <c r="C239" s="144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</row>
    <row r="240" spans="2:14">
      <c r="B240" s="144"/>
      <c r="C240" s="144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</row>
    <row r="241" spans="2:14">
      <c r="B241" s="144"/>
      <c r="C241" s="144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</row>
    <row r="242" spans="2:14">
      <c r="B242" s="144"/>
      <c r="C242" s="144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</row>
    <row r="243" spans="2:14">
      <c r="B243" s="144"/>
      <c r="C243" s="144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</row>
    <row r="244" spans="2:14">
      <c r="B244" s="144"/>
      <c r="C244" s="144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</row>
    <row r="245" spans="2:14">
      <c r="B245" s="144"/>
      <c r="C245" s="144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</row>
    <row r="246" spans="2:14">
      <c r="B246" s="144"/>
      <c r="C246" s="144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</row>
    <row r="247" spans="2:14">
      <c r="B247" s="144"/>
      <c r="C247" s="144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</row>
    <row r="248" spans="2:14">
      <c r="B248" s="144"/>
      <c r="C248" s="144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</row>
    <row r="249" spans="2:14">
      <c r="B249" s="144"/>
      <c r="C249" s="144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</row>
    <row r="250" spans="2:14">
      <c r="B250" s="150"/>
      <c r="C250" s="144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</row>
    <row r="251" spans="2:14">
      <c r="B251" s="150"/>
      <c r="C251" s="144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</row>
    <row r="252" spans="2:14">
      <c r="B252" s="151"/>
      <c r="C252" s="144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</row>
    <row r="253" spans="2:14">
      <c r="B253" s="144"/>
      <c r="C253" s="144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</row>
    <row r="254" spans="2:14">
      <c r="B254" s="144"/>
      <c r="C254" s="144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</row>
    <row r="255" spans="2:14">
      <c r="B255" s="144"/>
      <c r="C255" s="144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</row>
    <row r="256" spans="2:14">
      <c r="B256" s="144"/>
      <c r="C256" s="144"/>
      <c r="D256" s="144"/>
      <c r="E256" s="144"/>
      <c r="F256" s="144"/>
      <c r="G256" s="144"/>
      <c r="H256" s="145"/>
      <c r="I256" s="145"/>
      <c r="J256" s="145"/>
      <c r="K256" s="145"/>
      <c r="L256" s="145"/>
      <c r="M256" s="145"/>
      <c r="N256" s="145"/>
    </row>
    <row r="257" spans="2:14">
      <c r="B257" s="144"/>
      <c r="C257" s="144"/>
      <c r="D257" s="144"/>
      <c r="E257" s="144"/>
      <c r="F257" s="144"/>
      <c r="G257" s="144"/>
      <c r="H257" s="145"/>
      <c r="I257" s="145"/>
      <c r="J257" s="145"/>
      <c r="K257" s="145"/>
      <c r="L257" s="145"/>
      <c r="M257" s="145"/>
      <c r="N257" s="145"/>
    </row>
    <row r="258" spans="2:14">
      <c r="B258" s="144"/>
      <c r="C258" s="144"/>
      <c r="D258" s="144"/>
      <c r="E258" s="144"/>
      <c r="F258" s="144"/>
      <c r="G258" s="144"/>
      <c r="H258" s="145"/>
      <c r="I258" s="145"/>
      <c r="J258" s="145"/>
      <c r="K258" s="145"/>
      <c r="L258" s="145"/>
      <c r="M258" s="145"/>
      <c r="N258" s="145"/>
    </row>
    <row r="259" spans="2:14">
      <c r="B259" s="144"/>
      <c r="C259" s="144"/>
      <c r="D259" s="144"/>
      <c r="E259" s="144"/>
      <c r="F259" s="144"/>
      <c r="G259" s="144"/>
      <c r="H259" s="145"/>
      <c r="I259" s="145"/>
      <c r="J259" s="145"/>
      <c r="K259" s="145"/>
      <c r="L259" s="145"/>
      <c r="M259" s="145"/>
      <c r="N259" s="145"/>
    </row>
    <row r="260" spans="2:14">
      <c r="B260" s="144"/>
      <c r="C260" s="144"/>
      <c r="D260" s="144"/>
      <c r="E260" s="144"/>
      <c r="F260" s="144"/>
      <c r="G260" s="144"/>
      <c r="H260" s="145"/>
      <c r="I260" s="145"/>
      <c r="J260" s="145"/>
      <c r="K260" s="145"/>
      <c r="L260" s="145"/>
      <c r="M260" s="145"/>
      <c r="N260" s="145"/>
    </row>
    <row r="261" spans="2:14">
      <c r="B261" s="144"/>
      <c r="C261" s="144"/>
      <c r="D261" s="144"/>
      <c r="E261" s="144"/>
      <c r="F261" s="144"/>
      <c r="G261" s="144"/>
      <c r="H261" s="145"/>
      <c r="I261" s="145"/>
      <c r="J261" s="145"/>
      <c r="K261" s="145"/>
      <c r="L261" s="145"/>
      <c r="M261" s="145"/>
      <c r="N261" s="145"/>
    </row>
    <row r="262" spans="2:14">
      <c r="B262" s="144"/>
      <c r="C262" s="144"/>
      <c r="D262" s="144"/>
      <c r="E262" s="144"/>
      <c r="F262" s="144"/>
      <c r="G262" s="144"/>
      <c r="H262" s="145"/>
      <c r="I262" s="145"/>
      <c r="J262" s="145"/>
      <c r="K262" s="145"/>
      <c r="L262" s="145"/>
      <c r="M262" s="145"/>
      <c r="N262" s="145"/>
    </row>
    <row r="263" spans="2:14">
      <c r="B263" s="144"/>
      <c r="C263" s="144"/>
      <c r="D263" s="144"/>
      <c r="E263" s="144"/>
      <c r="F263" s="144"/>
      <c r="G263" s="144"/>
      <c r="H263" s="145"/>
      <c r="I263" s="145"/>
      <c r="J263" s="145"/>
      <c r="K263" s="145"/>
      <c r="L263" s="145"/>
      <c r="M263" s="145"/>
      <c r="N263" s="145"/>
    </row>
    <row r="264" spans="2:14">
      <c r="B264" s="144"/>
      <c r="C264" s="144"/>
      <c r="D264" s="144"/>
      <c r="E264" s="144"/>
      <c r="F264" s="144"/>
      <c r="G264" s="144"/>
      <c r="H264" s="145"/>
      <c r="I264" s="145"/>
      <c r="J264" s="145"/>
      <c r="K264" s="145"/>
      <c r="L264" s="145"/>
      <c r="M264" s="145"/>
      <c r="N264" s="145"/>
    </row>
    <row r="265" spans="2:14">
      <c r="B265" s="144"/>
      <c r="C265" s="144"/>
      <c r="D265" s="144"/>
      <c r="E265" s="144"/>
      <c r="F265" s="144"/>
      <c r="G265" s="144"/>
      <c r="H265" s="145"/>
      <c r="I265" s="145"/>
      <c r="J265" s="145"/>
      <c r="K265" s="145"/>
      <c r="L265" s="145"/>
      <c r="M265" s="145"/>
      <c r="N265" s="145"/>
    </row>
    <row r="266" spans="2:14">
      <c r="B266" s="144"/>
      <c r="C266" s="144"/>
      <c r="D266" s="144"/>
      <c r="E266" s="144"/>
      <c r="F266" s="144"/>
      <c r="G266" s="144"/>
      <c r="H266" s="145"/>
      <c r="I266" s="145"/>
      <c r="J266" s="145"/>
      <c r="K266" s="145"/>
      <c r="L266" s="145"/>
      <c r="M266" s="145"/>
      <c r="N266" s="145"/>
    </row>
    <row r="267" spans="2:14">
      <c r="B267" s="144"/>
      <c r="C267" s="144"/>
      <c r="D267" s="144"/>
      <c r="E267" s="144"/>
      <c r="F267" s="144"/>
      <c r="G267" s="144"/>
      <c r="H267" s="145"/>
      <c r="I267" s="145"/>
      <c r="J267" s="145"/>
      <c r="K267" s="145"/>
      <c r="L267" s="145"/>
      <c r="M267" s="145"/>
      <c r="N267" s="145"/>
    </row>
    <row r="268" spans="2:14">
      <c r="B268" s="144"/>
      <c r="C268" s="144"/>
      <c r="D268" s="144"/>
      <c r="E268" s="144"/>
      <c r="F268" s="144"/>
      <c r="G268" s="144"/>
      <c r="H268" s="145"/>
      <c r="I268" s="145"/>
      <c r="J268" s="145"/>
      <c r="K268" s="145"/>
      <c r="L268" s="145"/>
      <c r="M268" s="145"/>
      <c r="N268" s="145"/>
    </row>
    <row r="269" spans="2:14">
      <c r="B269" s="144"/>
      <c r="C269" s="144"/>
      <c r="D269" s="144"/>
      <c r="E269" s="144"/>
      <c r="F269" s="144"/>
      <c r="G269" s="144"/>
      <c r="H269" s="145"/>
      <c r="I269" s="145"/>
      <c r="J269" s="145"/>
      <c r="K269" s="145"/>
      <c r="L269" s="145"/>
      <c r="M269" s="145"/>
      <c r="N269" s="145"/>
    </row>
    <row r="270" spans="2:14">
      <c r="B270" s="144"/>
      <c r="C270" s="144"/>
      <c r="D270" s="144"/>
      <c r="E270" s="144"/>
      <c r="F270" s="144"/>
      <c r="G270" s="144"/>
      <c r="H270" s="145"/>
      <c r="I270" s="145"/>
      <c r="J270" s="145"/>
      <c r="K270" s="145"/>
      <c r="L270" s="145"/>
      <c r="M270" s="145"/>
      <c r="N270" s="145"/>
    </row>
    <row r="271" spans="2:14">
      <c r="B271" s="144"/>
      <c r="C271" s="144"/>
      <c r="D271" s="144"/>
      <c r="E271" s="144"/>
      <c r="F271" s="144"/>
      <c r="G271" s="144"/>
      <c r="H271" s="145"/>
      <c r="I271" s="145"/>
      <c r="J271" s="145"/>
      <c r="K271" s="145"/>
      <c r="L271" s="145"/>
      <c r="M271" s="145"/>
      <c r="N271" s="145"/>
    </row>
    <row r="272" spans="2:14">
      <c r="B272" s="144"/>
      <c r="C272" s="144"/>
      <c r="D272" s="144"/>
      <c r="E272" s="144"/>
      <c r="F272" s="144"/>
      <c r="G272" s="144"/>
      <c r="H272" s="145"/>
      <c r="I272" s="145"/>
      <c r="J272" s="145"/>
      <c r="K272" s="145"/>
      <c r="L272" s="145"/>
      <c r="M272" s="145"/>
      <c r="N272" s="145"/>
    </row>
    <row r="273" spans="2:14">
      <c r="B273" s="144"/>
      <c r="C273" s="144"/>
      <c r="D273" s="144"/>
      <c r="E273" s="144"/>
      <c r="F273" s="144"/>
      <c r="G273" s="144"/>
      <c r="H273" s="145"/>
      <c r="I273" s="145"/>
      <c r="J273" s="145"/>
      <c r="K273" s="145"/>
      <c r="L273" s="145"/>
      <c r="M273" s="145"/>
      <c r="N273" s="145"/>
    </row>
    <row r="274" spans="2:14">
      <c r="B274" s="144"/>
      <c r="C274" s="144"/>
      <c r="D274" s="144"/>
      <c r="E274" s="144"/>
      <c r="F274" s="144"/>
      <c r="G274" s="144"/>
      <c r="H274" s="145"/>
      <c r="I274" s="145"/>
      <c r="J274" s="145"/>
      <c r="K274" s="145"/>
      <c r="L274" s="145"/>
      <c r="M274" s="145"/>
      <c r="N274" s="145"/>
    </row>
    <row r="275" spans="2:14">
      <c r="B275" s="144"/>
      <c r="C275" s="144"/>
      <c r="D275" s="144"/>
      <c r="E275" s="144"/>
      <c r="F275" s="144"/>
      <c r="G275" s="144"/>
      <c r="H275" s="145"/>
      <c r="I275" s="145"/>
      <c r="J275" s="145"/>
      <c r="K275" s="145"/>
      <c r="L275" s="145"/>
      <c r="M275" s="145"/>
      <c r="N275" s="145"/>
    </row>
    <row r="276" spans="2:14">
      <c r="B276" s="144"/>
      <c r="C276" s="144"/>
      <c r="D276" s="144"/>
      <c r="E276" s="144"/>
      <c r="F276" s="144"/>
      <c r="G276" s="144"/>
      <c r="H276" s="145"/>
      <c r="I276" s="145"/>
      <c r="J276" s="145"/>
      <c r="K276" s="145"/>
      <c r="L276" s="145"/>
      <c r="M276" s="145"/>
      <c r="N276" s="145"/>
    </row>
    <row r="277" spans="2:14">
      <c r="B277" s="144"/>
      <c r="C277" s="144"/>
      <c r="D277" s="144"/>
      <c r="E277" s="144"/>
      <c r="F277" s="144"/>
      <c r="G277" s="144"/>
      <c r="H277" s="145"/>
      <c r="I277" s="145"/>
      <c r="J277" s="145"/>
      <c r="K277" s="145"/>
      <c r="L277" s="145"/>
      <c r="M277" s="145"/>
      <c r="N277" s="145"/>
    </row>
    <row r="278" spans="2:14">
      <c r="B278" s="144"/>
      <c r="C278" s="144"/>
      <c r="D278" s="144"/>
      <c r="E278" s="144"/>
      <c r="F278" s="144"/>
      <c r="G278" s="144"/>
      <c r="H278" s="145"/>
      <c r="I278" s="145"/>
      <c r="J278" s="145"/>
      <c r="K278" s="145"/>
      <c r="L278" s="145"/>
      <c r="M278" s="145"/>
      <c r="N278" s="145"/>
    </row>
    <row r="279" spans="2:14">
      <c r="B279" s="144"/>
      <c r="C279" s="144"/>
      <c r="D279" s="144"/>
      <c r="E279" s="144"/>
      <c r="F279" s="144"/>
      <c r="G279" s="144"/>
      <c r="H279" s="145"/>
      <c r="I279" s="145"/>
      <c r="J279" s="145"/>
      <c r="K279" s="145"/>
      <c r="L279" s="145"/>
      <c r="M279" s="145"/>
      <c r="N279" s="145"/>
    </row>
    <row r="280" spans="2:14">
      <c r="B280" s="144"/>
      <c r="C280" s="144"/>
      <c r="D280" s="144"/>
      <c r="E280" s="144"/>
      <c r="F280" s="144"/>
      <c r="G280" s="144"/>
      <c r="H280" s="145"/>
      <c r="I280" s="145"/>
      <c r="J280" s="145"/>
      <c r="K280" s="145"/>
      <c r="L280" s="145"/>
      <c r="M280" s="145"/>
      <c r="N280" s="145"/>
    </row>
    <row r="281" spans="2:14">
      <c r="B281" s="144"/>
      <c r="C281" s="144"/>
      <c r="D281" s="144"/>
      <c r="E281" s="144"/>
      <c r="F281" s="144"/>
      <c r="G281" s="144"/>
      <c r="H281" s="145"/>
      <c r="I281" s="145"/>
      <c r="J281" s="145"/>
      <c r="K281" s="145"/>
      <c r="L281" s="145"/>
      <c r="M281" s="145"/>
      <c r="N281" s="145"/>
    </row>
    <row r="282" spans="2:14">
      <c r="B282" s="144"/>
      <c r="C282" s="144"/>
      <c r="D282" s="144"/>
      <c r="E282" s="144"/>
      <c r="F282" s="144"/>
      <c r="G282" s="144"/>
      <c r="H282" s="145"/>
      <c r="I282" s="145"/>
      <c r="J282" s="145"/>
      <c r="K282" s="145"/>
      <c r="L282" s="145"/>
      <c r="M282" s="145"/>
      <c r="N282" s="145"/>
    </row>
    <row r="283" spans="2:14">
      <c r="B283" s="144"/>
      <c r="C283" s="144"/>
      <c r="D283" s="144"/>
      <c r="E283" s="144"/>
      <c r="F283" s="144"/>
      <c r="G283" s="144"/>
      <c r="H283" s="145"/>
      <c r="I283" s="145"/>
      <c r="J283" s="145"/>
      <c r="K283" s="145"/>
      <c r="L283" s="145"/>
      <c r="M283" s="145"/>
      <c r="N283" s="145"/>
    </row>
    <row r="284" spans="2:14">
      <c r="B284" s="144"/>
      <c r="C284" s="144"/>
      <c r="D284" s="144"/>
      <c r="E284" s="144"/>
      <c r="F284" s="144"/>
      <c r="G284" s="144"/>
      <c r="H284" s="145"/>
      <c r="I284" s="145"/>
      <c r="J284" s="145"/>
      <c r="K284" s="145"/>
      <c r="L284" s="145"/>
      <c r="M284" s="145"/>
      <c r="N284" s="145"/>
    </row>
    <row r="285" spans="2:14">
      <c r="B285" s="144"/>
      <c r="C285" s="144"/>
      <c r="D285" s="144"/>
      <c r="E285" s="144"/>
      <c r="F285" s="144"/>
      <c r="G285" s="144"/>
      <c r="H285" s="145"/>
      <c r="I285" s="145"/>
      <c r="J285" s="145"/>
      <c r="K285" s="145"/>
      <c r="L285" s="145"/>
      <c r="M285" s="145"/>
      <c r="N285" s="145"/>
    </row>
    <row r="286" spans="2:14">
      <c r="B286" s="144"/>
      <c r="C286" s="144"/>
      <c r="D286" s="144"/>
      <c r="E286" s="144"/>
      <c r="F286" s="144"/>
      <c r="G286" s="144"/>
      <c r="H286" s="145"/>
      <c r="I286" s="145"/>
      <c r="J286" s="145"/>
      <c r="K286" s="145"/>
      <c r="L286" s="145"/>
      <c r="M286" s="145"/>
      <c r="N286" s="145"/>
    </row>
    <row r="287" spans="2:14">
      <c r="B287" s="144"/>
      <c r="C287" s="144"/>
      <c r="D287" s="144"/>
      <c r="E287" s="144"/>
      <c r="F287" s="144"/>
      <c r="G287" s="144"/>
      <c r="H287" s="145"/>
      <c r="I287" s="145"/>
      <c r="J287" s="145"/>
      <c r="K287" s="145"/>
      <c r="L287" s="145"/>
      <c r="M287" s="145"/>
      <c r="N287" s="145"/>
    </row>
    <row r="288" spans="2:14">
      <c r="B288" s="144"/>
      <c r="C288" s="144"/>
      <c r="D288" s="144"/>
      <c r="E288" s="144"/>
      <c r="F288" s="144"/>
      <c r="G288" s="144"/>
      <c r="H288" s="145"/>
      <c r="I288" s="145"/>
      <c r="J288" s="145"/>
      <c r="K288" s="145"/>
      <c r="L288" s="145"/>
      <c r="M288" s="145"/>
      <c r="N288" s="145"/>
    </row>
    <row r="289" spans="2:14">
      <c r="B289" s="144"/>
      <c r="C289" s="144"/>
      <c r="D289" s="144"/>
      <c r="E289" s="144"/>
      <c r="F289" s="144"/>
      <c r="G289" s="144"/>
      <c r="H289" s="145"/>
      <c r="I289" s="145"/>
      <c r="J289" s="145"/>
      <c r="K289" s="145"/>
      <c r="L289" s="145"/>
      <c r="M289" s="145"/>
      <c r="N289" s="145"/>
    </row>
    <row r="290" spans="2:14">
      <c r="B290" s="144"/>
      <c r="C290" s="144"/>
      <c r="D290" s="144"/>
      <c r="E290" s="144"/>
      <c r="F290" s="144"/>
      <c r="G290" s="144"/>
      <c r="H290" s="145"/>
      <c r="I290" s="145"/>
      <c r="J290" s="145"/>
      <c r="K290" s="145"/>
      <c r="L290" s="145"/>
      <c r="M290" s="145"/>
      <c r="N290" s="145"/>
    </row>
    <row r="291" spans="2:14">
      <c r="B291" s="144"/>
      <c r="C291" s="144"/>
      <c r="D291" s="144"/>
      <c r="E291" s="144"/>
      <c r="F291" s="144"/>
      <c r="G291" s="144"/>
      <c r="H291" s="145"/>
      <c r="I291" s="145"/>
      <c r="J291" s="145"/>
      <c r="K291" s="145"/>
      <c r="L291" s="145"/>
      <c r="M291" s="145"/>
      <c r="N291" s="145"/>
    </row>
    <row r="292" spans="2:14">
      <c r="B292" s="144"/>
      <c r="C292" s="144"/>
      <c r="D292" s="144"/>
      <c r="E292" s="144"/>
      <c r="F292" s="144"/>
      <c r="G292" s="144"/>
      <c r="H292" s="145"/>
      <c r="I292" s="145"/>
      <c r="J292" s="145"/>
      <c r="K292" s="145"/>
      <c r="L292" s="145"/>
      <c r="M292" s="145"/>
      <c r="N292" s="145"/>
    </row>
    <row r="293" spans="2:14">
      <c r="B293" s="144"/>
      <c r="C293" s="144"/>
      <c r="D293" s="144"/>
      <c r="E293" s="144"/>
      <c r="F293" s="144"/>
      <c r="G293" s="144"/>
      <c r="H293" s="145"/>
      <c r="I293" s="145"/>
      <c r="J293" s="145"/>
      <c r="K293" s="145"/>
      <c r="L293" s="145"/>
      <c r="M293" s="145"/>
      <c r="N293" s="145"/>
    </row>
    <row r="294" spans="2:14">
      <c r="B294" s="144"/>
      <c r="C294" s="144"/>
      <c r="D294" s="144"/>
      <c r="E294" s="144"/>
      <c r="F294" s="144"/>
      <c r="G294" s="144"/>
      <c r="H294" s="145"/>
      <c r="I294" s="145"/>
      <c r="J294" s="145"/>
      <c r="K294" s="145"/>
      <c r="L294" s="145"/>
      <c r="M294" s="145"/>
      <c r="N294" s="145"/>
    </row>
    <row r="295" spans="2:14">
      <c r="B295" s="144"/>
      <c r="C295" s="144"/>
      <c r="D295" s="144"/>
      <c r="E295" s="144"/>
      <c r="F295" s="144"/>
      <c r="G295" s="144"/>
      <c r="H295" s="145"/>
      <c r="I295" s="145"/>
      <c r="J295" s="145"/>
      <c r="K295" s="145"/>
      <c r="L295" s="145"/>
      <c r="M295" s="145"/>
      <c r="N295" s="145"/>
    </row>
    <row r="296" spans="2:14">
      <c r="B296" s="144"/>
      <c r="C296" s="144"/>
      <c r="D296" s="144"/>
      <c r="E296" s="144"/>
      <c r="F296" s="144"/>
      <c r="G296" s="144"/>
      <c r="H296" s="145"/>
      <c r="I296" s="145"/>
      <c r="J296" s="145"/>
      <c r="K296" s="145"/>
      <c r="L296" s="145"/>
      <c r="M296" s="145"/>
      <c r="N296" s="145"/>
    </row>
    <row r="297" spans="2:14">
      <c r="B297" s="144"/>
      <c r="C297" s="144"/>
      <c r="D297" s="144"/>
      <c r="E297" s="144"/>
      <c r="F297" s="144"/>
      <c r="G297" s="144"/>
      <c r="H297" s="145"/>
      <c r="I297" s="145"/>
      <c r="J297" s="145"/>
      <c r="K297" s="145"/>
      <c r="L297" s="145"/>
      <c r="M297" s="145"/>
      <c r="N297" s="145"/>
    </row>
    <row r="298" spans="2:14">
      <c r="B298" s="144"/>
      <c r="C298" s="144"/>
      <c r="D298" s="144"/>
      <c r="E298" s="144"/>
      <c r="F298" s="144"/>
      <c r="G298" s="144"/>
      <c r="H298" s="145"/>
      <c r="I298" s="145"/>
      <c r="J298" s="145"/>
      <c r="K298" s="145"/>
      <c r="L298" s="145"/>
      <c r="M298" s="145"/>
      <c r="N298" s="145"/>
    </row>
    <row r="299" spans="2:14">
      <c r="B299" s="144"/>
      <c r="C299" s="144"/>
      <c r="D299" s="144"/>
      <c r="E299" s="144"/>
      <c r="F299" s="144"/>
      <c r="G299" s="144"/>
      <c r="H299" s="145"/>
      <c r="I299" s="145"/>
      <c r="J299" s="145"/>
      <c r="K299" s="145"/>
      <c r="L299" s="145"/>
      <c r="M299" s="145"/>
      <c r="N299" s="145"/>
    </row>
    <row r="300" spans="2:14">
      <c r="B300" s="144"/>
      <c r="C300" s="144"/>
      <c r="D300" s="144"/>
      <c r="E300" s="144"/>
      <c r="F300" s="144"/>
      <c r="G300" s="144"/>
      <c r="H300" s="145"/>
      <c r="I300" s="145"/>
      <c r="J300" s="145"/>
      <c r="K300" s="145"/>
      <c r="L300" s="145"/>
      <c r="M300" s="145"/>
      <c r="N300" s="145"/>
    </row>
  </sheetData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B45:B97 B99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34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8.14062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52" t="s">
        <v>154</v>
      </c>
      <c r="C1" s="70" t="s" vm="1">
        <v>227</v>
      </c>
    </row>
    <row r="2" spans="2:32">
      <c r="B2" s="52" t="s">
        <v>153</v>
      </c>
      <c r="C2" s="70" t="s">
        <v>228</v>
      </c>
    </row>
    <row r="3" spans="2:32">
      <c r="B3" s="52" t="s">
        <v>155</v>
      </c>
      <c r="C3" s="70" t="s">
        <v>229</v>
      </c>
    </row>
    <row r="4" spans="2:32">
      <c r="B4" s="52" t="s">
        <v>156</v>
      </c>
      <c r="C4" s="70">
        <v>74</v>
      </c>
    </row>
    <row r="6" spans="2:32" ht="26.25" customHeight="1">
      <c r="B6" s="135" t="s">
        <v>181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</row>
    <row r="7" spans="2:32" ht="26.25" customHeight="1">
      <c r="B7" s="135" t="s">
        <v>102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7"/>
      <c r="AF7" s="3"/>
    </row>
    <row r="8" spans="2:32" s="3" customFormat="1" ht="78.75">
      <c r="B8" s="22" t="s">
        <v>126</v>
      </c>
      <c r="C8" s="27" t="s">
        <v>48</v>
      </c>
      <c r="D8" s="27" t="s">
        <v>130</v>
      </c>
      <c r="E8" s="27" t="s">
        <v>128</v>
      </c>
      <c r="F8" s="27" t="s">
        <v>69</v>
      </c>
      <c r="G8" s="27" t="s">
        <v>15</v>
      </c>
      <c r="H8" s="27" t="s">
        <v>70</v>
      </c>
      <c r="I8" s="27" t="s">
        <v>112</v>
      </c>
      <c r="J8" s="27" t="s">
        <v>210</v>
      </c>
      <c r="K8" s="27" t="s">
        <v>209</v>
      </c>
      <c r="L8" s="27" t="s">
        <v>66</v>
      </c>
      <c r="M8" s="27" t="s">
        <v>63</v>
      </c>
      <c r="N8" s="27" t="s">
        <v>157</v>
      </c>
      <c r="O8" s="20" t="s">
        <v>159</v>
      </c>
      <c r="AA8" s="1"/>
      <c r="AB8" s="1"/>
    </row>
    <row r="9" spans="2:32" s="3" customFormat="1" ht="20.25">
      <c r="B9" s="15"/>
      <c r="C9" s="16"/>
      <c r="D9" s="16"/>
      <c r="E9" s="16"/>
      <c r="F9" s="16"/>
      <c r="G9" s="16"/>
      <c r="H9" s="16"/>
      <c r="I9" s="16"/>
      <c r="J9" s="29" t="s">
        <v>217</v>
      </c>
      <c r="K9" s="29"/>
      <c r="L9" s="29" t="s">
        <v>213</v>
      </c>
      <c r="M9" s="29" t="s">
        <v>20</v>
      </c>
      <c r="N9" s="29" t="s">
        <v>20</v>
      </c>
      <c r="O9" s="30" t="s">
        <v>20</v>
      </c>
      <c r="Z9" s="1"/>
      <c r="AA9" s="1"/>
      <c r="AB9" s="1"/>
      <c r="AF9" s="4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Z10" s="1"/>
      <c r="AA10" s="3"/>
      <c r="AB10" s="1"/>
    </row>
    <row r="11" spans="2:32" s="4" customFormat="1" ht="18" customHeight="1">
      <c r="B11" s="71" t="s">
        <v>34</v>
      </c>
      <c r="C11" s="72"/>
      <c r="D11" s="72"/>
      <c r="E11" s="72"/>
      <c r="F11" s="72"/>
      <c r="G11" s="72"/>
      <c r="H11" s="72"/>
      <c r="I11" s="72"/>
      <c r="J11" s="80"/>
      <c r="K11" s="82"/>
      <c r="L11" s="80">
        <v>82167.447436241986</v>
      </c>
      <c r="M11" s="72"/>
      <c r="N11" s="81">
        <v>1</v>
      </c>
      <c r="O11" s="81">
        <v>5.2471757473097479E-2</v>
      </c>
      <c r="Z11" s="1"/>
      <c r="AA11" s="3"/>
      <c r="AB11" s="1"/>
      <c r="AF11" s="1"/>
    </row>
    <row r="12" spans="2:32" s="4" customFormat="1" ht="18" customHeight="1">
      <c r="B12" s="73" t="s">
        <v>204</v>
      </c>
      <c r="C12" s="74"/>
      <c r="D12" s="74"/>
      <c r="E12" s="74"/>
      <c r="F12" s="74"/>
      <c r="G12" s="74"/>
      <c r="H12" s="74"/>
      <c r="I12" s="74"/>
      <c r="J12" s="83"/>
      <c r="K12" s="85"/>
      <c r="L12" s="83">
        <v>82167.447436242015</v>
      </c>
      <c r="M12" s="74"/>
      <c r="N12" s="84">
        <v>1.0000000000000004</v>
      </c>
      <c r="O12" s="84">
        <v>5.2471757473097499E-2</v>
      </c>
      <c r="Z12" s="1"/>
      <c r="AA12" s="3"/>
      <c r="AB12" s="1"/>
      <c r="AF12" s="1"/>
    </row>
    <row r="13" spans="2:32">
      <c r="B13" s="92" t="s">
        <v>55</v>
      </c>
      <c r="C13" s="74"/>
      <c r="D13" s="74"/>
      <c r="E13" s="74"/>
      <c r="F13" s="74"/>
      <c r="G13" s="74"/>
      <c r="H13" s="74"/>
      <c r="I13" s="74"/>
      <c r="J13" s="83"/>
      <c r="K13" s="85"/>
      <c r="L13" s="83">
        <v>66751.597506877006</v>
      </c>
      <c r="M13" s="74"/>
      <c r="N13" s="84">
        <v>0.81238494792810811</v>
      </c>
      <c r="O13" s="84">
        <v>4.2627265962478615E-2</v>
      </c>
      <c r="AA13" s="3"/>
    </row>
    <row r="14" spans="2:32" ht="20.25">
      <c r="B14" s="79" t="s">
        <v>1763</v>
      </c>
      <c r="C14" s="76" t="s">
        <v>1764</v>
      </c>
      <c r="D14" s="89" t="s">
        <v>30</v>
      </c>
      <c r="E14" s="76"/>
      <c r="F14" s="89" t="s">
        <v>1633</v>
      </c>
      <c r="G14" s="76" t="s">
        <v>2081</v>
      </c>
      <c r="H14" s="76" t="s">
        <v>909</v>
      </c>
      <c r="I14" s="89" t="s">
        <v>143</v>
      </c>
      <c r="J14" s="86">
        <v>1038.025772</v>
      </c>
      <c r="K14" s="88">
        <v>113364</v>
      </c>
      <c r="L14" s="86">
        <v>5320.7816580959998</v>
      </c>
      <c r="M14" s="87">
        <v>2.4734774941639836E-3</v>
      </c>
      <c r="N14" s="87">
        <v>6.4755348061952059E-2</v>
      </c>
      <c r="O14" s="87">
        <v>3.3978269185927609E-3</v>
      </c>
      <c r="AA14" s="4"/>
    </row>
    <row r="15" spans="2:32">
      <c r="B15" s="79" t="s">
        <v>1766</v>
      </c>
      <c r="C15" s="76" t="s">
        <v>1767</v>
      </c>
      <c r="D15" s="89" t="s">
        <v>30</v>
      </c>
      <c r="E15" s="76"/>
      <c r="F15" s="89" t="s">
        <v>1633</v>
      </c>
      <c r="G15" s="76" t="s">
        <v>933</v>
      </c>
      <c r="H15" s="76" t="s">
        <v>909</v>
      </c>
      <c r="I15" s="89" t="s">
        <v>140</v>
      </c>
      <c r="J15" s="86">
        <v>6806.2314109999998</v>
      </c>
      <c r="K15" s="88">
        <v>12020</v>
      </c>
      <c r="L15" s="86">
        <v>2917.376756227</v>
      </c>
      <c r="M15" s="87">
        <v>1.5178238298313644E-3</v>
      </c>
      <c r="N15" s="87">
        <v>3.5505262086798363E-2</v>
      </c>
      <c r="O15" s="87">
        <v>1.8630235012372465E-3</v>
      </c>
    </row>
    <row r="16" spans="2:32">
      <c r="B16" s="79" t="s">
        <v>1795</v>
      </c>
      <c r="C16" s="76" t="s">
        <v>1796</v>
      </c>
      <c r="D16" s="89" t="s">
        <v>30</v>
      </c>
      <c r="E16" s="76"/>
      <c r="F16" s="89" t="s">
        <v>1633</v>
      </c>
      <c r="G16" s="76" t="s">
        <v>908</v>
      </c>
      <c r="H16" s="76" t="s">
        <v>909</v>
      </c>
      <c r="I16" s="89" t="s">
        <v>140</v>
      </c>
      <c r="J16" s="86">
        <v>1293.788967</v>
      </c>
      <c r="K16" s="88">
        <v>106570</v>
      </c>
      <c r="L16" s="86">
        <v>4916.7681889920004</v>
      </c>
      <c r="M16" s="87">
        <v>2.1382410462770451E-3</v>
      </c>
      <c r="N16" s="87">
        <v>5.98383951601658E-2</v>
      </c>
      <c r="O16" s="87">
        <v>3.1398257584235897E-3</v>
      </c>
    </row>
    <row r="17" spans="2:15">
      <c r="B17" s="79" t="s">
        <v>1770</v>
      </c>
      <c r="C17" s="76" t="s">
        <v>1771</v>
      </c>
      <c r="D17" s="89" t="s">
        <v>30</v>
      </c>
      <c r="E17" s="76"/>
      <c r="F17" s="89" t="s">
        <v>1633</v>
      </c>
      <c r="G17" s="76" t="s">
        <v>1045</v>
      </c>
      <c r="H17" s="76" t="s">
        <v>909</v>
      </c>
      <c r="I17" s="89" t="s">
        <v>140</v>
      </c>
      <c r="J17" s="86">
        <v>55.62321</v>
      </c>
      <c r="K17" s="88">
        <v>1038309</v>
      </c>
      <c r="L17" s="86">
        <v>2059.5104768200003</v>
      </c>
      <c r="M17" s="87">
        <v>4.033379324708368E-4</v>
      </c>
      <c r="N17" s="87">
        <v>2.5064798056652328E-2</v>
      </c>
      <c r="O17" s="87">
        <v>1.3151940047408258E-3</v>
      </c>
    </row>
    <row r="18" spans="2:15">
      <c r="B18" s="79" t="s">
        <v>1768</v>
      </c>
      <c r="C18" s="76" t="s">
        <v>1769</v>
      </c>
      <c r="D18" s="89" t="s">
        <v>30</v>
      </c>
      <c r="E18" s="76"/>
      <c r="F18" s="89" t="s">
        <v>1633</v>
      </c>
      <c r="G18" s="76" t="s">
        <v>1045</v>
      </c>
      <c r="H18" s="76" t="s">
        <v>909</v>
      </c>
      <c r="I18" s="89" t="s">
        <v>142</v>
      </c>
      <c r="J18" s="86">
        <v>752.45988299999999</v>
      </c>
      <c r="K18" s="88">
        <v>98691</v>
      </c>
      <c r="L18" s="86">
        <v>3016.1855188739996</v>
      </c>
      <c r="M18" s="87">
        <v>2.8133441325883645E-3</v>
      </c>
      <c r="N18" s="87">
        <v>3.6707791381914538E-2</v>
      </c>
      <c r="O18" s="87">
        <v>1.9261223267648775E-3</v>
      </c>
    </row>
    <row r="19" spans="2:15">
      <c r="B19" s="79" t="s">
        <v>1772</v>
      </c>
      <c r="C19" s="76" t="s">
        <v>1773</v>
      </c>
      <c r="D19" s="89" t="s">
        <v>30</v>
      </c>
      <c r="E19" s="76"/>
      <c r="F19" s="89" t="s">
        <v>1633</v>
      </c>
      <c r="G19" s="76" t="s">
        <v>1045</v>
      </c>
      <c r="H19" s="76" t="s">
        <v>909</v>
      </c>
      <c r="I19" s="89" t="s">
        <v>140</v>
      </c>
      <c r="J19" s="86">
        <v>417.22524799999997</v>
      </c>
      <c r="K19" s="88">
        <v>195505.59</v>
      </c>
      <c r="L19" s="86">
        <v>2908.7815051660004</v>
      </c>
      <c r="M19" s="87">
        <v>1.4722753223286732E-3</v>
      </c>
      <c r="N19" s="87">
        <v>3.5400655562813681E-2</v>
      </c>
      <c r="O19" s="87">
        <v>1.8575346130806185E-3</v>
      </c>
    </row>
    <row r="20" spans="2:15">
      <c r="B20" s="79" t="s">
        <v>1774</v>
      </c>
      <c r="C20" s="76" t="s">
        <v>1775</v>
      </c>
      <c r="D20" s="89" t="s">
        <v>30</v>
      </c>
      <c r="E20" s="76"/>
      <c r="F20" s="89" t="s">
        <v>1633</v>
      </c>
      <c r="G20" s="76" t="s">
        <v>1082</v>
      </c>
      <c r="H20" s="76" t="s">
        <v>909</v>
      </c>
      <c r="I20" s="89" t="s">
        <v>142</v>
      </c>
      <c r="J20" s="86">
        <v>1306.1058370000001</v>
      </c>
      <c r="K20" s="88">
        <v>25854</v>
      </c>
      <c r="L20" s="86">
        <v>1371.5235844000001</v>
      </c>
      <c r="M20" s="87">
        <v>1.1142967652342773E-4</v>
      </c>
      <c r="N20" s="87">
        <v>1.6691811991168849E-2</v>
      </c>
      <c r="O20" s="87">
        <v>8.758487105871522E-4</v>
      </c>
    </row>
    <row r="21" spans="2:15">
      <c r="B21" s="79" t="s">
        <v>1776</v>
      </c>
      <c r="C21" s="76" t="s">
        <v>1777</v>
      </c>
      <c r="D21" s="89" t="s">
        <v>30</v>
      </c>
      <c r="E21" s="76"/>
      <c r="F21" s="89" t="s">
        <v>1633</v>
      </c>
      <c r="G21" s="76" t="s">
        <v>1082</v>
      </c>
      <c r="H21" s="76" t="s">
        <v>909</v>
      </c>
      <c r="I21" s="89" t="s">
        <v>142</v>
      </c>
      <c r="J21" s="86">
        <v>58.686824999999999</v>
      </c>
      <c r="K21" s="88">
        <v>204420</v>
      </c>
      <c r="L21" s="86">
        <v>487.260621517</v>
      </c>
      <c r="M21" s="87">
        <v>1.350447366419853E-4</v>
      </c>
      <c r="N21" s="87">
        <v>5.9300932026042424E-3</v>
      </c>
      <c r="O21" s="87">
        <v>3.111624123199137E-4</v>
      </c>
    </row>
    <row r="22" spans="2:15">
      <c r="B22" s="79" t="s">
        <v>1778</v>
      </c>
      <c r="C22" s="76" t="s">
        <v>1779</v>
      </c>
      <c r="D22" s="89" t="s">
        <v>30</v>
      </c>
      <c r="E22" s="76"/>
      <c r="F22" s="89" t="s">
        <v>1633</v>
      </c>
      <c r="G22" s="76" t="s">
        <v>1104</v>
      </c>
      <c r="H22" s="76" t="s">
        <v>909</v>
      </c>
      <c r="I22" s="89" t="s">
        <v>140</v>
      </c>
      <c r="J22" s="86">
        <v>49995.415363999993</v>
      </c>
      <c r="K22" s="88">
        <v>1698</v>
      </c>
      <c r="L22" s="86">
        <v>3027.2563992619998</v>
      </c>
      <c r="M22" s="87">
        <v>4.8715108891215283E-4</v>
      </c>
      <c r="N22" s="87">
        <v>3.6842526982610799E-2</v>
      </c>
      <c r="O22" s="87">
        <v>1.9331921405276037E-3</v>
      </c>
    </row>
    <row r="23" spans="2:15">
      <c r="B23" s="79" t="s">
        <v>1780</v>
      </c>
      <c r="C23" s="76" t="s">
        <v>1781</v>
      </c>
      <c r="D23" s="89" t="s">
        <v>30</v>
      </c>
      <c r="E23" s="76"/>
      <c r="F23" s="89" t="s">
        <v>1633</v>
      </c>
      <c r="G23" s="76" t="s">
        <v>1134</v>
      </c>
      <c r="H23" s="76" t="s">
        <v>923</v>
      </c>
      <c r="I23" s="89" t="s">
        <v>142</v>
      </c>
      <c r="J23" s="86">
        <v>1.896306</v>
      </c>
      <c r="K23" s="88">
        <v>19039.82</v>
      </c>
      <c r="L23" s="86">
        <v>1.466462991</v>
      </c>
      <c r="M23" s="87">
        <v>2.1955696028782884E-7</v>
      </c>
      <c r="N23" s="87">
        <v>1.784725017943274E-5</v>
      </c>
      <c r="O23" s="87">
        <v>9.3647658297689011E-7</v>
      </c>
    </row>
    <row r="24" spans="2:15">
      <c r="B24" s="79" t="s">
        <v>1782</v>
      </c>
      <c r="C24" s="76" t="s">
        <v>1783</v>
      </c>
      <c r="D24" s="89" t="s">
        <v>30</v>
      </c>
      <c r="E24" s="76"/>
      <c r="F24" s="89" t="s">
        <v>1633</v>
      </c>
      <c r="G24" s="76" t="s">
        <v>1134</v>
      </c>
      <c r="H24" s="76" t="s">
        <v>914</v>
      </c>
      <c r="I24" s="89" t="s">
        <v>140</v>
      </c>
      <c r="J24" s="86">
        <v>898.35088499999995</v>
      </c>
      <c r="K24" s="88">
        <v>131606</v>
      </c>
      <c r="L24" s="86">
        <v>4216.0232923590002</v>
      </c>
      <c r="M24" s="87">
        <v>1.943910734606812E-4</v>
      </c>
      <c r="N24" s="87">
        <v>5.1310140741933512E-2</v>
      </c>
      <c r="O24" s="87">
        <v>2.6923332609212328E-3</v>
      </c>
    </row>
    <row r="25" spans="2:15">
      <c r="B25" s="79" t="s">
        <v>1788</v>
      </c>
      <c r="C25" s="76" t="s">
        <v>1789</v>
      </c>
      <c r="D25" s="89" t="s">
        <v>30</v>
      </c>
      <c r="E25" s="76"/>
      <c r="F25" s="89" t="s">
        <v>1633</v>
      </c>
      <c r="G25" s="76" t="s">
        <v>1134</v>
      </c>
      <c r="H25" s="76" t="s">
        <v>909</v>
      </c>
      <c r="I25" s="89" t="s">
        <v>140</v>
      </c>
      <c r="J25" s="86">
        <v>66.351815000000002</v>
      </c>
      <c r="K25" s="88">
        <v>1176297</v>
      </c>
      <c r="L25" s="86">
        <v>2783.2430528959999</v>
      </c>
      <c r="M25" s="87">
        <v>2.5233297532565701E-4</v>
      </c>
      <c r="N25" s="87">
        <v>3.3872818734641395E-2</v>
      </c>
      <c r="O25" s="87">
        <v>1.7773663295742961E-3</v>
      </c>
    </row>
    <row r="26" spans="2:15">
      <c r="B26" s="79" t="s">
        <v>1790</v>
      </c>
      <c r="C26" s="76" t="s">
        <v>1791</v>
      </c>
      <c r="D26" s="89" t="s">
        <v>30</v>
      </c>
      <c r="E26" s="76"/>
      <c r="F26" s="89" t="s">
        <v>1633</v>
      </c>
      <c r="G26" s="76" t="s">
        <v>1792</v>
      </c>
      <c r="H26" s="76" t="s">
        <v>909</v>
      </c>
      <c r="I26" s="89" t="s">
        <v>142</v>
      </c>
      <c r="J26" s="86">
        <v>5334.9187439999996</v>
      </c>
      <c r="K26" s="88">
        <v>15046</v>
      </c>
      <c r="L26" s="86">
        <v>3260.2133233819995</v>
      </c>
      <c r="M26" s="87">
        <v>1.4719467723765971E-4</v>
      </c>
      <c r="N26" s="87">
        <v>3.9677675589372172E-2</v>
      </c>
      <c r="O26" s="87">
        <v>2.0819573706217765E-3</v>
      </c>
    </row>
    <row r="27" spans="2:15">
      <c r="B27" s="79" t="s">
        <v>1784</v>
      </c>
      <c r="C27" s="76" t="s">
        <v>1785</v>
      </c>
      <c r="D27" s="89" t="s">
        <v>30</v>
      </c>
      <c r="E27" s="76"/>
      <c r="F27" s="89" t="s">
        <v>1633</v>
      </c>
      <c r="G27" s="76" t="s">
        <v>1792</v>
      </c>
      <c r="H27" s="76" t="s">
        <v>909</v>
      </c>
      <c r="I27" s="89" t="s">
        <v>140</v>
      </c>
      <c r="J27" s="86">
        <v>56162.755137</v>
      </c>
      <c r="K27" s="88">
        <v>1394</v>
      </c>
      <c r="L27" s="86">
        <v>2791.8528043699994</v>
      </c>
      <c r="M27" s="87">
        <v>2.482847350875905E-4</v>
      </c>
      <c r="N27" s="87">
        <v>3.3977601732563784E-2</v>
      </c>
      <c r="O27" s="87">
        <v>1.7828644776285835E-3</v>
      </c>
    </row>
    <row r="28" spans="2:15">
      <c r="B28" s="79" t="s">
        <v>1786</v>
      </c>
      <c r="C28" s="76" t="s">
        <v>1787</v>
      </c>
      <c r="D28" s="89" t="s">
        <v>30</v>
      </c>
      <c r="E28" s="76"/>
      <c r="F28" s="89" t="s">
        <v>1633</v>
      </c>
      <c r="G28" s="76" t="s">
        <v>1792</v>
      </c>
      <c r="H28" s="76" t="s">
        <v>909</v>
      </c>
      <c r="I28" s="89" t="s">
        <v>140</v>
      </c>
      <c r="J28" s="86">
        <v>8597.6496439999992</v>
      </c>
      <c r="K28" s="88">
        <v>12810.09</v>
      </c>
      <c r="L28" s="86">
        <v>3927.4735153850002</v>
      </c>
      <c r="M28" s="87">
        <v>1.1152263602710231E-3</v>
      </c>
      <c r="N28" s="87">
        <v>4.7798412119745254E-2</v>
      </c>
      <c r="O28" s="87">
        <v>2.508066688346436E-3</v>
      </c>
    </row>
    <row r="29" spans="2:15">
      <c r="B29" s="79" t="s">
        <v>1793</v>
      </c>
      <c r="C29" s="76" t="s">
        <v>1794</v>
      </c>
      <c r="D29" s="89" t="s">
        <v>30</v>
      </c>
      <c r="E29" s="76"/>
      <c r="F29" s="89" t="s">
        <v>1633</v>
      </c>
      <c r="G29" s="76" t="s">
        <v>1792</v>
      </c>
      <c r="H29" s="76" t="s">
        <v>909</v>
      </c>
      <c r="I29" s="89" t="s">
        <v>142</v>
      </c>
      <c r="J29" s="86">
        <v>653.65114600000004</v>
      </c>
      <c r="K29" s="88">
        <v>192219</v>
      </c>
      <c r="L29" s="86">
        <v>5103.1635956150003</v>
      </c>
      <c r="M29" s="87">
        <v>2.0982337211282362E-3</v>
      </c>
      <c r="N29" s="87">
        <v>6.2106877539001216E-2</v>
      </c>
      <c r="O29" s="87">
        <v>3.2588570156378369E-3</v>
      </c>
    </row>
    <row r="30" spans="2:15">
      <c r="B30" s="79" t="s">
        <v>1797</v>
      </c>
      <c r="C30" s="76" t="s">
        <v>1798</v>
      </c>
      <c r="D30" s="89" t="s">
        <v>30</v>
      </c>
      <c r="E30" s="76"/>
      <c r="F30" s="89" t="s">
        <v>1633</v>
      </c>
      <c r="G30" s="76" t="s">
        <v>1792</v>
      </c>
      <c r="H30" s="76" t="s">
        <v>909</v>
      </c>
      <c r="I30" s="89" t="s">
        <v>140</v>
      </c>
      <c r="J30" s="86">
        <v>3346.6483020000001</v>
      </c>
      <c r="K30" s="88">
        <v>30720.59</v>
      </c>
      <c r="L30" s="86">
        <v>3666.2406296910003</v>
      </c>
      <c r="M30" s="87">
        <v>2.2177021924881443E-4</v>
      </c>
      <c r="N30" s="87">
        <v>4.4619137433176657E-2</v>
      </c>
      <c r="O30" s="87">
        <v>2.3412445580524507E-3</v>
      </c>
    </row>
    <row r="31" spans="2:15">
      <c r="B31" s="79" t="s">
        <v>1799</v>
      </c>
      <c r="C31" s="76" t="s">
        <v>1800</v>
      </c>
      <c r="D31" s="89" t="s">
        <v>30</v>
      </c>
      <c r="E31" s="76"/>
      <c r="F31" s="89" t="s">
        <v>1633</v>
      </c>
      <c r="G31" s="76" t="s">
        <v>1792</v>
      </c>
      <c r="H31" s="76" t="s">
        <v>909</v>
      </c>
      <c r="I31" s="89" t="s">
        <v>142</v>
      </c>
      <c r="J31" s="86">
        <v>10498.611894</v>
      </c>
      <c r="K31" s="88">
        <v>9786</v>
      </c>
      <c r="L31" s="86">
        <v>4172.8641155699997</v>
      </c>
      <c r="M31" s="87">
        <v>2.7888559106797379E-4</v>
      </c>
      <c r="N31" s="87">
        <v>5.0784881918206633E-2</v>
      </c>
      <c r="O31" s="87">
        <v>2.6647720073120318E-3</v>
      </c>
    </row>
    <row r="32" spans="2:15">
      <c r="B32" s="79" t="s">
        <v>1801</v>
      </c>
      <c r="C32" s="76" t="s">
        <v>1802</v>
      </c>
      <c r="D32" s="89" t="s">
        <v>30</v>
      </c>
      <c r="E32" s="76"/>
      <c r="F32" s="89" t="s">
        <v>1633</v>
      </c>
      <c r="G32" s="76" t="s">
        <v>1145</v>
      </c>
      <c r="H32" s="76"/>
      <c r="I32" s="89" t="s">
        <v>143</v>
      </c>
      <c r="J32" s="86">
        <v>14968.146962000001</v>
      </c>
      <c r="K32" s="88">
        <v>15962.79</v>
      </c>
      <c r="L32" s="86">
        <v>10803.612005264</v>
      </c>
      <c r="M32" s="87">
        <v>8.7107792094308755E-3</v>
      </c>
      <c r="N32" s="87">
        <v>0.13148287238260731</v>
      </c>
      <c r="O32" s="87">
        <v>6.8991373915263977E-3</v>
      </c>
    </row>
    <row r="33" spans="2:26">
      <c r="B33" s="75"/>
      <c r="C33" s="76"/>
      <c r="D33" s="76"/>
      <c r="E33" s="76"/>
      <c r="F33" s="76"/>
      <c r="G33" s="76"/>
      <c r="H33" s="76"/>
      <c r="I33" s="76"/>
      <c r="J33" s="86"/>
      <c r="K33" s="88"/>
      <c r="L33" s="76"/>
      <c r="M33" s="76"/>
      <c r="N33" s="87"/>
      <c r="O33" s="76"/>
    </row>
    <row r="34" spans="2:26">
      <c r="B34" s="92" t="s">
        <v>221</v>
      </c>
      <c r="C34" s="74"/>
      <c r="D34" s="74"/>
      <c r="E34" s="74"/>
      <c r="F34" s="74"/>
      <c r="G34" s="74"/>
      <c r="H34" s="74"/>
      <c r="I34" s="74"/>
      <c r="J34" s="83"/>
      <c r="K34" s="85"/>
      <c r="L34" s="83">
        <v>1641.6894766319999</v>
      </c>
      <c r="M34" s="74"/>
      <c r="N34" s="84">
        <v>1.9979803776986896E-2</v>
      </c>
      <c r="O34" s="84">
        <v>1.0483754181461334E-3</v>
      </c>
    </row>
    <row r="35" spans="2:26">
      <c r="B35" s="79" t="s">
        <v>1803</v>
      </c>
      <c r="C35" s="76" t="s">
        <v>1804</v>
      </c>
      <c r="D35" s="89" t="s">
        <v>30</v>
      </c>
      <c r="E35" s="76"/>
      <c r="F35" s="89" t="s">
        <v>1633</v>
      </c>
      <c r="G35" s="76" t="s">
        <v>933</v>
      </c>
      <c r="H35" s="76" t="s">
        <v>909</v>
      </c>
      <c r="I35" s="89" t="s">
        <v>140</v>
      </c>
      <c r="J35" s="86">
        <v>47806.108069000002</v>
      </c>
      <c r="K35" s="88">
        <v>963</v>
      </c>
      <c r="L35" s="86">
        <v>1641.6894766319999</v>
      </c>
      <c r="M35" s="87">
        <v>1.4753198455487934E-4</v>
      </c>
      <c r="N35" s="87">
        <v>1.9979803776986896E-2</v>
      </c>
      <c r="O35" s="87">
        <v>1.0483754181461334E-3</v>
      </c>
    </row>
    <row r="36" spans="2:26">
      <c r="B36" s="75"/>
      <c r="C36" s="76"/>
      <c r="D36" s="76"/>
      <c r="E36" s="76"/>
      <c r="F36" s="76"/>
      <c r="G36" s="76"/>
      <c r="H36" s="76"/>
      <c r="I36" s="76"/>
      <c r="J36" s="86"/>
      <c r="K36" s="88"/>
      <c r="L36" s="76"/>
      <c r="M36" s="76"/>
      <c r="N36" s="87"/>
      <c r="O36" s="76"/>
    </row>
    <row r="37" spans="2:26" ht="20.25">
      <c r="B37" s="92" t="s">
        <v>32</v>
      </c>
      <c r="C37" s="74"/>
      <c r="D37" s="74"/>
      <c r="E37" s="74"/>
      <c r="F37" s="74"/>
      <c r="G37" s="74"/>
      <c r="H37" s="74"/>
      <c r="I37" s="74"/>
      <c r="J37" s="83"/>
      <c r="K37" s="85"/>
      <c r="L37" s="83">
        <v>13774.160452733002</v>
      </c>
      <c r="M37" s="74"/>
      <c r="N37" s="84">
        <v>0.16763524829490525</v>
      </c>
      <c r="O37" s="84">
        <v>8.7961160924727461E-3</v>
      </c>
      <c r="Z37" s="4"/>
    </row>
    <row r="38" spans="2:26">
      <c r="B38" s="79" t="s">
        <v>1805</v>
      </c>
      <c r="C38" s="76" t="s">
        <v>1806</v>
      </c>
      <c r="D38" s="89" t="s">
        <v>135</v>
      </c>
      <c r="E38" s="76"/>
      <c r="F38" s="89" t="s">
        <v>1611</v>
      </c>
      <c r="G38" s="76" t="s">
        <v>1145</v>
      </c>
      <c r="H38" s="76"/>
      <c r="I38" s="89" t="s">
        <v>142</v>
      </c>
      <c r="J38" s="86">
        <v>4211.2746939999997</v>
      </c>
      <c r="K38" s="88">
        <v>2769</v>
      </c>
      <c r="L38" s="86">
        <v>473.62397326300004</v>
      </c>
      <c r="M38" s="87">
        <v>3.595489082288192E-5</v>
      </c>
      <c r="N38" s="87">
        <v>5.764131514861888E-3</v>
      </c>
      <c r="O38" s="87">
        <v>3.0245411089087094E-4</v>
      </c>
      <c r="Z38" s="3"/>
    </row>
    <row r="39" spans="2:26">
      <c r="B39" s="79" t="s">
        <v>1807</v>
      </c>
      <c r="C39" s="76" t="s">
        <v>1808</v>
      </c>
      <c r="D39" s="89" t="s">
        <v>135</v>
      </c>
      <c r="E39" s="76"/>
      <c r="F39" s="89" t="s">
        <v>1611</v>
      </c>
      <c r="G39" s="76" t="s">
        <v>1145</v>
      </c>
      <c r="H39" s="76"/>
      <c r="I39" s="89" t="s">
        <v>149</v>
      </c>
      <c r="J39" s="86">
        <v>16275.534</v>
      </c>
      <c r="K39" s="88">
        <v>1290</v>
      </c>
      <c r="L39" s="86">
        <v>695.47391223800003</v>
      </c>
      <c r="M39" s="87">
        <v>1.223380670582438E-4</v>
      </c>
      <c r="N39" s="87">
        <v>8.4641051162950461E-3</v>
      </c>
      <c r="O39" s="87">
        <v>4.4412647088903716E-4</v>
      </c>
    </row>
    <row r="40" spans="2:26">
      <c r="B40" s="79" t="s">
        <v>1809</v>
      </c>
      <c r="C40" s="76" t="s">
        <v>1810</v>
      </c>
      <c r="D40" s="89" t="s">
        <v>30</v>
      </c>
      <c r="E40" s="76"/>
      <c r="F40" s="89" t="s">
        <v>1611</v>
      </c>
      <c r="G40" s="76" t="s">
        <v>1145</v>
      </c>
      <c r="H40" s="76"/>
      <c r="I40" s="89" t="s">
        <v>142</v>
      </c>
      <c r="J40" s="86">
        <v>363.038116</v>
      </c>
      <c r="K40" s="88">
        <v>29154</v>
      </c>
      <c r="L40" s="86">
        <v>429.880281293</v>
      </c>
      <c r="M40" s="87">
        <v>6.0034891144946818E-5</v>
      </c>
      <c r="N40" s="87">
        <v>5.2317589837090478E-3</v>
      </c>
      <c r="O40" s="87">
        <v>2.745195885508801E-4</v>
      </c>
    </row>
    <row r="41" spans="2:26">
      <c r="B41" s="79" t="s">
        <v>1811</v>
      </c>
      <c r="C41" s="76" t="s">
        <v>1812</v>
      </c>
      <c r="D41" s="89" t="s">
        <v>135</v>
      </c>
      <c r="E41" s="76"/>
      <c r="F41" s="89" t="s">
        <v>1611</v>
      </c>
      <c r="G41" s="76" t="s">
        <v>1145</v>
      </c>
      <c r="H41" s="76"/>
      <c r="I41" s="89" t="s">
        <v>140</v>
      </c>
      <c r="J41" s="86">
        <v>81800.419943999979</v>
      </c>
      <c r="K41" s="88">
        <v>1457.2</v>
      </c>
      <c r="L41" s="86">
        <v>4250.6567353400005</v>
      </c>
      <c r="M41" s="87">
        <v>1.0645185575977791E-4</v>
      </c>
      <c r="N41" s="87">
        <v>5.1731639085397012E-2</v>
      </c>
      <c r="O41" s="87">
        <v>2.7144500197747623E-3</v>
      </c>
    </row>
    <row r="42" spans="2:26">
      <c r="B42" s="79" t="s">
        <v>1813</v>
      </c>
      <c r="C42" s="76" t="s">
        <v>1814</v>
      </c>
      <c r="D42" s="89" t="s">
        <v>30</v>
      </c>
      <c r="E42" s="76"/>
      <c r="F42" s="89" t="s">
        <v>1611</v>
      </c>
      <c r="G42" s="76" t="s">
        <v>1145</v>
      </c>
      <c r="H42" s="76"/>
      <c r="I42" s="89" t="s">
        <v>140</v>
      </c>
      <c r="J42" s="86">
        <v>8312.6726670000007</v>
      </c>
      <c r="K42" s="88">
        <v>1853</v>
      </c>
      <c r="L42" s="86">
        <v>549.28461830400011</v>
      </c>
      <c r="M42" s="87">
        <v>1.1766921321671241E-4</v>
      </c>
      <c r="N42" s="87">
        <v>6.6849419744993144E-3</v>
      </c>
      <c r="O42" s="87">
        <v>3.5077065400765741E-4</v>
      </c>
    </row>
    <row r="43" spans="2:26">
      <c r="B43" s="79" t="s">
        <v>1815</v>
      </c>
      <c r="C43" s="76" t="s">
        <v>1816</v>
      </c>
      <c r="D43" s="89" t="s">
        <v>30</v>
      </c>
      <c r="E43" s="76"/>
      <c r="F43" s="89" t="s">
        <v>1611</v>
      </c>
      <c r="G43" s="76" t="s">
        <v>1145</v>
      </c>
      <c r="H43" s="76"/>
      <c r="I43" s="89" t="s">
        <v>140</v>
      </c>
      <c r="J43" s="86">
        <v>6736.2122129999998</v>
      </c>
      <c r="K43" s="88">
        <v>2460.56</v>
      </c>
      <c r="L43" s="86">
        <v>591.05930514900001</v>
      </c>
      <c r="M43" s="87">
        <v>2.7122680229941099E-5</v>
      </c>
      <c r="N43" s="87">
        <v>7.1933511821410025E-3</v>
      </c>
      <c r="O43" s="87">
        <v>3.7744777864812172E-4</v>
      </c>
    </row>
    <row r="44" spans="2:26">
      <c r="B44" s="79" t="s">
        <v>1817</v>
      </c>
      <c r="C44" s="76" t="s">
        <v>1818</v>
      </c>
      <c r="D44" s="89" t="s">
        <v>30</v>
      </c>
      <c r="E44" s="76"/>
      <c r="F44" s="89" t="s">
        <v>1611</v>
      </c>
      <c r="G44" s="76" t="s">
        <v>1145</v>
      </c>
      <c r="H44" s="76"/>
      <c r="I44" s="89" t="s">
        <v>149</v>
      </c>
      <c r="J44" s="86">
        <v>3052.281884</v>
      </c>
      <c r="K44" s="88">
        <v>9557.1350000000002</v>
      </c>
      <c r="L44" s="86">
        <v>966.29170082899998</v>
      </c>
      <c r="M44" s="87">
        <v>5.1248029454160275E-4</v>
      </c>
      <c r="N44" s="87">
        <v>1.1760030656651422E-2</v>
      </c>
      <c r="O44" s="87">
        <v>6.1706947649200464E-4</v>
      </c>
    </row>
    <row r="45" spans="2:26">
      <c r="B45" s="79" t="s">
        <v>1819</v>
      </c>
      <c r="C45" s="76" t="s">
        <v>1820</v>
      </c>
      <c r="D45" s="89" t="s">
        <v>135</v>
      </c>
      <c r="E45" s="76"/>
      <c r="F45" s="89" t="s">
        <v>1611</v>
      </c>
      <c r="G45" s="76" t="s">
        <v>1145</v>
      </c>
      <c r="H45" s="76"/>
      <c r="I45" s="89" t="s">
        <v>140</v>
      </c>
      <c r="J45" s="86">
        <v>8572.5900340000007</v>
      </c>
      <c r="K45" s="88">
        <v>19031.46</v>
      </c>
      <c r="L45" s="86">
        <v>5817.8899263170006</v>
      </c>
      <c r="M45" s="87">
        <v>1.7066379432606647E-4</v>
      </c>
      <c r="N45" s="87">
        <v>7.0805289781350519E-2</v>
      </c>
      <c r="O45" s="87">
        <v>3.7152779932194116E-3</v>
      </c>
    </row>
    <row r="46" spans="2:26">
      <c r="B46" s="144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</row>
    <row r="47" spans="2:26">
      <c r="B47" s="144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</row>
    <row r="48" spans="2:26">
      <c r="B48" s="144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</row>
    <row r="49" spans="2:15">
      <c r="B49" s="146" t="s">
        <v>226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</row>
    <row r="50" spans="2:15">
      <c r="B50" s="146" t="s">
        <v>123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</row>
    <row r="51" spans="2:15">
      <c r="B51" s="146" t="s">
        <v>208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</row>
    <row r="52" spans="2:15">
      <c r="B52" s="146" t="s">
        <v>216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</row>
    <row r="53" spans="2:15">
      <c r="B53" s="144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</row>
    <row r="54" spans="2:15">
      <c r="B54" s="144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</row>
    <row r="55" spans="2:15">
      <c r="B55" s="144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</row>
    <row r="56" spans="2:15">
      <c r="B56" s="144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</row>
    <row r="57" spans="2:15">
      <c r="B57" s="144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</row>
    <row r="58" spans="2:15">
      <c r="B58" s="144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</row>
    <row r="59" spans="2:15">
      <c r="B59" s="144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</row>
    <row r="60" spans="2:15">
      <c r="B60" s="144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</row>
    <row r="61" spans="2:15">
      <c r="B61" s="144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</row>
    <row r="62" spans="2:15">
      <c r="B62" s="144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</row>
    <row r="63" spans="2:15">
      <c r="B63" s="144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</row>
    <row r="64" spans="2:15">
      <c r="B64" s="144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</row>
    <row r="65" spans="2:15">
      <c r="B65" s="144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</row>
    <row r="66" spans="2:15">
      <c r="B66" s="144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</row>
    <row r="67" spans="2:15">
      <c r="B67" s="144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</row>
    <row r="68" spans="2:15">
      <c r="B68" s="144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</row>
    <row r="69" spans="2:15">
      <c r="B69" s="144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</row>
    <row r="70" spans="2:15">
      <c r="B70" s="144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</row>
    <row r="71" spans="2:15">
      <c r="B71" s="144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</row>
    <row r="72" spans="2:15">
      <c r="B72" s="144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</row>
    <row r="73" spans="2:15">
      <c r="B73" s="144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</row>
    <row r="74" spans="2:15">
      <c r="B74" s="144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</row>
    <row r="75" spans="2:15">
      <c r="B75" s="144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</row>
    <row r="76" spans="2:15">
      <c r="B76" s="144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</row>
    <row r="77" spans="2:15"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</row>
    <row r="78" spans="2:15">
      <c r="B78" s="144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</row>
    <row r="79" spans="2:15">
      <c r="B79" s="144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</row>
    <row r="80" spans="2:15">
      <c r="B80" s="144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</row>
    <row r="81" spans="2:15"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</row>
    <row r="82" spans="2:15">
      <c r="B82" s="144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</row>
    <row r="83" spans="2:15">
      <c r="B83" s="144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</row>
    <row r="84" spans="2:15">
      <c r="B84" s="144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</row>
    <row r="85" spans="2:15">
      <c r="B85" s="144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</row>
    <row r="86" spans="2:15">
      <c r="B86" s="144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</row>
    <row r="87" spans="2:15">
      <c r="B87" s="144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</row>
    <row r="88" spans="2:15">
      <c r="B88" s="144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</row>
    <row r="89" spans="2:15">
      <c r="B89" s="144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</row>
    <row r="90" spans="2:15">
      <c r="B90" s="144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</row>
    <row r="91" spans="2:15">
      <c r="B91" s="144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</row>
    <row r="92" spans="2:15">
      <c r="B92" s="144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</row>
    <row r="93" spans="2:15">
      <c r="B93" s="144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</row>
    <row r="94" spans="2:15">
      <c r="B94" s="144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</row>
    <row r="95" spans="2:15">
      <c r="B95" s="144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</row>
    <row r="96" spans="2:15">
      <c r="B96" s="144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</row>
    <row r="97" spans="2:15">
      <c r="B97" s="144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</row>
    <row r="98" spans="2:15">
      <c r="B98" s="144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</row>
    <row r="99" spans="2:15">
      <c r="B99" s="144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</row>
    <row r="100" spans="2:15">
      <c r="B100" s="144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</row>
    <row r="101" spans="2:15">
      <c r="B101" s="144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</row>
    <row r="102" spans="2:15">
      <c r="B102" s="144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</row>
    <row r="103" spans="2:15">
      <c r="B103" s="144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</row>
    <row r="104" spans="2:15">
      <c r="B104" s="144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</row>
    <row r="105" spans="2:15">
      <c r="B105" s="144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</row>
    <row r="106" spans="2:15">
      <c r="B106" s="144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</row>
    <row r="107" spans="2:15">
      <c r="B107" s="144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</row>
    <row r="108" spans="2:15">
      <c r="B108" s="144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</row>
    <row r="109" spans="2:15">
      <c r="B109" s="144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</row>
    <row r="110" spans="2:15">
      <c r="B110" s="144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</row>
    <row r="111" spans="2:15">
      <c r="B111" s="144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</row>
    <row r="112" spans="2:15">
      <c r="B112" s="144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</row>
    <row r="113" spans="2:15">
      <c r="B113" s="144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</row>
    <row r="114" spans="2:15">
      <c r="B114" s="144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</row>
    <row r="115" spans="2:15">
      <c r="B115" s="144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</row>
    <row r="116" spans="2:15">
      <c r="B116" s="144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</row>
    <row r="117" spans="2:15">
      <c r="B117" s="144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</row>
    <row r="118" spans="2:15">
      <c r="B118" s="144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</row>
    <row r="119" spans="2:15">
      <c r="B119" s="144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</row>
    <row r="120" spans="2:15">
      <c r="B120" s="144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</row>
    <row r="121" spans="2:15">
      <c r="B121" s="144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</row>
    <row r="122" spans="2:15">
      <c r="B122" s="144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</row>
    <row r="123" spans="2:15">
      <c r="B123" s="144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</row>
    <row r="124" spans="2:15">
      <c r="B124" s="144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</row>
    <row r="125" spans="2:15">
      <c r="B125" s="144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</row>
    <row r="126" spans="2:15">
      <c r="B126" s="144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</row>
    <row r="127" spans="2:15">
      <c r="B127" s="144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</row>
    <row r="128" spans="2:15">
      <c r="B128" s="144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</row>
    <row r="129" spans="2:15">
      <c r="B129" s="144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</row>
    <row r="130" spans="2:15"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</row>
    <row r="131" spans="2:15">
      <c r="B131" s="144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</row>
    <row r="132" spans="2:15"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</row>
    <row r="133" spans="2:15">
      <c r="B133" s="144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</row>
    <row r="134" spans="2:15"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</row>
    <row r="135" spans="2:15">
      <c r="B135" s="144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</row>
    <row r="136" spans="2:15"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</row>
    <row r="137" spans="2:15">
      <c r="B137" s="144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</row>
    <row r="138" spans="2:15"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</row>
    <row r="139" spans="2:15">
      <c r="B139" s="144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</row>
    <row r="140" spans="2:15"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</row>
    <row r="141" spans="2:15">
      <c r="B141" s="144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</row>
    <row r="142" spans="2:15"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</row>
    <row r="143" spans="2:15">
      <c r="B143" s="144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</row>
    <row r="144" spans="2:15"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</row>
    <row r="145" spans="2:15">
      <c r="B145" s="144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</row>
    <row r="146" spans="2:15"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</row>
    <row r="147" spans="2:15">
      <c r="B147" s="144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</row>
    <row r="148" spans="2:15"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</row>
    <row r="149" spans="2:15">
      <c r="B149" s="144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</row>
    <row r="150" spans="2:15"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</row>
    <row r="151" spans="2:15">
      <c r="B151" s="144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</row>
    <row r="152" spans="2:15"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</row>
    <row r="153" spans="2:15">
      <c r="B153" s="144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</row>
    <row r="154" spans="2:15"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</row>
    <row r="155" spans="2:15">
      <c r="B155" s="144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</row>
    <row r="156" spans="2:15"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</row>
    <row r="157" spans="2:15">
      <c r="B157" s="144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</row>
    <row r="158" spans="2:15"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</row>
    <row r="159" spans="2:15">
      <c r="B159" s="144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</row>
    <row r="160" spans="2:15"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</row>
    <row r="161" spans="2:15">
      <c r="B161" s="144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</row>
    <row r="162" spans="2:15"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</row>
    <row r="163" spans="2:15">
      <c r="B163" s="144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</row>
    <row r="164" spans="2:15"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</row>
    <row r="165" spans="2:15">
      <c r="B165" s="144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</row>
    <row r="166" spans="2:15"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</row>
    <row r="167" spans="2:15">
      <c r="B167" s="144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</row>
    <row r="168" spans="2:15"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</row>
    <row r="169" spans="2:15">
      <c r="B169" s="144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</row>
    <row r="170" spans="2:15"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</row>
    <row r="171" spans="2:15">
      <c r="B171" s="144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</row>
    <row r="172" spans="2:15"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</row>
    <row r="173" spans="2:15">
      <c r="B173" s="144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</row>
    <row r="174" spans="2:15"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</row>
    <row r="175" spans="2:15">
      <c r="B175" s="144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</row>
    <row r="176" spans="2:15">
      <c r="B176" s="144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</row>
    <row r="177" spans="2:15">
      <c r="B177" s="144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</row>
    <row r="178" spans="2:15">
      <c r="B178" s="144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</row>
    <row r="179" spans="2:15">
      <c r="B179" s="144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</row>
    <row r="180" spans="2:15">
      <c r="B180" s="144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</row>
    <row r="181" spans="2:15">
      <c r="B181" s="144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</row>
    <row r="182" spans="2:15">
      <c r="B182" s="144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</row>
    <row r="183" spans="2:15">
      <c r="B183" s="144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</row>
    <row r="184" spans="2:15">
      <c r="B184" s="144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</row>
    <row r="185" spans="2:15">
      <c r="B185" s="144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</row>
    <row r="186" spans="2:15">
      <c r="B186" s="144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</row>
    <row r="187" spans="2:15">
      <c r="B187" s="144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</row>
    <row r="188" spans="2:15">
      <c r="B188" s="144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</row>
    <row r="189" spans="2:15">
      <c r="B189" s="144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</row>
    <row r="190" spans="2:15">
      <c r="B190" s="144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</row>
    <row r="191" spans="2:15">
      <c r="B191" s="144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</row>
    <row r="192" spans="2:15">
      <c r="B192" s="144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</row>
    <row r="193" spans="2:15">
      <c r="B193" s="144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</row>
    <row r="194" spans="2:15">
      <c r="B194" s="144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</row>
    <row r="195" spans="2:15">
      <c r="B195" s="144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</row>
    <row r="196" spans="2:15">
      <c r="B196" s="144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</row>
    <row r="197" spans="2:15">
      <c r="B197" s="144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</row>
    <row r="198" spans="2:15">
      <c r="B198" s="144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</row>
    <row r="199" spans="2:15">
      <c r="B199" s="144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</row>
    <row r="200" spans="2:15">
      <c r="B200" s="144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0"/>
      <c r="C325" s="1"/>
      <c r="D325" s="1"/>
      <c r="E325" s="1"/>
    </row>
    <row r="326" spans="2:5">
      <c r="B326" s="40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4" type="noConversion"/>
  <dataValidations count="1">
    <dataValidation allowBlank="1" showInputMessage="1" showErrorMessage="1" sqref="B39:B48 B50:B1048576 K1:K13 B33:B37 B1:B18 C5:C18 K15:K18 L1:O18 D1:J18 C33:O1048576 B19:O32 A1:A1048576 P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schemas.microsoft.com/office/infopath/2007/PartnerControls"/>
    <ds:schemaRef ds:uri="a46656d4-8850-49b3-aebd-68bd05f7f43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31</vt:i4>
      </vt:variant>
    </vt:vector>
  </HeadingPairs>
  <TitlesOfParts>
    <vt:vector size="62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  <vt:lpstr>'סכום נכסי הקרן'!WPrint_Area_W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איילת משה</cp:lastModifiedBy>
  <cp:lastPrinted>2019-07-23T09:05:36Z</cp:lastPrinted>
  <dcterms:created xsi:type="dcterms:W3CDTF">2005-07-19T07:39:38Z</dcterms:created>
  <dcterms:modified xsi:type="dcterms:W3CDTF">2019-08-21T12:00:36Z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