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930" windowWidth="19440" windowHeight="11085" tabRatio="925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קונצרני'!$B$11:$U$760</definedName>
    <definedName name="_xlnm._FilterDatabase" localSheetId="22" hidden="1">הלוואות!$B$12:$Q$31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הקרן'!$A$1:$D$43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630]}"/>
    <s v="{[Medida].[Medida].&amp;[2]}"/>
    <s v="{[Keren].[Keren].[All]}"/>
    <s v="{[Cheshbon KM].[Hie Peilut].[Peilut 4].&amp;[Kod_Peilut_L4_231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</valueMetadata>
</metadata>
</file>

<file path=xl/sharedStrings.xml><?xml version="1.0" encoding="utf-8"?>
<sst xmlns="http://schemas.openxmlformats.org/spreadsheetml/2006/main" count="8121" uniqueCount="2197">
  <si>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</si>
  <si>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</si>
  <si>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</si>
  <si>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</si>
  <si>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</si>
  <si>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</si>
  <si>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</si>
  <si>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</si>
  <si>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</si>
  <si>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</si>
  <si>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</si>
  <si>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</si>
  <si>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</si>
  <si>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</si>
  <si>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</si>
  <si>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</si>
  <si>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</si>
  <si>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</si>
  <si>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</si>
  <si>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</si>
  <si>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</si>
  <si>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</si>
  <si>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</si>
  <si>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</si>
  <si>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</si>
  <si>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</si>
  <si>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</si>
  <si>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</si>
  <si>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</si>
  <si>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</si>
  <si>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</si>
  <si>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</si>
  <si>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</si>
  <si>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</si>
  <si>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</si>
  <si>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</si>
  <si>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</si>
  <si>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</si>
  <si>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</si>
  <si>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</si>
  <si>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</si>
  <si>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</si>
  <si>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</si>
  <si>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</si>
  <si>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</si>
  <si>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</si>
  <si>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</si>
  <si>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</si>
  <si>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</si>
  <si>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</si>
  <si>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</si>
  <si>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</si>
  <si>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</si>
  <si>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</si>
  <si>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</si>
  <si>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</si>
  <si>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</si>
  <si>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</si>
  <si>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</si>
  <si>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</si>
  <si>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</si>
  <si>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</si>
  <si>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</si>
  <si>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</si>
  <si>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</si>
  <si>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</si>
  <si>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</si>
  <si>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</si>
  <si>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</si>
  <si>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</si>
  <si>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</si>
  <si>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</si>
  <si>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</si>
  <si>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</si>
  <si>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</si>
  <si>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</si>
  <si>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</si>
  <si>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</si>
  <si>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</si>
  <si>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</si>
  <si>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</si>
  <si>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</si>
  <si>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</si>
  <si>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</si>
  <si>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</si>
  <si>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</si>
  <si>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</si>
  <si>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</si>
  <si>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</si>
  <si>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</si>
  <si>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</si>
  <si>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</si>
  <si>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</si>
  <si>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</si>
  <si>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</si>
  <si>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</si>
  <si>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</si>
  <si>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</si>
  <si>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</si>
  <si>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</si>
  <si>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</si>
  <si>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</si>
  <si>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</si>
  <si>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</si>
  <si>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</si>
  <si>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</si>
  <si>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</si>
  <si>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</si>
  <si>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</si>
  <si>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</si>
  <si>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</si>
  <si>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</si>
  <si>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</si>
  <si>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</si>
  <si>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</si>
  <si>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</si>
  <si>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</si>
  <si>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</si>
  <si>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</si>
  <si>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</si>
  <si>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</si>
  <si>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</si>
  <si>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</si>
  <si>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</si>
  <si>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</si>
  <si>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</si>
  <si>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</si>
  <si>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</si>
  <si>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</si>
  <si>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</si>
  <si>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</si>
  <si>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</si>
  <si>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</si>
  <si>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</si>
  <si>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</si>
  <si>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</si>
  <si>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</si>
  <si>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</si>
  <si>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מסחר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</si>
  <si>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</si>
  <si>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</si>
  <si>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</si>
  <si>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</si>
  <si>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</si>
  <si>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</si>
  <si>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</si>
  <si>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</si>
  <si>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</si>
  <si>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</si>
  <si>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</si>
  <si>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</si>
  <si>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</si>
  <si>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</si>
  <si>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</si>
  <si>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</si>
  <si>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</si>
  <si>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</si>
  <si>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</si>
  <si>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</si>
  <si>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</si>
  <si>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</si>
  <si>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</si>
  <si>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</si>
  <si>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</si>
  <si>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</si>
  <si>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</si>
  <si>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</si>
  <si>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</si>
  <si>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</si>
  <si>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</si>
  <si>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</si>
  <si>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</si>
  <si>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</si>
  <si>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</si>
  <si>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</si>
  <si>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</si>
  <si>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</si>
  <si>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</si>
  <si>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</si>
  <si>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</si>
  <si>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</si>
  <si>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</si>
  <si>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</si>
  <si>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</si>
  <si>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</si>
  <si>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</si>
  <si>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</si>
  <si>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</si>
  <si>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</si>
  <si>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</si>
  <si>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</si>
  <si>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</si>
  <si>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</si>
  <si>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</si>
  <si>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</si>
  <si>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</si>
  <si>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</si>
  <si>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</si>
  <si>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</si>
  <si>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</si>
  <si>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</si>
  <si>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</si>
  <si>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</si>
  <si>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</si>
  <si>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</si>
  <si>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</si>
  <si>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</si>
  <si>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</si>
  <si>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</si>
  <si>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</si>
  <si>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</si>
  <si>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</si>
  <si>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</si>
  <si>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</si>
  <si>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</si>
  <si>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</si>
  <si>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</si>
  <si>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</si>
  <si>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</si>
  <si>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</si>
  <si>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</si>
  <si>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</si>
  <si>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</si>
  <si>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</si>
  <si>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</si>
  <si>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</si>
  <si>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</si>
  <si>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מסלול אג"ח עד 10%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</si>
  <si>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</si>
  <si>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</si>
  <si>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</si>
  <si>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</si>
  <si>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</si>
  <si>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</si>
  <si>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</si>
  <si>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</si>
  <si>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</si>
  <si>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</si>
  <si>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</si>
  <si>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</si>
  <si>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</si>
  <si>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</si>
  <si>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</si>
  <si>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</si>
  <si>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</si>
  <si>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</si>
  <si>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</si>
  <si>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</si>
  <si>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</si>
  <si>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</si>
  <si>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</si>
  <si>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</si>
  <si>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</si>
  <si>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</si>
  <si>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</si>
  <si>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</si>
  <si>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</si>
  <si>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</si>
  <si>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</si>
  <si>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</si>
  <si>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</si>
  <si>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</si>
  <si>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</si>
  <si>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</si>
  <si>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</si>
  <si>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</si>
  <si>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</si>
  <si>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</si>
  <si>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</si>
  <si>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</si>
  <si>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</si>
  <si>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</si>
  <si>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</si>
  <si>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</si>
  <si>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</si>
  <si>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</si>
  <si>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</si>
  <si>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</si>
  <si>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</si>
  <si>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</si>
  <si>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</si>
  <si>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</si>
  <si>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</si>
  <si>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</si>
  <si>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</si>
  <si>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</si>
  <si>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</si>
  <si>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</si>
  <si>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</si>
  <si>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</si>
  <si>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</si>
  <si>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</si>
  <si>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</si>
  <si>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</si>
  <si>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</si>
  <si>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</si>
  <si>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</si>
  <si>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</si>
  <si>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</si>
  <si>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</si>
  <si>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</si>
  <si>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</si>
  <si>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</si>
  <si>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</si>
  <si>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</si>
  <si>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</si>
  <si>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</si>
  <si>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</si>
  <si>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</si>
  <si>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</si>
  <si>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</si>
  <si>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</si>
  <si>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</si>
  <si>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</si>
  <si>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</si>
  <si>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</si>
  <si>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</si>
  <si>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</si>
  <si>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</si>
  <si>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</si>
  <si>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</si>
  <si>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</si>
  <si>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</si>
  <si>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</si>
  <si>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</si>
  <si>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</si>
  <si>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</si>
  <si>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</si>
  <si>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</si>
  <si>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</si>
  <si>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</si>
  <si>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</si>
  <si>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</si>
  <si>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</si>
  <si>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</si>
  <si>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</si>
  <si>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</si>
  <si>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</si>
  <si>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</si>
  <si>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</si>
  <si>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</si>
  <si>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</si>
  <si>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</si>
  <si>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</si>
  <si>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</si>
  <si>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</si>
  <si>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</si>
  <si>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</si>
  <si>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</si>
  <si>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</si>
  <si>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</si>
  <si>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</si>
  <si>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</si>
  <si>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</si>
  <si>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</si>
  <si>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</si>
  <si>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</si>
  <si>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</si>
  <si>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</si>
  <si>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</si>
  <si>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</si>
  <si>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</si>
  <si>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</si>
  <si>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</si>
  <si>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</si>
  <si>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</si>
  <si>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</si>
  <si>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</si>
  <si>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</si>
  <si>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</si>
  <si>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</si>
  <si>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</si>
  <si>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</si>
  <si>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</si>
  <si>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</si>
  <si>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</si>
  <si>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</si>
  <si>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</si>
  <si>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</si>
  <si>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</si>
  <si>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</si>
  <si>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</si>
  <si>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</si>
  <si>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</si>
  <si>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</si>
  <si>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</si>
  <si>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</si>
  <si>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</si>
  <si>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</si>
  <si>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</si>
  <si>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</si>
  <si>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</si>
  <si>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</si>
  <si>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</si>
  <si>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</si>
  <si>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</si>
  <si>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</si>
  <si>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</si>
  <si>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</si>
  <si>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</si>
  <si>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</si>
  <si>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</si>
  <si>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</si>
  <si>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</si>
  <si>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</si>
  <si>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</si>
  <si>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</si>
  <si>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</si>
  <si>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</si>
  <si>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</si>
  <si>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</si>
  <si>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</si>
  <si>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</si>
  <si>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</si>
  <si>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</si>
  <si>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</si>
  <si>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</si>
  <si>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</si>
  <si>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</si>
  <si>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</si>
  <si>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</si>
  <si>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</si>
  <si>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</si>
  <si>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</si>
  <si>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</si>
  <si>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</si>
  <si>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</si>
  <si>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</si>
  <si>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</si>
  <si>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</si>
  <si>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</si>
  <si>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</si>
  <si>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</si>
  <si>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</si>
  <si>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</si>
  <si>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</si>
  <si>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</si>
  <si>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</si>
  <si>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</si>
  <si>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</si>
  <si>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</si>
  <si>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</si>
  <si>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</si>
  <si>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</si>
  <si>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</si>
  <si>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</si>
  <si>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</si>
  <si>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</si>
  <si>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</si>
  <si>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</si>
  <si>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</si>
  <si>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</si>
  <si>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</si>
  <si>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</si>
  <si>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</si>
  <si>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</si>
  <si>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</si>
  <si>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</si>
  <si>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</si>
  <si>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</si>
  <si>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</si>
  <si>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</si>
  <si>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</si>
  <si>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</si>
  <si>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</si>
  <si>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</si>
  <si>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</si>
  <si>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</si>
  <si>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</si>
  <si>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</si>
  <si>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</si>
  <si>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</si>
  <si>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</si>
  <si>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</si>
  <si>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</si>
  <si>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</si>
  <si>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</si>
  <si>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</si>
  <si>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</si>
  <si>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</si>
  <si>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</si>
  <si>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</si>
  <si>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</si>
  <si>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</si>
  <si>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</si>
  <si>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</si>
  <si>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</si>
  <si>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</si>
  <si>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</si>
  <si>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</si>
  <si>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</si>
  <si>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</si>
  <si>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</si>
  <si>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</si>
  <si>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</si>
  <si>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</si>
  <si>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</si>
  <si>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</si>
  <si>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</si>
  <si>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</si>
  <si>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</si>
  <si>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</si>
  <si>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</si>
  <si>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</si>
  <si>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</si>
  <si>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</si>
  <si>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</si>
  <si>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</si>
  <si>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</si>
  <si>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</si>
  <si>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</si>
  <si>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</si>
  <si>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</si>
  <si>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</si>
  <si>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</si>
  <si>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</si>
  <si>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</si>
  <si>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</si>
  <si>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</si>
  <si>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</si>
  <si>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</si>
  <si>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</si>
  <si>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</si>
  <si>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</si>
  <si>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</si>
  <si>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</si>
  <si>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</si>
  <si>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</si>
  <si>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</si>
  <si>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</si>
  <si>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</si>
  <si>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</si>
  <si>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</si>
  <si>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</si>
  <si>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</si>
  <si>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</si>
  <si>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</si>
  <si>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</si>
  <si>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</si>
  <si>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</si>
  <si>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</si>
  <si>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</si>
  <si>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</si>
  <si>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</si>
  <si>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</si>
  <si>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</si>
  <si>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</si>
  <si>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</si>
  <si>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</si>
  <si>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</si>
  <si>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</si>
  <si>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</si>
  <si>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</si>
  <si>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</si>
  <si>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</si>
  <si>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</si>
  <si>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</si>
  <si>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</si>
  <si>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</si>
  <si>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</si>
  <si>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</si>
  <si>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</si>
  <si>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</si>
  <si>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</si>
  <si>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</si>
  <si>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</si>
  <si>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</si>
  <si>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</si>
  <si>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</si>
  <si>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</si>
  <si>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</si>
  <si>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</si>
  <si>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</si>
  <si>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</si>
  <si>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</si>
  <si>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</si>
  <si>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</si>
  <si>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</si>
  <si>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</si>
  <si>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</si>
  <si>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</si>
  <si>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</si>
  <si>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</si>
  <si>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</si>
  <si>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</si>
  <si>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</si>
  <si>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</si>
  <si>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</si>
  <si>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</si>
  <si>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</si>
  <si>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</si>
  <si>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</si>
  <si>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</si>
  <si>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</si>
  <si>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</si>
  <si>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</si>
  <si>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</si>
  <si>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</si>
  <si>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</si>
  <si>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</si>
  <si>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</si>
  <si>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</si>
  <si>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</si>
  <si>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</si>
  <si>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</si>
  <si>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</si>
  <si>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</si>
  <si>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</si>
  <si>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</si>
  <si>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</si>
  <si>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</si>
  <si>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</si>
  <si>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</si>
  <si>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</si>
  <si>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</si>
  <si>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</si>
  <si>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</si>
  <si>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</si>
  <si>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</si>
  <si>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</si>
  <si>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</si>
  <si>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</si>
  <si>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</si>
  <si>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</si>
  <si>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</si>
  <si>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</si>
  <si>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</si>
  <si>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</si>
  <si>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</si>
  <si>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</si>
  <si>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</si>
  <si>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</si>
  <si>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</si>
  <si>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</si>
  <si>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</si>
  <si>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</si>
  <si>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</si>
  <si>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</si>
  <si>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</si>
  <si>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</si>
  <si>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</si>
  <si>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</si>
  <si>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</si>
  <si>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</si>
  <si>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</si>
  <si>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</si>
  <si>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</si>
  <si>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</si>
  <si>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</si>
  <si>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</si>
  <si>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</si>
  <si>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</si>
  <si>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</si>
  <si>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</si>
  <si>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</si>
  <si>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</si>
  <si>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</si>
  <si>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</si>
  <si>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</si>
  <si>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</si>
  <si>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</si>
  <si>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</si>
  <si>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</si>
  <si>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</si>
  <si>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</si>
  <si>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</si>
  <si>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</si>
  <si>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</si>
  <si>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</si>
  <si>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</si>
  <si>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</si>
  <si>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</si>
  <si>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</si>
  <si>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</si>
  <si>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</si>
  <si>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</si>
  <si>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</si>
  <si>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</si>
  <si>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</si>
  <si>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</si>
  <si>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</si>
  <si>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</si>
  <si>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</si>
  <si>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</si>
  <si>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</si>
  <si>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</si>
  <si>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</si>
  <si>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</si>
  <si>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</si>
  <si>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</si>
  <si>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</si>
  <si>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</si>
  <si>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</si>
  <si>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</si>
  <si>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</si>
  <si>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</si>
  <si>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</si>
  <si>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</si>
  <si>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</si>
  <si>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</si>
  <si>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</si>
  <si>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</si>
  <si>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</si>
  <si>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</si>
  <si>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</si>
  <si>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</si>
  <si>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</si>
  <si>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</si>
  <si>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</si>
  <si>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</si>
  <si>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</si>
  <si>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</si>
  <si>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</si>
  <si>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</si>
  <si>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</si>
  <si>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</si>
  <si>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</si>
  <si>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</si>
  <si>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</si>
  <si>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</si>
  <si>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</si>
  <si>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</si>
  <si>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</si>
  <si>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</si>
  <si>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</si>
  <si>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</si>
  <si>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</si>
  <si>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</si>
  <si>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</si>
  <si>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</si>
  <si>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</si>
  <si>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</si>
  <si>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</si>
  <si>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</si>
  <si>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</si>
  <si>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</si>
  <si>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</si>
  <si>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</si>
  <si>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</si>
  <si>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</si>
  <si>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</si>
  <si>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</si>
  <si>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</si>
  <si>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</si>
  <si>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</si>
  <si>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</si>
  <si>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</si>
  <si>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</si>
  <si>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</si>
  <si>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</si>
  <si>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</si>
  <si>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</si>
  <si>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</si>
  <si>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</si>
  <si>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</si>
  <si>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</si>
  <si>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</si>
  <si>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</si>
  <si>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</si>
  <si>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</si>
  <si>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</si>
  <si>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</si>
  <si>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</si>
  <si>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</si>
  <si>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</si>
  <si>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</si>
  <si>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</si>
  <si>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</si>
  <si>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</si>
  <si>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</si>
  <si>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</si>
  <si>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</si>
  <si>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</si>
  <si>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</si>
  <si>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</si>
  <si>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</si>
  <si>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</si>
  <si>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</si>
  <si>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</si>
  <si>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</si>
  <si>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</si>
  <si>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</si>
  <si>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</si>
  <si>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</si>
  <si>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</si>
  <si>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</si>
  <si>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</si>
  <si>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</si>
  <si>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</si>
  <si>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</si>
  <si>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</si>
  <si>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</si>
  <si>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</si>
  <si>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</si>
  <si>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</si>
  <si>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</si>
  <si>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</si>
  <si>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</si>
  <si>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</si>
  <si>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</si>
  <si>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</si>
  <si>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</si>
  <si>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</si>
  <si>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</si>
  <si>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</si>
  <si>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</si>
  <si>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</si>
  <si>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</si>
  <si>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</si>
  <si>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</si>
  <si>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</si>
  <si>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</si>
  <si>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</si>
  <si>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</si>
  <si>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</si>
  <si>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</si>
  <si>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</si>
  <si>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</si>
  <si>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</si>
  <si>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</si>
  <si>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</si>
  <si>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</si>
  <si>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</si>
  <si>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</si>
  <si>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</si>
  <si>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</si>
  <si>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</si>
  <si>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</si>
  <si>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</si>
  <si>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</si>
  <si>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</si>
  <si>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</si>
  <si>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</si>
  <si>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</si>
  <si>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</si>
  <si>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</si>
  <si>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</si>
  <si>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</si>
  <si>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</si>
  <si>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</si>
  <si>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</si>
  <si>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</si>
  <si>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</si>
  <si>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</si>
  <si>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</si>
  <si>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</si>
  <si>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</si>
  <si>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</si>
  <si>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</si>
  <si>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</si>
  <si>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</si>
  <si>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</si>
  <si>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</si>
  <si>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</si>
  <si>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</si>
  <si>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</si>
  <si>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</si>
  <si>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</si>
  <si>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</si>
  <si>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</si>
  <si>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</si>
  <si>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</si>
  <si>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</si>
  <si>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</si>
  <si>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</si>
  <si>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</si>
  <si>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</si>
  <si>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</si>
  <si>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</si>
  <si>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</si>
  <si>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</si>
  <si>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</si>
  <si>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</si>
  <si>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</si>
  <si>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</si>
  <si>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</si>
  <si>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</si>
  <si>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</si>
  <si>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</si>
  <si>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</si>
  <si>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</si>
  <si>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</si>
  <si>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</si>
  <si>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</si>
  <si>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</si>
  <si>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</si>
  <si>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</si>
  <si>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</si>
  <si>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</si>
  <si>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</si>
  <si>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</si>
  <si>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</si>
  <si>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</si>
  <si>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</si>
  <si>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</si>
  <si>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</si>
  <si>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</si>
  <si>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</si>
  <si>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</si>
  <si>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</si>
  <si>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</si>
  <si>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</si>
  <si>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</si>
  <si>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</si>
  <si>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</si>
  <si>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</si>
  <si>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</si>
  <si>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</si>
  <si>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</si>
  <si>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</si>
  <si>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</si>
  <si>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</si>
  <si>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</si>
  <si>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</si>
  <si>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</si>
  <si>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</si>
  <si>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</si>
  <si>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</si>
  <si>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</si>
  <si>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</si>
  <si>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</si>
  <si>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</si>
  <si>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</si>
  <si>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</si>
  <si>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</si>
  <si>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</si>
  <si>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</si>
  <si>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</si>
  <si>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</si>
  <si>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</si>
  <si>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</si>
  <si>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</si>
  <si>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</si>
  <si>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</si>
  <si>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</si>
  <si>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</si>
  <si>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</si>
  <si>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</si>
  <si>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</si>
  <si>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</si>
  <si>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</si>
  <si>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</si>
  <si>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</si>
  <si>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</si>
  <si>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</si>
  <si>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</si>
  <si>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</si>
  <si>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</si>
  <si>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</si>
  <si>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</si>
  <si>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</si>
  <si>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</si>
  <si>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</si>
  <si>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</si>
  <si>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</si>
  <si>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</si>
  <si>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</si>
  <si>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</si>
  <si>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</si>
  <si>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</si>
  <si>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</si>
  <si>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</si>
  <si>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</si>
  <si>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</si>
  <si>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</si>
  <si>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</si>
  <si>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</si>
  <si>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</si>
  <si>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</si>
  <si>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</si>
  <si>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</si>
  <si>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</si>
  <si>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</si>
  <si>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</si>
  <si>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</si>
  <si>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</si>
  <si>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</si>
  <si>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</si>
  <si>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</si>
  <si>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</si>
  <si>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</si>
  <si>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</si>
  <si>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</si>
  <si>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</si>
  <si>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</si>
  <si>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</si>
  <si>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</si>
  <si>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</si>
  <si>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</si>
  <si>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</si>
  <si>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</si>
  <si>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</si>
  <si>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</si>
  <si>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</si>
  <si>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</si>
  <si>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</si>
  <si>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</si>
  <si>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</si>
  <si>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</si>
  <si>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</si>
  <si>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</si>
  <si>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</si>
  <si>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</si>
  <si>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</si>
  <si>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</si>
  <si>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</si>
  <si>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</si>
  <si>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</si>
  <si>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</si>
  <si>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</si>
  <si>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</si>
  <si>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</si>
  <si>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</si>
  <si>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</si>
  <si>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</si>
  <si>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</si>
  <si>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</si>
  <si>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</si>
  <si>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</si>
  <si>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</si>
  <si>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</si>
  <si>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</si>
  <si>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</si>
  <si>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</si>
  <si>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</si>
  <si>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</si>
  <si>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</si>
  <si>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</si>
  <si>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</si>
  <si>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</si>
  <si>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</si>
  <si>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</si>
  <si>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</si>
  <si>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</si>
  <si>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</si>
  <si>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</si>
  <si>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</si>
  <si>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</si>
  <si>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</si>
  <si>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</si>
  <si>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</si>
  <si>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</si>
  <si>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</si>
  <si>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</si>
  <si>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</si>
  <si>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</si>
  <si>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</si>
  <si>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</si>
  <si>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</si>
  <si>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</si>
  <si>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</si>
  <si>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</si>
  <si>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</si>
  <si>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</si>
  <si>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</si>
  <si>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</si>
  <si>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</si>
  <si>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</si>
  <si>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</si>
  <si>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</si>
  <si>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</si>
  <si>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</si>
  <si>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</si>
  <si>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</si>
  <si>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</si>
  <si>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</si>
  <si>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</si>
  <si>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</si>
  <si>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</si>
  <si>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</si>
  <si>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</si>
  <si>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</si>
  <si>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</si>
  <si>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</si>
  <si>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</si>
  <si>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</si>
  <si>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</si>
  <si>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</si>
  <si>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</si>
  <si>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</si>
  <si>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</si>
  <si>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</si>
  <si>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</si>
  <si>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</si>
  <si>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</si>
  <si>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</si>
  <si>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</si>
  <si>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</si>
  <si>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</si>
  <si>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</si>
  <si>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</si>
  <si>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</si>
  <si>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</si>
  <si>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</si>
  <si>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</si>
  <si>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</si>
  <si>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</si>
  <si>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</si>
  <si>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</si>
  <si>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</si>
  <si>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</si>
  <si>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</si>
  <si>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</si>
  <si>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</si>
  <si>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</si>
  <si>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</si>
  <si>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</si>
  <si>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</si>
  <si>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</si>
  <si>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</si>
  <si>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</si>
  <si>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</si>
  <si>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</si>
  <si>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</si>
  <si>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</si>
  <si>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</si>
  <si>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</si>
  <si>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</si>
  <si>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</si>
  <si>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</si>
  <si>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</si>
  <si>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</si>
  <si>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</si>
  <si>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</si>
  <si>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</si>
  <si>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</si>
  <si>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</si>
  <si>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</si>
  <si>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</si>
  <si>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</si>
  <si>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</si>
  <si>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</si>
  <si>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</si>
  <si>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</si>
  <si>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</si>
  <si>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</si>
  <si>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</si>
  <si>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</si>
  <si>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</si>
  <si>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</si>
  <si>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</si>
  <si>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</si>
  <si>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</si>
  <si>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</si>
  <si>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</si>
  <si>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</si>
  <si>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</si>
  <si>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</si>
  <si>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</si>
  <si>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</si>
  <si>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</si>
  <si>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</si>
  <si>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</si>
  <si>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</si>
  <si>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</si>
  <si>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</si>
  <si>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</si>
  <si>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</si>
  <si>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</si>
  <si>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</si>
  <si>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</si>
  <si>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</si>
  <si>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</si>
  <si>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</si>
  <si>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</si>
  <si>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</si>
  <si>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</si>
  <si>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</si>
  <si>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</si>
  <si>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</si>
  <si>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</si>
  <si>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</si>
  <si>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</si>
  <si>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</si>
  <si>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</si>
  <si>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</si>
  <si>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</si>
  <si>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</si>
  <si>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</si>
  <si>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</si>
  <si>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</si>
  <si>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</si>
  <si>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</si>
  <si>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</si>
  <si>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</si>
  <si>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</si>
  <si>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</si>
  <si>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</si>
  <si>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</si>
  <si>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</si>
  <si>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</si>
  <si>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</si>
  <si>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</si>
  <si>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</si>
  <si>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</si>
  <si>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</si>
  <si>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</si>
  <si>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</si>
  <si>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</si>
  <si>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</si>
  <si>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</si>
  <si>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</si>
  <si>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</si>
  <si>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</si>
  <si>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</si>
  <si>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</si>
  <si>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</si>
  <si>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</si>
  <si>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</si>
  <si>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</si>
  <si>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</si>
  <si>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</si>
  <si>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</si>
  <si>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</si>
  <si>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</si>
  <si>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</si>
  <si>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</si>
  <si>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</si>
  <si>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</si>
  <si>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</si>
  <si>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</si>
  <si>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</si>
  <si>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</si>
  <si>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</si>
  <si>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</si>
  <si>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</si>
  <si>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</si>
  <si>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</si>
  <si>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</si>
  <si>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</si>
  <si>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</si>
  <si>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</si>
  <si>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</si>
  <si>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</si>
  <si>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</si>
  <si>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</si>
  <si>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</si>
  <si>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</si>
  <si>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</si>
  <si>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</si>
  <si>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</si>
  <si>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</si>
  <si>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</si>
  <si>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</si>
  <si>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</si>
  <si>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</si>
  <si>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</si>
  <si>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</si>
  <si>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</si>
  <si>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</si>
  <si>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</si>
  <si>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</si>
  <si>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</si>
  <si>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</si>
  <si>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</si>
  <si>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</si>
  <si>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</si>
  <si>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</si>
  <si>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</si>
  <si>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</si>
  <si>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</si>
  <si>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</si>
  <si>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</si>
  <si>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</si>
  <si>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</si>
  <si>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</si>
  <si>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</si>
  <si>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</si>
  <si>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</si>
  <si>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</si>
  <si>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</si>
  <si>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</si>
  <si>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</si>
  <si>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</si>
  <si>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</si>
  <si>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</si>
  <si>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</si>
  <si>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</si>
  <si>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</si>
  <si>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</si>
  <si>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</si>
  <si>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</si>
  <si>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</si>
  <si>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</si>
  <si>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</si>
  <si>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</si>
  <si>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</si>
  <si>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</si>
  <si>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</si>
  <si>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</si>
  <si>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</si>
  <si>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</si>
  <si>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</si>
  <si>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</si>
  <si>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</si>
  <si>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</si>
  <si>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</si>
  <si>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</si>
  <si>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</si>
  <si>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</si>
  <si>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</si>
  <si>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</si>
  <si>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</si>
  <si>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</si>
  <si>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</si>
  <si>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</si>
  <si>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</si>
  <si>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</si>
  <si>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</si>
  <si>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</si>
  <si>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</si>
  <si>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</si>
  <si>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</si>
  <si>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</si>
  <si>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</si>
  <si>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</si>
  <si>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</si>
  <si>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</si>
  <si>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</si>
  <si>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</si>
  <si>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</si>
  <si>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</si>
  <si>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</si>
  <si>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</si>
  <si>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</si>
  <si>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</si>
  <si>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</si>
  <si>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</si>
  <si>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</si>
  <si>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</si>
  <si>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</si>
  <si>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</si>
  <si>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</si>
  <si>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</si>
  <si>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</si>
  <si>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</si>
  <si>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</si>
  <si>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</si>
  <si>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</si>
  <si>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</si>
  <si>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</si>
  <si>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</si>
  <si>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</si>
  <si>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</si>
  <si>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</si>
  <si>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</si>
  <si>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</si>
  <si>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</si>
  <si>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</si>
  <si>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</si>
  <si>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</si>
  <si>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</si>
  <si>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</si>
  <si>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</si>
  <si>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</si>
  <si>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</si>
  <si>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</si>
  <si>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</si>
  <si>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</si>
  <si>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</si>
  <si>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</si>
  <si>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</si>
  <si>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</si>
  <si>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</si>
  <si>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</si>
  <si>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</si>
  <si>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</si>
  <si>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</si>
  <si>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</si>
  <si>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</si>
  <si>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</si>
  <si>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</si>
  <si>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</si>
  <si>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</si>
  <si>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</si>
  <si>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</si>
  <si>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</si>
  <si>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</si>
  <si>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</si>
  <si>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</si>
  <si>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</si>
  <si>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</si>
  <si>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</si>
  <si>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</si>
  <si>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</si>
  <si>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</si>
  <si>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</si>
  <si>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</si>
  <si>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</si>
  <si>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</si>
  <si>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</si>
  <si>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</si>
  <si>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</si>
  <si>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</si>
  <si>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</si>
  <si>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</si>
  <si>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</si>
  <si>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</si>
  <si>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</si>
  <si>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</si>
  <si>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</si>
  <si>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</si>
  <si>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</si>
  <si>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</si>
  <si>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</si>
  <si>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</si>
  <si>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</si>
  <si>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</si>
  <si>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</si>
  <si>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</si>
  <si>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</si>
  <si>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</si>
  <si>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</si>
  <si>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</si>
  <si>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</si>
  <si>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</si>
  <si>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</si>
  <si>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</si>
  <si>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</si>
  <si>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</si>
  <si>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</si>
  <si>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</si>
  <si>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</si>
  <si>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</si>
  <si>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</si>
  <si>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</si>
  <si>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</si>
  <si>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</si>
  <si>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</si>
  <si>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</si>
  <si>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</si>
  <si>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</si>
  <si>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</si>
  <si>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</si>
  <si>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</si>
  <si>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</si>
  <si>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</si>
  <si>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</si>
  <si>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</si>
  <si>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</si>
  <si>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</si>
  <si>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</si>
  <si>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</si>
  <si>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</si>
  <si>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</si>
  <si>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</si>
  <si>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</si>
  <si>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</si>
  <si>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</si>
  <si>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</si>
  <si>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</si>
  <si>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</si>
  <si>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</si>
  <si>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</si>
  <si>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</si>
  <si>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</si>
  <si>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</si>
  <si>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</si>
  <si>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</si>
  <si>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</si>
  <si>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</si>
  <si>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</si>
  <si>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</si>
  <si>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</si>
  <si>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</si>
  <si>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</si>
  <si>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</si>
  <si>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</si>
  <si>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</si>
  <si>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</si>
  <si>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</si>
  <si>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</si>
  <si>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</si>
  <si>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</si>
  <si>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</si>
  <si>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</si>
  <si>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</si>
  <si>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</si>
  <si>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</si>
  <si>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</si>
  <si>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</si>
  <si>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</si>
  <si>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</si>
  <si>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</si>
  <si>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</si>
  <si>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</si>
  <si>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</si>
  <si>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</si>
  <si>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</si>
  <si>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</si>
  <si>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</si>
  <si>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</si>
  <si>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</si>
  <si>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</si>
  <si>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</si>
  <si>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</si>
  <si>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</si>
  <si>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</si>
  <si>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</si>
  <si>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</si>
  <si>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</si>
  <si>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</si>
  <si>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</si>
  <si>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</si>
  <si>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</si>
  <si>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</si>
  <si>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</si>
  <si>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</si>
  <si>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</si>
  <si>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</si>
  <si>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</si>
  <si>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</si>
  <si>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</si>
  <si>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</si>
  <si>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</si>
  <si>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</si>
  <si>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</si>
  <si>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</si>
  <si>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</si>
  <si>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</si>
  <si>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</si>
  <si>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</si>
  <si>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</si>
  <si>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</si>
  <si>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</si>
  <si>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</si>
  <si>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</si>
  <si>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</si>
  <si>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</si>
  <si>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</si>
  <si>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</si>
  <si>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</si>
  <si>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</si>
  <si>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</si>
  <si>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</si>
  <si>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</si>
  <si>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</si>
  <si>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</si>
  <si>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</si>
  <si>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</si>
  <si>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</si>
  <si>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</si>
  <si>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</si>
  <si>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</si>
  <si>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</si>
  <si>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</si>
  <si>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</si>
  <si>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</si>
  <si>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</si>
  <si>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</si>
  <si>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</si>
  <si>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</si>
  <si>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</si>
  <si>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</si>
  <si>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</si>
  <si>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</si>
  <si>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</si>
  <si>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</si>
  <si>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</si>
  <si>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</si>
  <si>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</si>
  <si>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</si>
  <si>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</si>
  <si>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</si>
  <si>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</si>
  <si>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</si>
  <si>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</si>
  <si>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</si>
  <si>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</si>
  <si>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</si>
  <si>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</si>
  <si>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</si>
  <si>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</si>
  <si>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</si>
  <si>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</si>
  <si>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</si>
  <si>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</si>
  <si>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</si>
  <si>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</si>
  <si>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</si>
  <si>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</si>
  <si>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</si>
  <si>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</si>
  <si>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</si>
  <si>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</si>
  <si>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</si>
  <si>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</si>
  <si>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</si>
  <si>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</si>
  <si>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</si>
  <si>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</si>
  <si>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</si>
  <si>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</si>
  <si>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</si>
  <si>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</si>
  <si>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</si>
  <si>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</si>
  <si>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</si>
  <si>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</si>
  <si>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</si>
  <si>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</si>
  <si>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</si>
  <si>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</si>
  <si>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</si>
  <si>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</si>
  <si>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</si>
  <si>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</si>
  <si>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</si>
  <si>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</si>
  <si>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</si>
  <si>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</si>
  <si>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</si>
  <si>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</si>
  <si>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</si>
  <si>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</si>
  <si>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</si>
  <si>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</si>
  <si>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</si>
  <si>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</si>
  <si>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</si>
  <si>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</si>
  <si>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</si>
  <si>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</si>
  <si>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</si>
  <si>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</si>
  <si>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</si>
  <si>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</si>
  <si>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</si>
  <si>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</si>
  <si>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</si>
  <si>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</si>
  <si>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</si>
  <si>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</si>
  <si>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</si>
  <si>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</si>
  <si>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</si>
  <si>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</si>
  <si>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</si>
  <si>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</si>
  <si>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</si>
  <si>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</si>
  <si>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</si>
  <si>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</si>
  <si>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</si>
  <si>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</si>
  <si>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</si>
  <si>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</si>
  <si>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</si>
  <si>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</si>
  <si>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</si>
  <si>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</si>
  <si>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</si>
  <si>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</si>
  <si>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</si>
  <si>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</si>
  <si>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</si>
  <si>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</si>
  <si>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</si>
  <si>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</si>
  <si>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</si>
  <si>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</si>
  <si>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</si>
  <si>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</si>
  <si>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</si>
  <si>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</si>
  <si>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</si>
  <si>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</si>
  <si>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</si>
  <si>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</si>
  <si>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</si>
  <si>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</si>
  <si>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</si>
  <si>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</si>
  <si>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</si>
  <si>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</si>
  <si>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</si>
  <si>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</si>
  <si>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</si>
  <si>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</si>
  <si>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</si>
  <si>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</si>
  <si>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</si>
  <si>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</si>
  <si>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</si>
  <si>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</si>
  <si>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</si>
  <si>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</si>
  <si>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</si>
  <si>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</si>
  <si>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</si>
  <si>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</si>
  <si>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</si>
  <si>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</si>
  <si>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</si>
  <si>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</si>
  <si>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</si>
  <si>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</si>
  <si>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</si>
  <si>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</si>
  <si>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</si>
  <si>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</si>
  <si>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</si>
  <si>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</si>
  <si>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</si>
  <si>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</si>
  <si>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</si>
  <si>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</si>
  <si>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</si>
  <si>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</si>
  <si>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</si>
  <si>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</si>
  <si>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</si>
  <si>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</si>
  <si>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</si>
  <si>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</si>
  <si>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</si>
  <si>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</si>
  <si>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</si>
  <si>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</si>
  <si>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</si>
  <si>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</si>
  <si>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</si>
  <si>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</si>
  <si>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</si>
  <si>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</si>
  <si>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</si>
  <si>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</si>
  <si>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</si>
  <si>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</si>
  <si>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</si>
  <si>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</si>
  <si>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</si>
  <si>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</si>
  <si>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</si>
  <si>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</si>
  <si>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</si>
  <si>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</si>
  <si>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</si>
  <si>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</si>
  <si>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</si>
  <si>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</si>
  <si>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</si>
  <si>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</si>
  <si>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</si>
  <si>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</si>
  <si>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</si>
  <si>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</si>
  <si>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</si>
  <si>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</si>
  <si>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</si>
  <si>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</si>
  <si>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</si>
  <si>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</si>
  <si>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</si>
  <si>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</si>
  <si>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</si>
  <si>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</si>
  <si>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</si>
  <si>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</si>
  <si>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</si>
  <si>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</si>
  <si>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</si>
  <si>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</si>
  <si>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</si>
  <si>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</si>
  <si>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</si>
  <si>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</si>
  <si>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</si>
  <si>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</si>
  <si>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</si>
  <si>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</si>
  <si>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</si>
  <si>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</si>
  <si>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</si>
  <si>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</si>
  <si>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</si>
  <si>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</si>
  <si>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</si>
  <si>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</si>
  <si>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</si>
  <si>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</si>
  <si>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</si>
  <si>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</si>
  <si>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</si>
  <si>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</si>
  <si>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</si>
  <si>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</si>
  <si>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</si>
  <si>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</si>
  <si>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</si>
  <si>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</si>
  <si>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</si>
  <si>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</si>
  <si>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</si>
  <si>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</si>
  <si>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</si>
  <si>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</si>
  <si>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</si>
  <si>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</si>
  <si>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</si>
  <si>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</si>
  <si>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</si>
  <si>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</si>
  <si>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</si>
  <si>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</si>
  <si>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</si>
  <si>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</si>
  <si>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</si>
  <si>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</si>
  <si>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</si>
  <si>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</si>
  <si>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</si>
  <si>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</si>
  <si>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</si>
  <si>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</si>
  <si>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</si>
  <si>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</si>
  <si>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</si>
  <si>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</si>
  <si>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</si>
  <si>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</si>
  <si>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</si>
  <si>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</si>
  <si>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</si>
  <si>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</si>
  <si>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</si>
  <si>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</si>
  <si>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</si>
  <si>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</si>
  <si>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</si>
  <si>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</si>
  <si>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</si>
  <si>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</si>
  <si>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</si>
  <si>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</si>
  <si>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</si>
  <si>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</si>
  <si>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</si>
  <si>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</si>
  <si>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</si>
  <si>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</si>
  <si>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</si>
  <si>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</si>
  <si>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</si>
  <si>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</si>
  <si>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</si>
  <si>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</si>
  <si>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</si>
  <si>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</si>
  <si>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</si>
  <si>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</si>
  <si>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</si>
  <si>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</si>
  <si>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</si>
  <si>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</si>
  <si>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</si>
  <si>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</si>
  <si>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</si>
  <si>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</si>
  <si>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</si>
  <si>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</si>
  <si>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</si>
  <si>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</si>
  <si>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</si>
  <si>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</si>
  <si>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</si>
  <si>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</si>
  <si>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</si>
  <si>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</si>
  <si>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</si>
  <si>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</si>
  <si>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</si>
  <si>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</si>
  <si>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</si>
  <si>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</si>
  <si>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</si>
  <si>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</si>
  <si>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</si>
  <si>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</si>
  <si>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</si>
  <si>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</si>
  <si>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</si>
  <si>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</si>
  <si>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</si>
  <si>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</si>
  <si>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</si>
  <si>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</si>
  <si>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</si>
  <si>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</si>
  <si>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</si>
  <si>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</si>
  <si>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</si>
  <si>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₪ / מט"ח</t>
  </si>
  <si>
    <t>+ILS/-USD 3.5072 20-10-20 (10) -873</t>
  </si>
  <si>
    <t>10001171</t>
  </si>
  <si>
    <t>+ILS/-USD 3.51 12-05-20 (20) -707</t>
  </si>
  <si>
    <t>10001156</t>
  </si>
  <si>
    <t>+ILS/-USD 3.5145 19-05-20 (20) -715</t>
  </si>
  <si>
    <t>10001150</t>
  </si>
  <si>
    <t>+ILS/-USD 3.53 15-08-19 (20) -299</t>
  </si>
  <si>
    <t>10001099</t>
  </si>
  <si>
    <t>+ILS/-USD 3.53 18-06-20 (10) -680</t>
  </si>
  <si>
    <t>10001170</t>
  </si>
  <si>
    <t>+ILS/-USD 3.5333 01-08-19 (10) -262</t>
  </si>
  <si>
    <t>10001097</t>
  </si>
  <si>
    <t>+ILS/-USD 3.5575 11-07-19 (10) -125</t>
  </si>
  <si>
    <t>10001128</t>
  </si>
  <si>
    <t>+ILS/-USD 3.563 13-08-19 (20) -231</t>
  </si>
  <si>
    <t>10001113</t>
  </si>
  <si>
    <t>+ILS/-USD 3.567 03-09-19 (20) -294</t>
  </si>
  <si>
    <t>10001110</t>
  </si>
  <si>
    <t>+ILS/-USD 3.5675 03-09-19 (10) -295</t>
  </si>
  <si>
    <t>10001111</t>
  </si>
  <si>
    <t>+ILS/-USD 3.57 06-08-19 (20) -235</t>
  </si>
  <si>
    <t>10001107</t>
  </si>
  <si>
    <t>+ILS/-USD 3.5733 01-08-19 (10) -302</t>
  </si>
  <si>
    <t>10001086</t>
  </si>
  <si>
    <t>+ILS/-USD 3.575 10-09-19 (20) --1060</t>
  </si>
  <si>
    <t>10000912</t>
  </si>
  <si>
    <t>+ILS/-USD 3.58 25-07-19 (20) --968</t>
  </si>
  <si>
    <t>10000893</t>
  </si>
  <si>
    <t>+ILS/-USD 3.5819 18-09-19 (10) -276</t>
  </si>
  <si>
    <t>10001129</t>
  </si>
  <si>
    <t>+ILS/-USD 3.5822 11-07-19 (10) -293</t>
  </si>
  <si>
    <t>10001066</t>
  </si>
  <si>
    <t>+ILS/-USD 3.585 08-08-19 (20) --995</t>
  </si>
  <si>
    <t>10000895</t>
  </si>
  <si>
    <t>+ILS/-USD 3.586 24-09-19 (20) -269</t>
  </si>
  <si>
    <t>10001139</t>
  </si>
  <si>
    <t>+ILS/-USD 3.5877 18-09-19 (10) -263</t>
  </si>
  <si>
    <t>10001135</t>
  </si>
  <si>
    <t>+ILS/-USD 3.588 18-09-19 (20) -258</t>
  </si>
  <si>
    <t>10001137</t>
  </si>
  <si>
    <t>+ILS/-USD 3.589 03-09-19 (20) --1030</t>
  </si>
  <si>
    <t>10000909</t>
  </si>
  <si>
    <t>+ILS/-USD 3.5914 18-09-19 (93) -201</t>
  </si>
  <si>
    <t>10001161</t>
  </si>
  <si>
    <t>+ILS/-USD 3.59845 11-07-19 (10) -46.5</t>
  </si>
  <si>
    <t>10001163</t>
  </si>
  <si>
    <t>+ILS/-USD 3.60115 09-07-19 (10) -248.5</t>
  </si>
  <si>
    <t>10001082</t>
  </si>
  <si>
    <t>+ILS/-USD 3.6017 24-07-19 (10) -288</t>
  </si>
  <si>
    <t>10001080</t>
  </si>
  <si>
    <t>+ILS/-USD 3.602 22-07-19 (10) -300</t>
  </si>
  <si>
    <t>10001076</t>
  </si>
  <si>
    <t>+ILS/-USD 3.606 24-07-19 (20) -292</t>
  </si>
  <si>
    <t>10001078</t>
  </si>
  <si>
    <t>+GBP/-USD 1.2684 01-07-19 (10) +0</t>
  </si>
  <si>
    <t>10001172</t>
  </si>
  <si>
    <t>+JPY/-USD 109.46 04-09-19 (10) -104</t>
  </si>
  <si>
    <t>10001116</t>
  </si>
  <si>
    <t>+SEK/-USD 9.1598 10-07-19 (10) -1072</t>
  </si>
  <si>
    <t>10001041</t>
  </si>
  <si>
    <t>+USD/-CAD 1.3264 03-07-19 (20) --56</t>
  </si>
  <si>
    <t>10000979</t>
  </si>
  <si>
    <t>+USD/-CAD 1.3311 03-07-19 (20) -52</t>
  </si>
  <si>
    <t>10000983</t>
  </si>
  <si>
    <t>+USD/-CAD 1.336 09-01-20 (20) -49</t>
  </si>
  <si>
    <t>10001148</t>
  </si>
  <si>
    <t>+USD/-EUR 1.13177 09-12-19 (20) +171.7</t>
  </si>
  <si>
    <t>10001141</t>
  </si>
  <si>
    <t>+USD/-EUR 1.14148 09-12-19 (10) +159.8</t>
  </si>
  <si>
    <t>10001145</t>
  </si>
  <si>
    <t>+USD/-EUR 1.147715 30-03-20 (10) +239.15</t>
  </si>
  <si>
    <t>10001160</t>
  </si>
  <si>
    <t>+USD/-EUR 1.15095 13-01-20 (20) +189.5</t>
  </si>
  <si>
    <t>10001154</t>
  </si>
  <si>
    <t>+USD/-EUR 1.15135 13-01-20 (10) +189.5</t>
  </si>
  <si>
    <t>10001152</t>
  </si>
  <si>
    <t>+USD/-EUR 1.1526 30-03-20 (10) +230</t>
  </si>
  <si>
    <t>10001168</t>
  </si>
  <si>
    <t>+USD/-EUR 1.16125 27-04-20 (10) +250.5</t>
  </si>
  <si>
    <t>10001175</t>
  </si>
  <si>
    <t>+USD/-GBP 1.2753 07-10-19 (10) +58</t>
  </si>
  <si>
    <t>10001166</t>
  </si>
  <si>
    <t>+USD/-GBP 1.27905 07-10-19 (10) +69.5</t>
  </si>
  <si>
    <t>10001146</t>
  </si>
  <si>
    <t>+USD/-GBP 1.27965 03-02-20 (20) +116.5</t>
  </si>
  <si>
    <t>10001158</t>
  </si>
  <si>
    <t>+USD/-GBP 1.28 02-03-20 (10) +116</t>
  </si>
  <si>
    <t>10001176</t>
  </si>
  <si>
    <t>+USD/-GBP 1.28271 02-03-20 (10) +117.1</t>
  </si>
  <si>
    <t>10001174</t>
  </si>
  <si>
    <t>+USD/-GBP 1.3047 01-07-19 (10) +43</t>
  </si>
  <si>
    <t>10001102</t>
  </si>
  <si>
    <t>+USD/-GBP 1.31674 07-10-19 (10) +101.4</t>
  </si>
  <si>
    <t>10001108</t>
  </si>
  <si>
    <t>+USD/-GBP 1.31943 09-09-19 (20) +94.3</t>
  </si>
  <si>
    <t>10001095</t>
  </si>
  <si>
    <t>+USD/-GBP 1.3261 01-07-19 (10) +71</t>
  </si>
  <si>
    <t>10001065</t>
  </si>
  <si>
    <t>+USD/-JPY 109.865 04-09-19 (10) -126.5</t>
  </si>
  <si>
    <t>10001092</t>
  </si>
  <si>
    <t>+USD/-SEK 8.7818 10-07-19 (10) -1271</t>
  </si>
  <si>
    <t>10001004</t>
  </si>
  <si>
    <t>+USD/-SEK 9.2226 10-07-19 (10) -949</t>
  </si>
  <si>
    <t>10001051</t>
  </si>
  <si>
    <t>פורוורד מט"ח-מט"ח</t>
  </si>
  <si>
    <t>10001173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</si>
  <si>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</si>
  <si>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</si>
  <si>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</si>
  <si>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</si>
  <si>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</si>
  <si>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</si>
  <si>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</si>
  <si>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</si>
  <si>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</si>
  <si>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</si>
  <si>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</si>
  <si>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</si>
  <si>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</si>
  <si>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</si>
  <si>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</si>
  <si>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</si>
  <si>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</si>
  <si>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בנק דיסקונט לישראל בע"מ</t>
  </si>
  <si>
    <t>30011000</t>
  </si>
  <si>
    <t>33820000</t>
  </si>
  <si>
    <t>31712000</t>
  </si>
  <si>
    <t>30312000</t>
  </si>
  <si>
    <t>32010000</t>
  </si>
  <si>
    <t>34010000</t>
  </si>
  <si>
    <t>34510000</t>
  </si>
  <si>
    <t>32610000</t>
  </si>
  <si>
    <t>30210000</t>
  </si>
  <si>
    <t>33810000</t>
  </si>
  <si>
    <t>34520000</t>
  </si>
  <si>
    <t>30720000</t>
  </si>
  <si>
    <t>30220000</t>
  </si>
  <si>
    <t>31720000</t>
  </si>
  <si>
    <t>30920000</t>
  </si>
  <si>
    <t>32020000</t>
  </si>
  <si>
    <t>31120000</t>
  </si>
  <si>
    <t>34020000</t>
  </si>
  <si>
    <t>30311000</t>
  </si>
  <si>
    <t>דירוג פנימי</t>
  </si>
  <si>
    <t>כן</t>
  </si>
  <si>
    <t>520300</t>
  </si>
  <si>
    <t>לא</t>
  </si>
  <si>
    <t>11898601</t>
  </si>
  <si>
    <t>11898600</t>
  </si>
  <si>
    <t>11898602</t>
  </si>
  <si>
    <t>11898603</t>
  </si>
  <si>
    <t>11898604</t>
  </si>
  <si>
    <t>11898551</t>
  </si>
  <si>
    <t>11898553</t>
  </si>
  <si>
    <t>11898554</t>
  </si>
  <si>
    <t>458870</t>
  </si>
  <si>
    <t>AA-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</si>
  <si>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</si>
  <si>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</si>
  <si>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</si>
  <si>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</si>
  <si>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</si>
  <si>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</si>
  <si>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</si>
  <si>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</si>
  <si>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</si>
  <si>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</si>
  <si>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</si>
  <si>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</si>
  <si>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</si>
  <si>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</si>
  <si>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</si>
  <si>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</si>
  <si>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</si>
  <si>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</si>
  <si>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</si>
  <si>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</si>
  <si>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</si>
  <si>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</si>
  <si>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</si>
  <si>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</si>
  <si>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</si>
  <si>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</si>
  <si>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</si>
  <si>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</si>
  <si>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</si>
  <si>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</si>
  <si>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</si>
  <si>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</si>
  <si>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</si>
  <si>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</si>
  <si>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</si>
  <si>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</si>
  <si>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455954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</si>
  <si>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</si>
  <si>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</si>
  <si>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</si>
  <si>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</si>
  <si>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</si>
  <si>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</si>
  <si>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</si>
  <si>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</si>
  <si>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</si>
  <si>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</si>
  <si>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</si>
  <si>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</si>
  <si>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</si>
  <si>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</si>
  <si>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90145362</t>
  </si>
  <si>
    <t>508506</t>
  </si>
  <si>
    <t>90240950</t>
  </si>
  <si>
    <t>66624</t>
  </si>
  <si>
    <t>493038</t>
  </si>
  <si>
    <t>483880</t>
  </si>
  <si>
    <t>508309</t>
  </si>
  <si>
    <t>494318</t>
  </si>
  <si>
    <t>464740</t>
  </si>
  <si>
    <t>491862</t>
  </si>
  <si>
    <t>491863</t>
  </si>
  <si>
    <t>491864</t>
  </si>
  <si>
    <t>508310</t>
  </si>
  <si>
    <t>535150</t>
  </si>
  <si>
    <t>469140</t>
  </si>
  <si>
    <t>475042</t>
  </si>
  <si>
    <t>491469</t>
  </si>
  <si>
    <t>487447</t>
  </si>
  <si>
    <t>471677</t>
  </si>
  <si>
    <t>521872</t>
  </si>
  <si>
    <t>525540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</si>
  <si>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</si>
  <si>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</si>
  <si>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</si>
  <si>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</si>
  <si>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נדלן אחד העם 56 ת"א</t>
  </si>
  <si>
    <t>אחד העם 56, תל אביב</t>
  </si>
  <si>
    <t>קרדן אן.וי אגח ב חש 2/18</t>
  </si>
  <si>
    <t>1143270</t>
  </si>
  <si>
    <t>סה"כ יתרות התחייבות להשקעה</t>
  </si>
  <si>
    <t>סה"כ בחו"ל</t>
  </si>
  <si>
    <t>פורוורד ריבית</t>
  </si>
  <si>
    <t>מובטחות משכנתא - גורם 01</t>
  </si>
  <si>
    <t>בבטחונות אחרים - גורם 94</t>
  </si>
  <si>
    <t>בבטחונות אחרים - גורם 111</t>
  </si>
  <si>
    <t>בבטחונות אחרים - גורם 41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</si>
  <si>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</si>
  <si>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</si>
  <si>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</si>
  <si>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</si>
  <si>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</si>
  <si>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</si>
  <si>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</si>
  <si>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</si>
  <si>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</si>
  <si>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</si>
  <si>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</si>
  <si>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138</t>
  </si>
  <si>
    <t>בבטחונות אחרים - גורם 7</t>
  </si>
  <si>
    <t>בבטחונות אחרים - גורם 89</t>
  </si>
  <si>
    <t>בבטחונות אחרים - גורם 90</t>
  </si>
  <si>
    <t>בבטחונות אחרים - גורם 119</t>
  </si>
  <si>
    <t>בבטחונות אחרים - גורם 102</t>
  </si>
  <si>
    <t>בבטחונות אחרים - גורם 132</t>
  </si>
  <si>
    <t>בבטחונות אחרים - גורם 108</t>
  </si>
  <si>
    <t>בבטחונות אחרים - גורם 106</t>
  </si>
  <si>
    <t>בבטחונות אחרים - גורם 117</t>
  </si>
  <si>
    <t>בבטחונות אחרים - גורם 109</t>
  </si>
  <si>
    <t>בבטחונות אחרים - גורם 133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</si>
  <si>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</si>
  <si>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</si>
  <si>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</si>
  <si>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</si>
  <si>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</si>
  <si>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</si>
  <si>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126</t>
  </si>
  <si>
    <t>בבטחונות אחרים - גורם 131</t>
  </si>
  <si>
    <t>בבטחונות אחרים - גורם 100</t>
  </si>
  <si>
    <t>בבטחונות אחרים - גורם 125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</si>
  <si>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</si>
  <si>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</si>
  <si>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</si>
  <si>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</si>
  <si>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</si>
  <si>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</si>
  <si>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</si>
  <si>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</si>
  <si>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</si>
  <si>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</si>
  <si>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</si>
  <si>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120</t>
  </si>
  <si>
    <t>בבטחונות אחרים - גורם 87</t>
  </si>
  <si>
    <t>גורם 111</t>
  </si>
  <si>
    <t>גורם 98</t>
  </si>
  <si>
    <t>גורם 105</t>
  </si>
  <si>
    <t>גורם 113</t>
  </si>
  <si>
    <t>גורם 104</t>
  </si>
  <si>
    <t>גורם 97</t>
  </si>
  <si>
    <t>גורם 125</t>
  </si>
  <si>
    <t>גורם 138</t>
  </si>
  <si>
    <t>גורם 112</t>
  </si>
  <si>
    <t>גורם 128</t>
  </si>
  <si>
    <t>גורם 124</t>
  </si>
  <si>
    <t>גורם 139</t>
  </si>
  <si>
    <t>גורם 87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</si>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</sst>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1" fillId="0" borderId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43" fontId="2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43" fontId="6" fillId="0" borderId="31" xfId="13" applyFont="1" applyFill="1" applyBorder="1" applyAlignment="1">
      <alignment horizontal="right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7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30" fillId="0" borderId="0" xfId="0" applyNumberFormat="1" applyFont="1" applyFill="1" applyBorder="1" applyAlignment="1">
      <alignment horizontal="right"/>
    </xf>
    <xf numFmtId="10" fontId="30" fillId="0" borderId="0" xfId="14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</cellXfs>
  <cellStyles count="24">
    <cellStyle name="40% - Accent3 2" xfId="21"/>
    <cellStyle name="60% - Accent4 2" xfId="22"/>
    <cellStyle name="Comma" xfId="13" builtinId="3"/>
    <cellStyle name="Comma 2" xfId="1"/>
    <cellStyle name="Comma 2 2" xfId="23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3 2" xfId="20"/>
    <cellStyle name="Normal 3 3" xfId="18"/>
    <cellStyle name="Normal 4" xfId="12"/>
    <cellStyle name="Normal 4 2" xfId="19"/>
    <cellStyle name="Normal_2007-16618" xfId="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14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zoomScaleNormal="100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154</v>
      </c>
      <c r="C1" s="77" t="s" vm="1">
        <v>225</v>
      </c>
    </row>
    <row r="2" spans="1:4">
      <c r="B2" s="56" t="s">
        <v>153</v>
      </c>
      <c r="C2" s="77" t="s">
        <v>226</v>
      </c>
    </row>
    <row r="3" spans="1:4">
      <c r="B3" s="56" t="s">
        <v>155</v>
      </c>
      <c r="C3" s="77" t="s">
        <v>227</v>
      </c>
    </row>
    <row r="4" spans="1:4">
      <c r="B4" s="56" t="s">
        <v>156</v>
      </c>
      <c r="C4" s="77">
        <v>69</v>
      </c>
    </row>
    <row r="6" spans="1:4" ht="26.25" customHeight="1">
      <c r="B6" s="117" t="s">
        <v>167</v>
      </c>
      <c r="C6" s="118"/>
      <c r="D6" s="119"/>
    </row>
    <row r="7" spans="1:4" s="9" customFormat="1">
      <c r="B7" s="22"/>
      <c r="C7" s="23" t="s">
        <v>121</v>
      </c>
      <c r="D7" s="24" t="s">
        <v>119</v>
      </c>
    </row>
    <row r="8" spans="1:4" s="9" customFormat="1">
      <c r="B8" s="22"/>
      <c r="C8" s="25" t="s">
        <v>211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166</v>
      </c>
      <c r="C10" s="133">
        <v>3303577.0451264014</v>
      </c>
      <c r="D10" s="134">
        <v>1</v>
      </c>
    </row>
    <row r="11" spans="1:4">
      <c r="A11" s="44" t="s">
        <v>137</v>
      </c>
      <c r="B11" s="28" t="s">
        <v>168</v>
      </c>
      <c r="C11" s="133" vm="2">
        <v>170094.85659366701</v>
      </c>
      <c r="D11" s="134">
        <v>5.1488085269450361E-2</v>
      </c>
    </row>
    <row r="12" spans="1:4">
      <c r="B12" s="28" t="s">
        <v>169</v>
      </c>
      <c r="C12" s="133" vm="3">
        <v>2819819.014221841</v>
      </c>
      <c r="D12" s="134">
        <v>0.85356538555133021</v>
      </c>
    </row>
    <row r="13" spans="1:4">
      <c r="A13" s="54" t="s">
        <v>137</v>
      </c>
      <c r="B13" s="29" t="s">
        <v>76</v>
      </c>
      <c r="C13" s="133" vm="4">
        <v>1148082.3466077321</v>
      </c>
      <c r="D13" s="134">
        <v>0.34752703839658877</v>
      </c>
    </row>
    <row r="14" spans="1:4">
      <c r="A14" s="54" t="s">
        <v>137</v>
      </c>
      <c r="B14" s="29" t="s">
        <v>77</v>
      </c>
      <c r="C14" s="133" t="s" vm="5">
        <v>2003</v>
      </c>
      <c r="D14" s="134" t="s" vm="6">
        <v>2003</v>
      </c>
    </row>
    <row r="15" spans="1:4">
      <c r="A15" s="54" t="s">
        <v>137</v>
      </c>
      <c r="B15" s="29" t="s">
        <v>78</v>
      </c>
      <c r="C15" s="133" vm="7">
        <v>1231770.7571447229</v>
      </c>
      <c r="D15" s="134">
        <v>0.37285970338179075</v>
      </c>
    </row>
    <row r="16" spans="1:4">
      <c r="A16" s="54" t="s">
        <v>137</v>
      </c>
      <c r="B16" s="29" t="s">
        <v>79</v>
      </c>
      <c r="C16" s="133" vm="8">
        <v>115387.75866501892</v>
      </c>
      <c r="D16" s="134">
        <v>3.4928127023780058E-2</v>
      </c>
    </row>
    <row r="17" spans="1:4">
      <c r="A17" s="54" t="s">
        <v>137</v>
      </c>
      <c r="B17" s="29" t="s">
        <v>80</v>
      </c>
      <c r="C17" s="133" vm="9">
        <v>142781.42780186</v>
      </c>
      <c r="D17" s="134">
        <v>4.3220250610621645E-2</v>
      </c>
    </row>
    <row r="18" spans="1:4">
      <c r="A18" s="54" t="s">
        <v>137</v>
      </c>
      <c r="B18" s="29" t="s">
        <v>81</v>
      </c>
      <c r="C18" s="133" vm="10">
        <v>178848.45399651103</v>
      </c>
      <c r="D18" s="134">
        <v>5.4137818356728512E-2</v>
      </c>
    </row>
    <row r="19" spans="1:4">
      <c r="A19" s="54" t="s">
        <v>137</v>
      </c>
      <c r="B19" s="29" t="s">
        <v>82</v>
      </c>
      <c r="C19" s="133" vm="11">
        <v>0.947415962</v>
      </c>
      <c r="D19" s="134">
        <v>2.8678488470480035E-7</v>
      </c>
    </row>
    <row r="20" spans="1:4">
      <c r="A20" s="54" t="s">
        <v>137</v>
      </c>
      <c r="B20" s="29" t="s">
        <v>83</v>
      </c>
      <c r="C20" s="133" vm="12">
        <v>455.82354350999998</v>
      </c>
      <c r="D20" s="134">
        <v>1.3797878399187123E-4</v>
      </c>
    </row>
    <row r="21" spans="1:4">
      <c r="A21" s="54" t="s">
        <v>137</v>
      </c>
      <c r="B21" s="29" t="s">
        <v>84</v>
      </c>
      <c r="C21" s="133" vm="13">
        <v>2491.4990465230003</v>
      </c>
      <c r="D21" s="134">
        <v>7.5418221294356724E-4</v>
      </c>
    </row>
    <row r="22" spans="1:4">
      <c r="A22" s="54" t="s">
        <v>137</v>
      </c>
      <c r="B22" s="29" t="s">
        <v>85</v>
      </c>
      <c r="C22" s="133" t="s" vm="14">
        <v>2003</v>
      </c>
      <c r="D22" s="134" t="s" vm="15">
        <v>2003</v>
      </c>
    </row>
    <row r="23" spans="1:4">
      <c r="B23" s="28" t="s">
        <v>170</v>
      </c>
      <c r="C23" s="133" vm="16">
        <v>102401.275719361</v>
      </c>
      <c r="D23" s="134">
        <v>3.0997090220864797E-2</v>
      </c>
    </row>
    <row r="24" spans="1:4">
      <c r="A24" s="54" t="s">
        <v>137</v>
      </c>
      <c r="B24" s="29" t="s">
        <v>86</v>
      </c>
      <c r="C24" s="133" t="s" vm="17">
        <v>2003</v>
      </c>
      <c r="D24" s="134"/>
    </row>
    <row r="25" spans="1:4">
      <c r="A25" s="54" t="s">
        <v>137</v>
      </c>
      <c r="B25" s="29" t="s">
        <v>87</v>
      </c>
      <c r="C25" s="133" t="s" vm="18">
        <v>2003</v>
      </c>
      <c r="D25" s="134"/>
    </row>
    <row r="26" spans="1:4">
      <c r="A26" s="54" t="s">
        <v>137</v>
      </c>
      <c r="B26" s="29" t="s">
        <v>78</v>
      </c>
      <c r="C26" s="133" vm="19">
        <v>55836.556909999992</v>
      </c>
      <c r="D26" s="134">
        <v>1.6901847950654827E-2</v>
      </c>
    </row>
    <row r="27" spans="1:4">
      <c r="A27" s="54" t="s">
        <v>137</v>
      </c>
      <c r="B27" s="29" t="s">
        <v>88</v>
      </c>
      <c r="C27" s="133" vm="20">
        <v>42957.169510000014</v>
      </c>
      <c r="D27" s="134">
        <v>1.3003229203742209E-2</v>
      </c>
    </row>
    <row r="28" spans="1:4">
      <c r="A28" s="54" t="s">
        <v>137</v>
      </c>
      <c r="B28" s="29" t="s">
        <v>89</v>
      </c>
      <c r="C28" s="133" t="s" vm="21">
        <v>2003</v>
      </c>
      <c r="D28" s="134"/>
    </row>
    <row r="29" spans="1:4">
      <c r="A29" s="54" t="s">
        <v>137</v>
      </c>
      <c r="B29" s="29" t="s">
        <v>90</v>
      </c>
      <c r="C29" s="133" t="s" vm="22">
        <v>2003</v>
      </c>
      <c r="D29" s="134"/>
    </row>
    <row r="30" spans="1:4">
      <c r="A30" s="54" t="s">
        <v>137</v>
      </c>
      <c r="B30" s="29" t="s">
        <v>193</v>
      </c>
      <c r="C30" s="133" t="s" vm="23">
        <v>2003</v>
      </c>
      <c r="D30" s="134"/>
    </row>
    <row r="31" spans="1:4">
      <c r="A31" s="54" t="s">
        <v>137</v>
      </c>
      <c r="B31" s="29" t="s">
        <v>115</v>
      </c>
      <c r="C31" s="133" vm="24">
        <v>3607.5492993609996</v>
      </c>
      <c r="D31" s="134">
        <v>1.0920130664677651E-3</v>
      </c>
    </row>
    <row r="32" spans="1:4">
      <c r="A32" s="54" t="s">
        <v>137</v>
      </c>
      <c r="B32" s="29" t="s">
        <v>91</v>
      </c>
      <c r="C32" s="133" t="s" vm="25">
        <v>2003</v>
      </c>
      <c r="D32" s="134"/>
    </row>
    <row r="33" spans="1:4">
      <c r="A33" s="54" t="s">
        <v>137</v>
      </c>
      <c r="B33" s="28" t="s">
        <v>171</v>
      </c>
      <c r="C33" s="133" vm="26">
        <v>205193.50094999999</v>
      </c>
      <c r="D33" s="134">
        <v>6.2112521714216259E-2</v>
      </c>
    </row>
    <row r="34" spans="1:4">
      <c r="A34" s="54" t="s">
        <v>137</v>
      </c>
      <c r="B34" s="28" t="s">
        <v>172</v>
      </c>
      <c r="C34" s="133" t="s" vm="27">
        <v>2003</v>
      </c>
      <c r="D34" s="134"/>
    </row>
    <row r="35" spans="1:4">
      <c r="A35" s="54" t="s">
        <v>137</v>
      </c>
      <c r="B35" s="28" t="s">
        <v>173</v>
      </c>
      <c r="C35" s="133" vm="28">
        <v>5940.7418299999999</v>
      </c>
      <c r="D35" s="134">
        <v>1.7982755506683499E-3</v>
      </c>
    </row>
    <row r="36" spans="1:4">
      <c r="A36" s="54" t="s">
        <v>137</v>
      </c>
      <c r="B36" s="55" t="s">
        <v>174</v>
      </c>
      <c r="C36" s="133" t="s" vm="29">
        <v>2003</v>
      </c>
      <c r="D36" s="134"/>
    </row>
    <row r="37" spans="1:4">
      <c r="A37" s="54" t="s">
        <v>137</v>
      </c>
      <c r="B37" s="28" t="s">
        <v>175</v>
      </c>
      <c r="C37" s="133" vm="30">
        <v>127.655811533</v>
      </c>
      <c r="D37" s="134">
        <v>3.8641693470211056E-5</v>
      </c>
    </row>
    <row r="38" spans="1:4">
      <c r="A38" s="54"/>
      <c r="B38" s="67" t="s">
        <v>177</v>
      </c>
      <c r="C38" s="133">
        <v>0</v>
      </c>
      <c r="D38" s="134">
        <v>0</v>
      </c>
    </row>
    <row r="39" spans="1:4">
      <c r="A39" s="54" t="s">
        <v>137</v>
      </c>
      <c r="B39" s="68" t="s">
        <v>178</v>
      </c>
      <c r="C39" s="133" t="s" vm="31">
        <v>2003</v>
      </c>
      <c r="D39" s="134"/>
    </row>
    <row r="40" spans="1:4">
      <c r="A40" s="54" t="s">
        <v>137</v>
      </c>
      <c r="B40" s="68" t="s">
        <v>209</v>
      </c>
      <c r="C40" s="133" t="s" vm="32">
        <v>2003</v>
      </c>
      <c r="D40" s="134"/>
    </row>
    <row r="41" spans="1:4">
      <c r="A41" s="54" t="s">
        <v>137</v>
      </c>
      <c r="B41" s="68" t="s">
        <v>179</v>
      </c>
      <c r="C41" s="133" t="s" vm="33">
        <v>2003</v>
      </c>
      <c r="D41" s="134"/>
    </row>
    <row r="42" spans="1:4">
      <c r="B42" s="68" t="s">
        <v>92</v>
      </c>
      <c r="C42" s="133" vm="34">
        <v>3303577.0451264014</v>
      </c>
      <c r="D42" s="134">
        <v>1</v>
      </c>
    </row>
    <row r="43" spans="1:4">
      <c r="A43" s="54" t="s">
        <v>137</v>
      </c>
      <c r="B43" s="68" t="s">
        <v>176</v>
      </c>
      <c r="C43" s="133">
        <v>32324.602985842201</v>
      </c>
      <c r="D43" s="134"/>
    </row>
    <row r="44" spans="1:4">
      <c r="B44" s="5" t="s">
        <v>120</v>
      </c>
    </row>
    <row r="45" spans="1:4">
      <c r="C45" s="74" t="s">
        <v>161</v>
      </c>
      <c r="D45" s="35" t="s">
        <v>114</v>
      </c>
    </row>
    <row r="46" spans="1:4">
      <c r="C46" s="75" t="s">
        <v>1</v>
      </c>
      <c r="D46" s="24" t="s">
        <v>2</v>
      </c>
    </row>
    <row r="47" spans="1:4">
      <c r="C47" s="135" t="s">
        <v>144</v>
      </c>
      <c r="D47" s="136" vm="35">
        <v>2.5004</v>
      </c>
    </row>
    <row r="48" spans="1:4">
      <c r="C48" s="135" t="s">
        <v>151</v>
      </c>
      <c r="D48" s="136">
        <v>0.92966265185880392</v>
      </c>
    </row>
    <row r="49" spans="2:4">
      <c r="C49" s="135" t="s">
        <v>148</v>
      </c>
      <c r="D49" s="136" vm="36">
        <v>2.7225000000000001</v>
      </c>
    </row>
    <row r="50" spans="2:4">
      <c r="B50" s="11"/>
      <c r="C50" s="135" t="s">
        <v>2004</v>
      </c>
      <c r="D50" s="136" vm="37">
        <v>3.6610999999999998</v>
      </c>
    </row>
    <row r="51" spans="2:4">
      <c r="C51" s="135" t="s">
        <v>142</v>
      </c>
      <c r="D51" s="136" vm="38">
        <v>4.0616000000000003</v>
      </c>
    </row>
    <row r="52" spans="2:4">
      <c r="C52" s="135" t="s">
        <v>143</v>
      </c>
      <c r="D52" s="136" vm="39">
        <v>4.5216000000000003</v>
      </c>
    </row>
    <row r="53" spans="2:4">
      <c r="C53" s="135" t="s">
        <v>145</v>
      </c>
      <c r="D53" s="136">
        <v>0.45655903515735025</v>
      </c>
    </row>
    <row r="54" spans="2:4">
      <c r="C54" s="135" t="s">
        <v>149</v>
      </c>
      <c r="D54" s="136" vm="40">
        <v>3.3125</v>
      </c>
    </row>
    <row r="55" spans="2:4">
      <c r="C55" s="135" t="s">
        <v>150</v>
      </c>
      <c r="D55" s="136">
        <v>0.18583079288152377</v>
      </c>
    </row>
    <row r="56" spans="2:4">
      <c r="C56" s="135" t="s">
        <v>147</v>
      </c>
      <c r="D56" s="136" vm="41">
        <v>0.54420000000000002</v>
      </c>
    </row>
    <row r="57" spans="2:4">
      <c r="C57" s="135" t="s">
        <v>2005</v>
      </c>
      <c r="D57" s="136">
        <v>2.3949255999999997</v>
      </c>
    </row>
    <row r="58" spans="2:4">
      <c r="C58" s="135" t="s">
        <v>146</v>
      </c>
      <c r="D58" s="136" vm="42">
        <v>0.3851</v>
      </c>
    </row>
    <row r="59" spans="2:4">
      <c r="C59" s="135" t="s">
        <v>140</v>
      </c>
      <c r="D59" s="136" vm="43">
        <v>3.5659999999999998</v>
      </c>
    </row>
    <row r="60" spans="2:4">
      <c r="C60" s="135" t="s">
        <v>152</v>
      </c>
      <c r="D60" s="136" vm="44">
        <v>0.252</v>
      </c>
    </row>
    <row r="61" spans="2:4">
      <c r="C61" s="135" t="s">
        <v>2006</v>
      </c>
      <c r="D61" s="136" vm="45">
        <v>0.41880000000000001</v>
      </c>
    </row>
    <row r="62" spans="2:4">
      <c r="C62" s="135" t="s">
        <v>2007</v>
      </c>
      <c r="D62" s="136">
        <v>5.6414499443923252E-2</v>
      </c>
    </row>
    <row r="63" spans="2:4">
      <c r="C63" s="135" t="s">
        <v>141</v>
      </c>
      <c r="D63" s="136">
        <v>1</v>
      </c>
    </row>
    <row r="64" spans="2:4">
      <c r="C64" s="137"/>
      <c r="D64" s="137"/>
    </row>
    <row r="65" spans="3:4">
      <c r="C65" s="137"/>
      <c r="D65" s="137"/>
    </row>
    <row r="66" spans="3:4">
      <c r="C66" s="137"/>
      <c r="D66" s="137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154</v>
      </c>
      <c r="C1" s="77" t="s" vm="1">
        <v>225</v>
      </c>
    </row>
    <row r="2" spans="2:30">
      <c r="B2" s="56" t="s">
        <v>153</v>
      </c>
      <c r="C2" s="77" t="s">
        <v>226</v>
      </c>
    </row>
    <row r="3" spans="2:30">
      <c r="B3" s="56" t="s">
        <v>155</v>
      </c>
      <c r="C3" s="77" t="s">
        <v>227</v>
      </c>
    </row>
    <row r="4" spans="2:30">
      <c r="B4" s="56" t="s">
        <v>156</v>
      </c>
      <c r="C4" s="77">
        <v>69</v>
      </c>
    </row>
    <row r="6" spans="2:30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30" ht="26.25" customHeight="1">
      <c r="B7" s="130" t="s">
        <v>103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D7" s="3"/>
    </row>
    <row r="8" spans="2:30" s="3" customFormat="1" ht="78.75">
      <c r="B8" s="22" t="s">
        <v>127</v>
      </c>
      <c r="C8" s="30" t="s">
        <v>48</v>
      </c>
      <c r="D8" s="30" t="s">
        <v>130</v>
      </c>
      <c r="E8" s="30" t="s">
        <v>69</v>
      </c>
      <c r="F8" s="30" t="s">
        <v>112</v>
      </c>
      <c r="G8" s="30" t="s">
        <v>208</v>
      </c>
      <c r="H8" s="30" t="s">
        <v>207</v>
      </c>
      <c r="I8" s="30" t="s">
        <v>66</v>
      </c>
      <c r="J8" s="30" t="s">
        <v>63</v>
      </c>
      <c r="K8" s="30" t="s">
        <v>157</v>
      </c>
      <c r="L8" s="30" t="s">
        <v>159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215</v>
      </c>
      <c r="H9" s="16"/>
      <c r="I9" s="16" t="s">
        <v>211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8" t="s">
        <v>51</v>
      </c>
      <c r="C11" s="83"/>
      <c r="D11" s="83"/>
      <c r="E11" s="83"/>
      <c r="F11" s="83"/>
      <c r="G11" s="93"/>
      <c r="H11" s="95"/>
      <c r="I11" s="93">
        <v>0.947415962</v>
      </c>
      <c r="J11" s="83"/>
      <c r="K11" s="94">
        <v>1</v>
      </c>
      <c r="L11" s="94">
        <v>2.8678488470480035E-7</v>
      </c>
      <c r="Y11" s="1"/>
      <c r="Z11" s="3"/>
      <c r="AA11" s="1"/>
      <c r="AC11" s="1"/>
    </row>
    <row r="12" spans="2:30" s="4" customFormat="1" ht="18" customHeight="1">
      <c r="B12" s="102" t="s">
        <v>28</v>
      </c>
      <c r="C12" s="83"/>
      <c r="D12" s="83"/>
      <c r="E12" s="83"/>
      <c r="F12" s="83"/>
      <c r="G12" s="93"/>
      <c r="H12" s="95"/>
      <c r="I12" s="93">
        <v>0.947415962</v>
      </c>
      <c r="J12" s="83"/>
      <c r="K12" s="94">
        <v>1</v>
      </c>
      <c r="L12" s="94">
        <v>2.8678488470480035E-7</v>
      </c>
      <c r="Y12" s="1"/>
      <c r="Z12" s="3"/>
      <c r="AA12" s="1"/>
      <c r="AC12" s="1"/>
    </row>
    <row r="13" spans="2:30">
      <c r="B13" s="99" t="s">
        <v>1817</v>
      </c>
      <c r="C13" s="81"/>
      <c r="D13" s="81"/>
      <c r="E13" s="81"/>
      <c r="F13" s="81"/>
      <c r="G13" s="90"/>
      <c r="H13" s="92"/>
      <c r="I13" s="90">
        <v>0.947415962</v>
      </c>
      <c r="J13" s="81"/>
      <c r="K13" s="91">
        <v>1</v>
      </c>
      <c r="L13" s="91">
        <v>2.8678488470480035E-7</v>
      </c>
      <c r="Z13" s="3"/>
    </row>
    <row r="14" spans="2:30" ht="20.25">
      <c r="B14" s="86" t="s">
        <v>1818</v>
      </c>
      <c r="C14" s="83" t="s">
        <v>1819</v>
      </c>
      <c r="D14" s="96" t="s">
        <v>131</v>
      </c>
      <c r="E14" s="96" t="s">
        <v>164</v>
      </c>
      <c r="F14" s="96" t="s">
        <v>141</v>
      </c>
      <c r="G14" s="93">
        <v>1409.845182</v>
      </c>
      <c r="H14" s="95">
        <v>67.2</v>
      </c>
      <c r="I14" s="93">
        <v>0.947415962</v>
      </c>
      <c r="J14" s="94">
        <v>1.1753989350216472E-3</v>
      </c>
      <c r="K14" s="94">
        <v>1</v>
      </c>
      <c r="L14" s="94">
        <v>2.8678488470480035E-7</v>
      </c>
      <c r="Z14" s="4"/>
    </row>
    <row r="15" spans="2:30">
      <c r="B15" s="82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3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6">
      <c r="B18" s="140" t="s">
        <v>224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26" ht="20.25">
      <c r="B19" s="140" t="s">
        <v>123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Y19" s="4"/>
    </row>
    <row r="20" spans="2:26">
      <c r="B20" s="140" t="s">
        <v>206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Z20" s="3"/>
    </row>
    <row r="21" spans="2:26">
      <c r="B21" s="140" t="s">
        <v>214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7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154</v>
      </c>
      <c r="C1" s="77" t="s" vm="1">
        <v>225</v>
      </c>
    </row>
    <row r="2" spans="2:28">
      <c r="B2" s="56" t="s">
        <v>153</v>
      </c>
      <c r="C2" s="77" t="s">
        <v>226</v>
      </c>
    </row>
    <row r="3" spans="2:28">
      <c r="B3" s="56" t="s">
        <v>155</v>
      </c>
      <c r="C3" s="77" t="s">
        <v>227</v>
      </c>
    </row>
    <row r="4" spans="2:28">
      <c r="B4" s="56" t="s">
        <v>156</v>
      </c>
      <c r="C4" s="77">
        <v>69</v>
      </c>
    </row>
    <row r="6" spans="2:28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8" ht="26.25" customHeight="1">
      <c r="B7" s="130" t="s">
        <v>104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B7" s="3"/>
    </row>
    <row r="8" spans="2:28" s="3" customFormat="1" ht="78.75">
      <c r="B8" s="22" t="s">
        <v>127</v>
      </c>
      <c r="C8" s="30" t="s">
        <v>48</v>
      </c>
      <c r="D8" s="30" t="s">
        <v>130</v>
      </c>
      <c r="E8" s="30" t="s">
        <v>69</v>
      </c>
      <c r="F8" s="30" t="s">
        <v>112</v>
      </c>
      <c r="G8" s="30" t="s">
        <v>208</v>
      </c>
      <c r="H8" s="30" t="s">
        <v>207</v>
      </c>
      <c r="I8" s="30" t="s">
        <v>66</v>
      </c>
      <c r="J8" s="30" t="s">
        <v>63</v>
      </c>
      <c r="K8" s="30" t="s">
        <v>157</v>
      </c>
      <c r="L8" s="31" t="s">
        <v>159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215</v>
      </c>
      <c r="H9" s="16"/>
      <c r="I9" s="16" t="s">
        <v>211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3" t="s">
        <v>53</v>
      </c>
      <c r="C11" s="81"/>
      <c r="D11" s="81"/>
      <c r="E11" s="81"/>
      <c r="F11" s="81"/>
      <c r="G11" s="90"/>
      <c r="H11" s="92"/>
      <c r="I11" s="90">
        <v>455.82354350999998</v>
      </c>
      <c r="J11" s="81"/>
      <c r="K11" s="91">
        <v>1</v>
      </c>
      <c r="L11" s="91">
        <v>1.3797878399187123E-4</v>
      </c>
      <c r="W11" s="1"/>
      <c r="X11" s="3"/>
      <c r="Y11" s="1"/>
      <c r="AA11" s="1"/>
    </row>
    <row r="12" spans="2:28">
      <c r="B12" s="102" t="s">
        <v>203</v>
      </c>
      <c r="C12" s="83"/>
      <c r="D12" s="83"/>
      <c r="E12" s="83"/>
      <c r="F12" s="83"/>
      <c r="G12" s="93"/>
      <c r="H12" s="95"/>
      <c r="I12" s="93">
        <v>107.12652211299999</v>
      </c>
      <c r="J12" s="83"/>
      <c r="K12" s="94">
        <v>0.23501752737054449</v>
      </c>
      <c r="L12" s="94">
        <v>3.2427432643364039E-5</v>
      </c>
      <c r="X12" s="3"/>
    </row>
    <row r="13" spans="2:28" ht="20.25">
      <c r="B13" s="99" t="s">
        <v>199</v>
      </c>
      <c r="C13" s="81"/>
      <c r="D13" s="81"/>
      <c r="E13" s="81"/>
      <c r="F13" s="81"/>
      <c r="G13" s="90"/>
      <c r="H13" s="92"/>
      <c r="I13" s="90">
        <v>107.12652211299999</v>
      </c>
      <c r="J13" s="81"/>
      <c r="K13" s="91">
        <v>0.23501752737054449</v>
      </c>
      <c r="L13" s="91">
        <v>3.2427432643364039E-5</v>
      </c>
      <c r="X13" s="4"/>
    </row>
    <row r="14" spans="2:28">
      <c r="B14" s="86" t="s">
        <v>1820</v>
      </c>
      <c r="C14" s="83" t="s">
        <v>1821</v>
      </c>
      <c r="D14" s="96" t="s">
        <v>131</v>
      </c>
      <c r="E14" s="96" t="s">
        <v>1822</v>
      </c>
      <c r="F14" s="96" t="s">
        <v>141</v>
      </c>
      <c r="G14" s="93">
        <v>6.6079119999999998</v>
      </c>
      <c r="H14" s="95">
        <v>387800</v>
      </c>
      <c r="I14" s="93">
        <v>25.625481960000002</v>
      </c>
      <c r="J14" s="83"/>
      <c r="K14" s="94">
        <v>5.6217986817168039E-2</v>
      </c>
      <c r="L14" s="94">
        <v>7.7568894595038933E-6</v>
      </c>
    </row>
    <row r="15" spans="2:28">
      <c r="B15" s="86" t="s">
        <v>1823</v>
      </c>
      <c r="C15" s="83" t="s">
        <v>1824</v>
      </c>
      <c r="D15" s="96" t="s">
        <v>131</v>
      </c>
      <c r="E15" s="96" t="s">
        <v>1822</v>
      </c>
      <c r="F15" s="96" t="s">
        <v>141</v>
      </c>
      <c r="G15" s="93">
        <v>18.171756999999999</v>
      </c>
      <c r="H15" s="95">
        <v>204000</v>
      </c>
      <c r="I15" s="93">
        <v>37.070385198000004</v>
      </c>
      <c r="J15" s="83"/>
      <c r="K15" s="94">
        <v>8.1326174845083976E-2</v>
      </c>
      <c r="L15" s="94">
        <v>1.1221286711834995E-5</v>
      </c>
    </row>
    <row r="16" spans="2:28">
      <c r="B16" s="86" t="s">
        <v>1825</v>
      </c>
      <c r="C16" s="83" t="s">
        <v>1826</v>
      </c>
      <c r="D16" s="96" t="s">
        <v>131</v>
      </c>
      <c r="E16" s="96" t="s">
        <v>1822</v>
      </c>
      <c r="F16" s="96" t="s">
        <v>141</v>
      </c>
      <c r="G16" s="93">
        <v>-18.171756999999999</v>
      </c>
      <c r="H16" s="95">
        <v>18000</v>
      </c>
      <c r="I16" s="93">
        <v>-3.2709163409999999</v>
      </c>
      <c r="J16" s="83"/>
      <c r="K16" s="94">
        <v>-7.1758389569191736E-3</v>
      </c>
      <c r="L16" s="94">
        <v>-9.9011353339720522E-7</v>
      </c>
    </row>
    <row r="17" spans="2:23">
      <c r="B17" s="86" t="s">
        <v>1827</v>
      </c>
      <c r="C17" s="83" t="s">
        <v>1828</v>
      </c>
      <c r="D17" s="96" t="s">
        <v>131</v>
      </c>
      <c r="E17" s="96" t="s">
        <v>1822</v>
      </c>
      <c r="F17" s="96" t="s">
        <v>141</v>
      </c>
      <c r="G17" s="93">
        <v>-6.6079119999999998</v>
      </c>
      <c r="H17" s="95">
        <v>93600</v>
      </c>
      <c r="I17" s="93">
        <v>-6.1850054449999998</v>
      </c>
      <c r="J17" s="83"/>
      <c r="K17" s="94">
        <v>-1.356885911897684E-2</v>
      </c>
      <c r="L17" s="94">
        <v>-1.8722146813934377E-6</v>
      </c>
    </row>
    <row r="18" spans="2:23" ht="20.25">
      <c r="B18" s="86" t="s">
        <v>1829</v>
      </c>
      <c r="C18" s="83" t="s">
        <v>1830</v>
      </c>
      <c r="D18" s="96" t="s">
        <v>131</v>
      </c>
      <c r="E18" s="96" t="s">
        <v>1822</v>
      </c>
      <c r="F18" s="96" t="s">
        <v>141</v>
      </c>
      <c r="G18" s="93">
        <v>33.511552999999999</v>
      </c>
      <c r="H18" s="95">
        <v>183600</v>
      </c>
      <c r="I18" s="93">
        <v>61.527210756999999</v>
      </c>
      <c r="J18" s="83"/>
      <c r="K18" s="94">
        <v>0.13498032656062267</v>
      </c>
      <c r="L18" s="94">
        <v>1.8624421321660397E-5</v>
      </c>
      <c r="W18" s="4"/>
    </row>
    <row r="19" spans="2:23">
      <c r="B19" s="86" t="s">
        <v>1831</v>
      </c>
      <c r="C19" s="83" t="s">
        <v>1832</v>
      </c>
      <c r="D19" s="96" t="s">
        <v>131</v>
      </c>
      <c r="E19" s="96" t="s">
        <v>1822</v>
      </c>
      <c r="F19" s="96" t="s">
        <v>141</v>
      </c>
      <c r="G19" s="93">
        <v>-33.511552999999999</v>
      </c>
      <c r="H19" s="95">
        <v>22800</v>
      </c>
      <c r="I19" s="93">
        <v>-7.6406340159999999</v>
      </c>
      <c r="J19" s="83"/>
      <c r="K19" s="94">
        <v>-1.6762262776434184E-2</v>
      </c>
      <c r="L19" s="94">
        <v>-2.3128366348445958E-6</v>
      </c>
    </row>
    <row r="20" spans="2:23">
      <c r="B20" s="82"/>
      <c r="C20" s="83"/>
      <c r="D20" s="83"/>
      <c r="E20" s="83"/>
      <c r="F20" s="83"/>
      <c r="G20" s="93"/>
      <c r="H20" s="95"/>
      <c r="I20" s="83"/>
      <c r="J20" s="83"/>
      <c r="K20" s="94"/>
      <c r="L20" s="83"/>
    </row>
    <row r="21" spans="2:23">
      <c r="B21" s="102" t="s">
        <v>202</v>
      </c>
      <c r="C21" s="83"/>
      <c r="D21" s="83"/>
      <c r="E21" s="83"/>
      <c r="F21" s="83"/>
      <c r="G21" s="93"/>
      <c r="H21" s="95"/>
      <c r="I21" s="93">
        <v>348.69702139700001</v>
      </c>
      <c r="J21" s="83"/>
      <c r="K21" s="94">
        <v>0.76498247262945562</v>
      </c>
      <c r="L21" s="94">
        <v>1.0555135134850721E-4</v>
      </c>
      <c r="W21" s="3"/>
    </row>
    <row r="22" spans="2:23">
      <c r="B22" s="99" t="s">
        <v>199</v>
      </c>
      <c r="C22" s="81"/>
      <c r="D22" s="81"/>
      <c r="E22" s="81"/>
      <c r="F22" s="81"/>
      <c r="G22" s="90"/>
      <c r="H22" s="92"/>
      <c r="I22" s="90">
        <v>348.69702139700001</v>
      </c>
      <c r="J22" s="81"/>
      <c r="K22" s="91">
        <v>0.76498247262945562</v>
      </c>
      <c r="L22" s="91">
        <v>1.0555135134850721E-4</v>
      </c>
    </row>
    <row r="23" spans="2:23">
      <c r="B23" s="86" t="s">
        <v>1833</v>
      </c>
      <c r="C23" s="83" t="s">
        <v>1834</v>
      </c>
      <c r="D23" s="96" t="s">
        <v>1434</v>
      </c>
      <c r="E23" s="96" t="s">
        <v>1822</v>
      </c>
      <c r="F23" s="96" t="s">
        <v>140</v>
      </c>
      <c r="G23" s="93">
        <v>-4.9076690000000003</v>
      </c>
      <c r="H23" s="95">
        <v>184</v>
      </c>
      <c r="I23" s="93">
        <v>-3.2201376540000002</v>
      </c>
      <c r="J23" s="83"/>
      <c r="K23" s="94">
        <v>-7.0644390792187241E-3</v>
      </c>
      <c r="L23" s="94">
        <v>-9.7474271373525403E-7</v>
      </c>
    </row>
    <row r="24" spans="2:23">
      <c r="B24" s="86" t="s">
        <v>1835</v>
      </c>
      <c r="C24" s="83" t="s">
        <v>1836</v>
      </c>
      <c r="D24" s="96" t="s">
        <v>1434</v>
      </c>
      <c r="E24" s="96" t="s">
        <v>1822</v>
      </c>
      <c r="F24" s="96" t="s">
        <v>140</v>
      </c>
      <c r="G24" s="93">
        <v>-14.093819000000002</v>
      </c>
      <c r="H24" s="95">
        <v>163</v>
      </c>
      <c r="I24" s="93">
        <v>-8.1921450680000003</v>
      </c>
      <c r="J24" s="83"/>
      <c r="K24" s="94">
        <v>-1.79721850365991E-2</v>
      </c>
      <c r="L24" s="94">
        <v>-2.4797802370268477E-6</v>
      </c>
    </row>
    <row r="25" spans="2:23">
      <c r="B25" s="86" t="s">
        <v>1837</v>
      </c>
      <c r="C25" s="83" t="s">
        <v>1838</v>
      </c>
      <c r="D25" s="96" t="s">
        <v>30</v>
      </c>
      <c r="E25" s="96" t="s">
        <v>1822</v>
      </c>
      <c r="F25" s="96" t="s">
        <v>140</v>
      </c>
      <c r="G25" s="93">
        <v>21.170090999999999</v>
      </c>
      <c r="H25" s="95">
        <v>4800</v>
      </c>
      <c r="I25" s="93">
        <v>362.36420820299998</v>
      </c>
      <c r="J25" s="83"/>
      <c r="K25" s="94">
        <v>0.79496597611582198</v>
      </c>
      <c r="L25" s="94">
        <v>1.0968843869937206E-4</v>
      </c>
    </row>
    <row r="26" spans="2:23">
      <c r="B26" s="86" t="s">
        <v>1839</v>
      </c>
      <c r="C26" s="83" t="s">
        <v>1840</v>
      </c>
      <c r="D26" s="96" t="s">
        <v>1434</v>
      </c>
      <c r="E26" s="96" t="s">
        <v>1822</v>
      </c>
      <c r="F26" s="96" t="s">
        <v>140</v>
      </c>
      <c r="G26" s="93">
        <v>-9.4378250000000001</v>
      </c>
      <c r="H26" s="95">
        <v>67</v>
      </c>
      <c r="I26" s="93">
        <v>-2.2549040839999996</v>
      </c>
      <c r="J26" s="83"/>
      <c r="K26" s="94">
        <v>-4.9468793705486408E-3</v>
      </c>
      <c r="L26" s="94">
        <v>-6.8256440010277481E-7</v>
      </c>
    </row>
    <row r="27" spans="2:23">
      <c r="B27" s="82"/>
      <c r="C27" s="83"/>
      <c r="D27" s="83"/>
      <c r="E27" s="83"/>
      <c r="F27" s="83"/>
      <c r="G27" s="93"/>
      <c r="H27" s="95"/>
      <c r="I27" s="83"/>
      <c r="J27" s="83"/>
      <c r="K27" s="94"/>
      <c r="L27" s="83"/>
    </row>
    <row r="28" spans="2:2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3">
      <c r="B30" s="140" t="s">
        <v>224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3">
      <c r="B31" s="140" t="s">
        <v>123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3">
      <c r="B32" s="140" t="s">
        <v>206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140" t="s">
        <v>214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154</v>
      </c>
      <c r="C1" s="77" t="s" vm="1">
        <v>225</v>
      </c>
    </row>
    <row r="2" spans="1:11">
      <c r="B2" s="56" t="s">
        <v>153</v>
      </c>
      <c r="C2" s="77" t="s">
        <v>226</v>
      </c>
    </row>
    <row r="3" spans="1:11">
      <c r="B3" s="56" t="s">
        <v>155</v>
      </c>
      <c r="C3" s="77" t="s">
        <v>227</v>
      </c>
    </row>
    <row r="4" spans="1:11">
      <c r="B4" s="56" t="s">
        <v>156</v>
      </c>
      <c r="C4" s="77">
        <v>69</v>
      </c>
    </row>
    <row r="6" spans="1:11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105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2" t="s">
        <v>127</v>
      </c>
      <c r="C8" s="30" t="s">
        <v>48</v>
      </c>
      <c r="D8" s="30" t="s">
        <v>130</v>
      </c>
      <c r="E8" s="30" t="s">
        <v>69</v>
      </c>
      <c r="F8" s="30" t="s">
        <v>112</v>
      </c>
      <c r="G8" s="30" t="s">
        <v>208</v>
      </c>
      <c r="H8" s="30" t="s">
        <v>207</v>
      </c>
      <c r="I8" s="30" t="s">
        <v>66</v>
      </c>
      <c r="J8" s="30" t="s">
        <v>157</v>
      </c>
      <c r="K8" s="30" t="s">
        <v>159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215</v>
      </c>
      <c r="H9" s="16"/>
      <c r="I9" s="16" t="s">
        <v>211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8" t="s">
        <v>52</v>
      </c>
      <c r="C11" s="83"/>
      <c r="D11" s="83"/>
      <c r="E11" s="83"/>
      <c r="F11" s="83"/>
      <c r="G11" s="93"/>
      <c r="H11" s="95"/>
      <c r="I11" s="93">
        <v>2491.4990465230003</v>
      </c>
      <c r="J11" s="94">
        <v>1</v>
      </c>
      <c r="K11" s="94">
        <v>7.5418221294356724E-4</v>
      </c>
    </row>
    <row r="12" spans="1:11">
      <c r="B12" s="102" t="s">
        <v>204</v>
      </c>
      <c r="C12" s="83"/>
      <c r="D12" s="83"/>
      <c r="E12" s="83"/>
      <c r="F12" s="83"/>
      <c r="G12" s="93"/>
      <c r="H12" s="95"/>
      <c r="I12" s="93">
        <v>2491.4990465230003</v>
      </c>
      <c r="J12" s="94">
        <v>1</v>
      </c>
      <c r="K12" s="94">
        <v>7.5418221294356724E-4</v>
      </c>
    </row>
    <row r="13" spans="1:11">
      <c r="B13" s="82" t="s">
        <v>1841</v>
      </c>
      <c r="C13" s="83" t="s">
        <v>1842</v>
      </c>
      <c r="D13" s="96" t="s">
        <v>30</v>
      </c>
      <c r="E13" s="96" t="s">
        <v>1822</v>
      </c>
      <c r="F13" s="96" t="s">
        <v>140</v>
      </c>
      <c r="G13" s="93">
        <v>149.10925</v>
      </c>
      <c r="H13" s="95">
        <v>294425</v>
      </c>
      <c r="I13" s="93">
        <v>2092.7815656459998</v>
      </c>
      <c r="J13" s="94">
        <v>0.83996884067307642</v>
      </c>
      <c r="K13" s="94">
        <v>6.3348955906246342E-4</v>
      </c>
    </row>
    <row r="14" spans="1:11">
      <c r="B14" s="82" t="s">
        <v>1843</v>
      </c>
      <c r="C14" s="83" t="s">
        <v>1844</v>
      </c>
      <c r="D14" s="96" t="s">
        <v>30</v>
      </c>
      <c r="E14" s="96" t="s">
        <v>1822</v>
      </c>
      <c r="F14" s="96" t="s">
        <v>142</v>
      </c>
      <c r="G14" s="93">
        <v>208.571743</v>
      </c>
      <c r="H14" s="95">
        <v>38300</v>
      </c>
      <c r="I14" s="93">
        <v>347.48259329399991</v>
      </c>
      <c r="J14" s="94">
        <v>0.13946727925861646</v>
      </c>
      <c r="K14" s="94">
        <v>1.0518374130448183E-4</v>
      </c>
    </row>
    <row r="15" spans="1:11">
      <c r="B15" s="82" t="s">
        <v>1845</v>
      </c>
      <c r="C15" s="83" t="s">
        <v>1846</v>
      </c>
      <c r="D15" s="96" t="s">
        <v>30</v>
      </c>
      <c r="E15" s="96" t="s">
        <v>1822</v>
      </c>
      <c r="F15" s="96" t="s">
        <v>149</v>
      </c>
      <c r="G15" s="93">
        <v>6.6735910000000001</v>
      </c>
      <c r="H15" s="95">
        <v>155100</v>
      </c>
      <c r="I15" s="93">
        <v>51.23488758300001</v>
      </c>
      <c r="J15" s="94">
        <v>2.0563880068306915E-2</v>
      </c>
      <c r="K15" s="94">
        <v>1.5508912576621825E-5</v>
      </c>
    </row>
    <row r="16" spans="1:11">
      <c r="B16" s="102"/>
      <c r="C16" s="83"/>
      <c r="D16" s="83"/>
      <c r="E16" s="83"/>
      <c r="F16" s="83"/>
      <c r="G16" s="93"/>
      <c r="H16" s="95"/>
      <c r="I16" s="83"/>
      <c r="J16" s="94"/>
      <c r="K16" s="8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140" t="s">
        <v>224</v>
      </c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140" t="s">
        <v>123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140" t="s">
        <v>206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140" t="s">
        <v>214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138"/>
      <c r="C116" s="145"/>
      <c r="D116" s="145"/>
      <c r="E116" s="145"/>
      <c r="F116" s="145"/>
      <c r="G116" s="145"/>
      <c r="H116" s="145"/>
      <c r="I116" s="139"/>
      <c r="J116" s="139"/>
      <c r="K116" s="145"/>
    </row>
    <row r="117" spans="2:11">
      <c r="B117" s="138"/>
      <c r="C117" s="145"/>
      <c r="D117" s="145"/>
      <c r="E117" s="145"/>
      <c r="F117" s="145"/>
      <c r="G117" s="145"/>
      <c r="H117" s="145"/>
      <c r="I117" s="139"/>
      <c r="J117" s="139"/>
      <c r="K117" s="145"/>
    </row>
    <row r="118" spans="2:11">
      <c r="B118" s="138"/>
      <c r="C118" s="145"/>
      <c r="D118" s="145"/>
      <c r="E118" s="145"/>
      <c r="F118" s="145"/>
      <c r="G118" s="145"/>
      <c r="H118" s="145"/>
      <c r="I118" s="139"/>
      <c r="J118" s="139"/>
      <c r="K118" s="145"/>
    </row>
    <row r="119" spans="2:11">
      <c r="B119" s="138"/>
      <c r="C119" s="145"/>
      <c r="D119" s="145"/>
      <c r="E119" s="145"/>
      <c r="F119" s="145"/>
      <c r="G119" s="145"/>
      <c r="H119" s="145"/>
      <c r="I119" s="139"/>
      <c r="J119" s="139"/>
      <c r="K119" s="145"/>
    </row>
    <row r="120" spans="2:11">
      <c r="B120" s="138"/>
      <c r="C120" s="145"/>
      <c r="D120" s="145"/>
      <c r="E120" s="145"/>
      <c r="F120" s="145"/>
      <c r="G120" s="145"/>
      <c r="H120" s="145"/>
      <c r="I120" s="139"/>
      <c r="J120" s="139"/>
      <c r="K120" s="145"/>
    </row>
    <row r="121" spans="2:11">
      <c r="B121" s="138"/>
      <c r="C121" s="145"/>
      <c r="D121" s="145"/>
      <c r="E121" s="145"/>
      <c r="F121" s="145"/>
      <c r="G121" s="145"/>
      <c r="H121" s="145"/>
      <c r="I121" s="139"/>
      <c r="J121" s="139"/>
      <c r="K121" s="145"/>
    </row>
    <row r="122" spans="2:11">
      <c r="B122" s="138"/>
      <c r="C122" s="145"/>
      <c r="D122" s="145"/>
      <c r="E122" s="145"/>
      <c r="F122" s="145"/>
      <c r="G122" s="145"/>
      <c r="H122" s="145"/>
      <c r="I122" s="139"/>
      <c r="J122" s="139"/>
      <c r="K122" s="145"/>
    </row>
    <row r="123" spans="2:11">
      <c r="B123" s="138"/>
      <c r="C123" s="145"/>
      <c r="D123" s="145"/>
      <c r="E123" s="145"/>
      <c r="F123" s="145"/>
      <c r="G123" s="145"/>
      <c r="H123" s="145"/>
      <c r="I123" s="139"/>
      <c r="J123" s="139"/>
      <c r="K123" s="145"/>
    </row>
    <row r="124" spans="2:11">
      <c r="B124" s="138"/>
      <c r="C124" s="145"/>
      <c r="D124" s="145"/>
      <c r="E124" s="145"/>
      <c r="F124" s="145"/>
      <c r="G124" s="145"/>
      <c r="H124" s="145"/>
      <c r="I124" s="139"/>
      <c r="J124" s="139"/>
      <c r="K124" s="145"/>
    </row>
    <row r="125" spans="2:11">
      <c r="B125" s="138"/>
      <c r="C125" s="145"/>
      <c r="D125" s="145"/>
      <c r="E125" s="145"/>
      <c r="F125" s="145"/>
      <c r="G125" s="145"/>
      <c r="H125" s="145"/>
      <c r="I125" s="139"/>
      <c r="J125" s="139"/>
      <c r="K125" s="145"/>
    </row>
    <row r="126" spans="2:11">
      <c r="B126" s="138"/>
      <c r="C126" s="145"/>
      <c r="D126" s="145"/>
      <c r="E126" s="145"/>
      <c r="F126" s="145"/>
      <c r="G126" s="145"/>
      <c r="H126" s="145"/>
      <c r="I126" s="139"/>
      <c r="J126" s="139"/>
      <c r="K126" s="145"/>
    </row>
    <row r="127" spans="2:11">
      <c r="B127" s="138"/>
      <c r="C127" s="145"/>
      <c r="D127" s="145"/>
      <c r="E127" s="145"/>
      <c r="F127" s="145"/>
      <c r="G127" s="145"/>
      <c r="H127" s="145"/>
      <c r="I127" s="139"/>
      <c r="J127" s="139"/>
      <c r="K127" s="145"/>
    </row>
    <row r="128" spans="2:11">
      <c r="B128" s="138"/>
      <c r="C128" s="145"/>
      <c r="D128" s="145"/>
      <c r="E128" s="145"/>
      <c r="F128" s="145"/>
      <c r="G128" s="145"/>
      <c r="H128" s="145"/>
      <c r="I128" s="139"/>
      <c r="J128" s="139"/>
      <c r="K128" s="145"/>
    </row>
    <row r="129" spans="2:11">
      <c r="B129" s="138"/>
      <c r="C129" s="145"/>
      <c r="D129" s="145"/>
      <c r="E129" s="145"/>
      <c r="F129" s="145"/>
      <c r="G129" s="145"/>
      <c r="H129" s="145"/>
      <c r="I129" s="139"/>
      <c r="J129" s="139"/>
      <c r="K129" s="145"/>
    </row>
    <row r="130" spans="2:11">
      <c r="B130" s="138"/>
      <c r="C130" s="145"/>
      <c r="D130" s="145"/>
      <c r="E130" s="145"/>
      <c r="F130" s="145"/>
      <c r="G130" s="145"/>
      <c r="H130" s="145"/>
      <c r="I130" s="139"/>
      <c r="J130" s="139"/>
      <c r="K130" s="145"/>
    </row>
    <row r="131" spans="2:11">
      <c r="B131" s="138"/>
      <c r="C131" s="145"/>
      <c r="D131" s="145"/>
      <c r="E131" s="145"/>
      <c r="F131" s="145"/>
      <c r="G131" s="145"/>
      <c r="H131" s="145"/>
      <c r="I131" s="139"/>
      <c r="J131" s="139"/>
      <c r="K131" s="145"/>
    </row>
    <row r="132" spans="2:11">
      <c r="B132" s="138"/>
      <c r="C132" s="145"/>
      <c r="D132" s="145"/>
      <c r="E132" s="145"/>
      <c r="F132" s="145"/>
      <c r="G132" s="145"/>
      <c r="H132" s="145"/>
      <c r="I132" s="139"/>
      <c r="J132" s="139"/>
      <c r="K132" s="145"/>
    </row>
    <row r="133" spans="2:11">
      <c r="B133" s="138"/>
      <c r="C133" s="145"/>
      <c r="D133" s="145"/>
      <c r="E133" s="145"/>
      <c r="F133" s="145"/>
      <c r="G133" s="145"/>
      <c r="H133" s="145"/>
      <c r="I133" s="139"/>
      <c r="J133" s="139"/>
      <c r="K133" s="145"/>
    </row>
    <row r="134" spans="2:11">
      <c r="B134" s="138"/>
      <c r="C134" s="145"/>
      <c r="D134" s="145"/>
      <c r="E134" s="145"/>
      <c r="F134" s="145"/>
      <c r="G134" s="145"/>
      <c r="H134" s="145"/>
      <c r="I134" s="139"/>
      <c r="J134" s="139"/>
      <c r="K134" s="145"/>
    </row>
    <row r="135" spans="2:11">
      <c r="B135" s="138"/>
      <c r="C135" s="145"/>
      <c r="D135" s="145"/>
      <c r="E135" s="145"/>
      <c r="F135" s="145"/>
      <c r="G135" s="145"/>
      <c r="H135" s="145"/>
      <c r="I135" s="139"/>
      <c r="J135" s="139"/>
      <c r="K135" s="145"/>
    </row>
    <row r="136" spans="2:11">
      <c r="B136" s="138"/>
      <c r="C136" s="145"/>
      <c r="D136" s="145"/>
      <c r="E136" s="145"/>
      <c r="F136" s="145"/>
      <c r="G136" s="145"/>
      <c r="H136" s="145"/>
      <c r="I136" s="139"/>
      <c r="J136" s="139"/>
      <c r="K136" s="145"/>
    </row>
    <row r="137" spans="2:11">
      <c r="B137" s="138"/>
      <c r="C137" s="145"/>
      <c r="D137" s="145"/>
      <c r="E137" s="145"/>
      <c r="F137" s="145"/>
      <c r="G137" s="145"/>
      <c r="H137" s="145"/>
      <c r="I137" s="139"/>
      <c r="J137" s="139"/>
      <c r="K137" s="145"/>
    </row>
    <row r="138" spans="2:11">
      <c r="B138" s="138"/>
      <c r="C138" s="145"/>
      <c r="D138" s="145"/>
      <c r="E138" s="145"/>
      <c r="F138" s="145"/>
      <c r="G138" s="145"/>
      <c r="H138" s="145"/>
      <c r="I138" s="139"/>
      <c r="J138" s="139"/>
      <c r="K138" s="145"/>
    </row>
    <row r="139" spans="2:11">
      <c r="B139" s="138"/>
      <c r="C139" s="145"/>
      <c r="D139" s="145"/>
      <c r="E139" s="145"/>
      <c r="F139" s="145"/>
      <c r="G139" s="145"/>
      <c r="H139" s="145"/>
      <c r="I139" s="139"/>
      <c r="J139" s="139"/>
      <c r="K139" s="145"/>
    </row>
    <row r="140" spans="2:11">
      <c r="B140" s="138"/>
      <c r="C140" s="145"/>
      <c r="D140" s="145"/>
      <c r="E140" s="145"/>
      <c r="F140" s="145"/>
      <c r="G140" s="145"/>
      <c r="H140" s="145"/>
      <c r="I140" s="139"/>
      <c r="J140" s="139"/>
      <c r="K140" s="145"/>
    </row>
    <row r="141" spans="2:11">
      <c r="B141" s="138"/>
      <c r="C141" s="145"/>
      <c r="D141" s="145"/>
      <c r="E141" s="145"/>
      <c r="F141" s="145"/>
      <c r="G141" s="145"/>
      <c r="H141" s="145"/>
      <c r="I141" s="139"/>
      <c r="J141" s="139"/>
      <c r="K141" s="145"/>
    </row>
    <row r="142" spans="2:11">
      <c r="B142" s="138"/>
      <c r="C142" s="145"/>
      <c r="D142" s="145"/>
      <c r="E142" s="145"/>
      <c r="F142" s="145"/>
      <c r="G142" s="145"/>
      <c r="H142" s="145"/>
      <c r="I142" s="139"/>
      <c r="J142" s="139"/>
      <c r="K142" s="145"/>
    </row>
    <row r="143" spans="2:11">
      <c r="B143" s="138"/>
      <c r="C143" s="145"/>
      <c r="D143" s="145"/>
      <c r="E143" s="145"/>
      <c r="F143" s="145"/>
      <c r="G143" s="145"/>
      <c r="H143" s="145"/>
      <c r="I143" s="139"/>
      <c r="J143" s="139"/>
      <c r="K143" s="145"/>
    </row>
    <row r="144" spans="2:11">
      <c r="B144" s="138"/>
      <c r="C144" s="145"/>
      <c r="D144" s="145"/>
      <c r="E144" s="145"/>
      <c r="F144" s="145"/>
      <c r="G144" s="145"/>
      <c r="H144" s="145"/>
      <c r="I144" s="139"/>
      <c r="J144" s="139"/>
      <c r="K144" s="145"/>
    </row>
    <row r="145" spans="2:11">
      <c r="B145" s="138"/>
      <c r="C145" s="145"/>
      <c r="D145" s="145"/>
      <c r="E145" s="145"/>
      <c r="F145" s="145"/>
      <c r="G145" s="145"/>
      <c r="H145" s="145"/>
      <c r="I145" s="139"/>
      <c r="J145" s="139"/>
      <c r="K145" s="145"/>
    </row>
    <row r="146" spans="2:11">
      <c r="B146" s="138"/>
      <c r="C146" s="145"/>
      <c r="D146" s="145"/>
      <c r="E146" s="145"/>
      <c r="F146" s="145"/>
      <c r="G146" s="145"/>
      <c r="H146" s="145"/>
      <c r="I146" s="139"/>
      <c r="J146" s="139"/>
      <c r="K146" s="145"/>
    </row>
    <row r="147" spans="2:11">
      <c r="B147" s="138"/>
      <c r="C147" s="145"/>
      <c r="D147" s="145"/>
      <c r="E147" s="145"/>
      <c r="F147" s="145"/>
      <c r="G147" s="145"/>
      <c r="H147" s="145"/>
      <c r="I147" s="139"/>
      <c r="J147" s="139"/>
      <c r="K147" s="145"/>
    </row>
    <row r="148" spans="2:11">
      <c r="B148" s="138"/>
      <c r="C148" s="145"/>
      <c r="D148" s="145"/>
      <c r="E148" s="145"/>
      <c r="F148" s="145"/>
      <c r="G148" s="145"/>
      <c r="H148" s="145"/>
      <c r="I148" s="139"/>
      <c r="J148" s="139"/>
      <c r="K148" s="145"/>
    </row>
    <row r="149" spans="2:11">
      <c r="B149" s="138"/>
      <c r="C149" s="145"/>
      <c r="D149" s="145"/>
      <c r="E149" s="145"/>
      <c r="F149" s="145"/>
      <c r="G149" s="145"/>
      <c r="H149" s="145"/>
      <c r="I149" s="139"/>
      <c r="J149" s="139"/>
      <c r="K149" s="145"/>
    </row>
    <row r="150" spans="2:11">
      <c r="B150" s="138"/>
      <c r="C150" s="145"/>
      <c r="D150" s="145"/>
      <c r="E150" s="145"/>
      <c r="F150" s="145"/>
      <c r="G150" s="145"/>
      <c r="H150" s="145"/>
      <c r="I150" s="139"/>
      <c r="J150" s="139"/>
      <c r="K150" s="145"/>
    </row>
    <row r="151" spans="2:11">
      <c r="B151" s="138"/>
      <c r="C151" s="145"/>
      <c r="D151" s="145"/>
      <c r="E151" s="145"/>
      <c r="F151" s="145"/>
      <c r="G151" s="145"/>
      <c r="H151" s="145"/>
      <c r="I151" s="139"/>
      <c r="J151" s="139"/>
      <c r="K151" s="145"/>
    </row>
    <row r="152" spans="2:11">
      <c r="B152" s="138"/>
      <c r="C152" s="145"/>
      <c r="D152" s="145"/>
      <c r="E152" s="145"/>
      <c r="F152" s="145"/>
      <c r="G152" s="145"/>
      <c r="H152" s="145"/>
      <c r="I152" s="139"/>
      <c r="J152" s="139"/>
      <c r="K152" s="145"/>
    </row>
    <row r="153" spans="2:11">
      <c r="B153" s="138"/>
      <c r="C153" s="145"/>
      <c r="D153" s="145"/>
      <c r="E153" s="145"/>
      <c r="F153" s="145"/>
      <c r="G153" s="145"/>
      <c r="H153" s="145"/>
      <c r="I153" s="139"/>
      <c r="J153" s="139"/>
      <c r="K153" s="145"/>
    </row>
    <row r="154" spans="2:11">
      <c r="B154" s="138"/>
      <c r="C154" s="145"/>
      <c r="D154" s="145"/>
      <c r="E154" s="145"/>
      <c r="F154" s="145"/>
      <c r="G154" s="145"/>
      <c r="H154" s="145"/>
      <c r="I154" s="139"/>
      <c r="J154" s="139"/>
      <c r="K154" s="145"/>
    </row>
    <row r="155" spans="2:11">
      <c r="B155" s="138"/>
      <c r="C155" s="145"/>
      <c r="D155" s="145"/>
      <c r="E155" s="145"/>
      <c r="F155" s="145"/>
      <c r="G155" s="145"/>
      <c r="H155" s="145"/>
      <c r="I155" s="139"/>
      <c r="J155" s="139"/>
      <c r="K155" s="145"/>
    </row>
    <row r="156" spans="2:11">
      <c r="B156" s="138"/>
      <c r="C156" s="145"/>
      <c r="D156" s="145"/>
      <c r="E156" s="145"/>
      <c r="F156" s="145"/>
      <c r="G156" s="145"/>
      <c r="H156" s="145"/>
      <c r="I156" s="139"/>
      <c r="J156" s="139"/>
      <c r="K156" s="145"/>
    </row>
    <row r="157" spans="2:11">
      <c r="B157" s="138"/>
      <c r="C157" s="145"/>
      <c r="D157" s="145"/>
      <c r="E157" s="145"/>
      <c r="F157" s="145"/>
      <c r="G157" s="145"/>
      <c r="H157" s="145"/>
      <c r="I157" s="139"/>
      <c r="J157" s="139"/>
      <c r="K157" s="145"/>
    </row>
    <row r="158" spans="2:11">
      <c r="B158" s="138"/>
      <c r="C158" s="145"/>
      <c r="D158" s="145"/>
      <c r="E158" s="145"/>
      <c r="F158" s="145"/>
      <c r="G158" s="145"/>
      <c r="H158" s="145"/>
      <c r="I158" s="139"/>
      <c r="J158" s="139"/>
      <c r="K158" s="145"/>
    </row>
    <row r="159" spans="2:11">
      <c r="B159" s="138"/>
      <c r="C159" s="145"/>
      <c r="D159" s="145"/>
      <c r="E159" s="145"/>
      <c r="F159" s="145"/>
      <c r="G159" s="145"/>
      <c r="H159" s="145"/>
      <c r="I159" s="139"/>
      <c r="J159" s="139"/>
      <c r="K159" s="145"/>
    </row>
    <row r="160" spans="2:11">
      <c r="B160" s="138"/>
      <c r="C160" s="145"/>
      <c r="D160" s="145"/>
      <c r="E160" s="145"/>
      <c r="F160" s="145"/>
      <c r="G160" s="145"/>
      <c r="H160" s="145"/>
      <c r="I160" s="139"/>
      <c r="J160" s="139"/>
      <c r="K160" s="145"/>
    </row>
    <row r="161" spans="2:11">
      <c r="B161" s="138"/>
      <c r="C161" s="145"/>
      <c r="D161" s="145"/>
      <c r="E161" s="145"/>
      <c r="F161" s="145"/>
      <c r="G161" s="145"/>
      <c r="H161" s="145"/>
      <c r="I161" s="139"/>
      <c r="J161" s="139"/>
      <c r="K161" s="145"/>
    </row>
    <row r="162" spans="2:11">
      <c r="B162" s="138"/>
      <c r="C162" s="145"/>
      <c r="D162" s="145"/>
      <c r="E162" s="145"/>
      <c r="F162" s="145"/>
      <c r="G162" s="145"/>
      <c r="H162" s="145"/>
      <c r="I162" s="139"/>
      <c r="J162" s="139"/>
      <c r="K162" s="145"/>
    </row>
    <row r="163" spans="2:11">
      <c r="B163" s="138"/>
      <c r="C163" s="145"/>
      <c r="D163" s="145"/>
      <c r="E163" s="145"/>
      <c r="F163" s="145"/>
      <c r="G163" s="145"/>
      <c r="H163" s="145"/>
      <c r="I163" s="139"/>
      <c r="J163" s="139"/>
      <c r="K163" s="145"/>
    </row>
    <row r="164" spans="2:11">
      <c r="B164" s="138"/>
      <c r="C164" s="145"/>
      <c r="D164" s="145"/>
      <c r="E164" s="145"/>
      <c r="F164" s="145"/>
      <c r="G164" s="145"/>
      <c r="H164" s="145"/>
      <c r="I164" s="139"/>
      <c r="J164" s="139"/>
      <c r="K164" s="145"/>
    </row>
    <row r="165" spans="2:11">
      <c r="B165" s="138"/>
      <c r="C165" s="145"/>
      <c r="D165" s="145"/>
      <c r="E165" s="145"/>
      <c r="F165" s="145"/>
      <c r="G165" s="145"/>
      <c r="H165" s="145"/>
      <c r="I165" s="139"/>
      <c r="J165" s="139"/>
      <c r="K165" s="145"/>
    </row>
    <row r="166" spans="2:11">
      <c r="B166" s="138"/>
      <c r="C166" s="145"/>
      <c r="D166" s="145"/>
      <c r="E166" s="145"/>
      <c r="F166" s="145"/>
      <c r="G166" s="145"/>
      <c r="H166" s="145"/>
      <c r="I166" s="139"/>
      <c r="J166" s="139"/>
      <c r="K166" s="145"/>
    </row>
    <row r="167" spans="2:11">
      <c r="B167" s="138"/>
      <c r="C167" s="145"/>
      <c r="D167" s="145"/>
      <c r="E167" s="145"/>
      <c r="F167" s="145"/>
      <c r="G167" s="145"/>
      <c r="H167" s="145"/>
      <c r="I167" s="139"/>
      <c r="J167" s="139"/>
      <c r="K167" s="145"/>
    </row>
    <row r="168" spans="2:11">
      <c r="B168" s="138"/>
      <c r="C168" s="145"/>
      <c r="D168" s="145"/>
      <c r="E168" s="145"/>
      <c r="F168" s="145"/>
      <c r="G168" s="145"/>
      <c r="H168" s="145"/>
      <c r="I168" s="139"/>
      <c r="J168" s="139"/>
      <c r="K168" s="145"/>
    </row>
    <row r="169" spans="2:11">
      <c r="B169" s="138"/>
      <c r="C169" s="145"/>
      <c r="D169" s="145"/>
      <c r="E169" s="145"/>
      <c r="F169" s="145"/>
      <c r="G169" s="145"/>
      <c r="H169" s="145"/>
      <c r="I169" s="139"/>
      <c r="J169" s="139"/>
      <c r="K169" s="145"/>
    </row>
    <row r="170" spans="2:11">
      <c r="B170" s="138"/>
      <c r="C170" s="145"/>
      <c r="D170" s="145"/>
      <c r="E170" s="145"/>
      <c r="F170" s="145"/>
      <c r="G170" s="145"/>
      <c r="H170" s="145"/>
      <c r="I170" s="139"/>
      <c r="J170" s="139"/>
      <c r="K170" s="145"/>
    </row>
    <row r="171" spans="2:11">
      <c r="B171" s="138"/>
      <c r="C171" s="145"/>
      <c r="D171" s="145"/>
      <c r="E171" s="145"/>
      <c r="F171" s="145"/>
      <c r="G171" s="145"/>
      <c r="H171" s="145"/>
      <c r="I171" s="139"/>
      <c r="J171" s="139"/>
      <c r="K171" s="145"/>
    </row>
    <row r="172" spans="2:11">
      <c r="B172" s="138"/>
      <c r="C172" s="145"/>
      <c r="D172" s="145"/>
      <c r="E172" s="145"/>
      <c r="F172" s="145"/>
      <c r="G172" s="145"/>
      <c r="H172" s="145"/>
      <c r="I172" s="139"/>
      <c r="J172" s="139"/>
      <c r="K172" s="145"/>
    </row>
    <row r="173" spans="2:11">
      <c r="B173" s="138"/>
      <c r="C173" s="145"/>
      <c r="D173" s="145"/>
      <c r="E173" s="145"/>
      <c r="F173" s="145"/>
      <c r="G173" s="145"/>
      <c r="H173" s="145"/>
      <c r="I173" s="139"/>
      <c r="J173" s="139"/>
      <c r="K173" s="145"/>
    </row>
    <row r="174" spans="2:11">
      <c r="B174" s="138"/>
      <c r="C174" s="145"/>
      <c r="D174" s="145"/>
      <c r="E174" s="145"/>
      <c r="F174" s="145"/>
      <c r="G174" s="145"/>
      <c r="H174" s="145"/>
      <c r="I174" s="139"/>
      <c r="J174" s="139"/>
      <c r="K174" s="145"/>
    </row>
    <row r="175" spans="2:11">
      <c r="B175" s="138"/>
      <c r="C175" s="145"/>
      <c r="D175" s="145"/>
      <c r="E175" s="145"/>
      <c r="F175" s="145"/>
      <c r="G175" s="145"/>
      <c r="H175" s="145"/>
      <c r="I175" s="139"/>
      <c r="J175" s="139"/>
      <c r="K175" s="145"/>
    </row>
    <row r="176" spans="2:11">
      <c r="B176" s="138"/>
      <c r="C176" s="145"/>
      <c r="D176" s="145"/>
      <c r="E176" s="145"/>
      <c r="F176" s="145"/>
      <c r="G176" s="145"/>
      <c r="H176" s="145"/>
      <c r="I176" s="139"/>
      <c r="J176" s="139"/>
      <c r="K176" s="145"/>
    </row>
    <row r="177" spans="2:11">
      <c r="B177" s="138"/>
      <c r="C177" s="145"/>
      <c r="D177" s="145"/>
      <c r="E177" s="145"/>
      <c r="F177" s="145"/>
      <c r="G177" s="145"/>
      <c r="H177" s="145"/>
      <c r="I177" s="139"/>
      <c r="J177" s="139"/>
      <c r="K177" s="145"/>
    </row>
    <row r="178" spans="2:11">
      <c r="B178" s="138"/>
      <c r="C178" s="145"/>
      <c r="D178" s="145"/>
      <c r="E178" s="145"/>
      <c r="F178" s="145"/>
      <c r="G178" s="145"/>
      <c r="H178" s="145"/>
      <c r="I178" s="139"/>
      <c r="J178" s="139"/>
      <c r="K178" s="145"/>
    </row>
    <row r="179" spans="2:11">
      <c r="B179" s="138"/>
      <c r="C179" s="145"/>
      <c r="D179" s="145"/>
      <c r="E179" s="145"/>
      <c r="F179" s="145"/>
      <c r="G179" s="145"/>
      <c r="H179" s="145"/>
      <c r="I179" s="139"/>
      <c r="J179" s="139"/>
      <c r="K179" s="145"/>
    </row>
    <row r="180" spans="2:11">
      <c r="B180" s="138"/>
      <c r="C180" s="145"/>
      <c r="D180" s="145"/>
      <c r="E180" s="145"/>
      <c r="F180" s="145"/>
      <c r="G180" s="145"/>
      <c r="H180" s="145"/>
      <c r="I180" s="139"/>
      <c r="J180" s="139"/>
      <c r="K180" s="145"/>
    </row>
    <row r="181" spans="2:11">
      <c r="B181" s="138"/>
      <c r="C181" s="145"/>
      <c r="D181" s="145"/>
      <c r="E181" s="145"/>
      <c r="F181" s="145"/>
      <c r="G181" s="145"/>
      <c r="H181" s="145"/>
      <c r="I181" s="139"/>
      <c r="J181" s="139"/>
      <c r="K181" s="145"/>
    </row>
    <row r="182" spans="2:11">
      <c r="B182" s="138"/>
      <c r="C182" s="145"/>
      <c r="D182" s="145"/>
      <c r="E182" s="145"/>
      <c r="F182" s="145"/>
      <c r="G182" s="145"/>
      <c r="H182" s="145"/>
      <c r="I182" s="139"/>
      <c r="J182" s="139"/>
      <c r="K182" s="145"/>
    </row>
    <row r="183" spans="2:11">
      <c r="B183" s="138"/>
      <c r="C183" s="145"/>
      <c r="D183" s="145"/>
      <c r="E183" s="145"/>
      <c r="F183" s="145"/>
      <c r="G183" s="145"/>
      <c r="H183" s="145"/>
      <c r="I183" s="139"/>
      <c r="J183" s="139"/>
      <c r="K183" s="145"/>
    </row>
    <row r="184" spans="2:11">
      <c r="B184" s="138"/>
      <c r="C184" s="145"/>
      <c r="D184" s="145"/>
      <c r="E184" s="145"/>
      <c r="F184" s="145"/>
      <c r="G184" s="145"/>
      <c r="H184" s="145"/>
      <c r="I184" s="139"/>
      <c r="J184" s="139"/>
      <c r="K184" s="145"/>
    </row>
    <row r="185" spans="2:11">
      <c r="B185" s="138"/>
      <c r="C185" s="145"/>
      <c r="D185" s="145"/>
      <c r="E185" s="145"/>
      <c r="F185" s="145"/>
      <c r="G185" s="145"/>
      <c r="H185" s="145"/>
      <c r="I185" s="139"/>
      <c r="J185" s="139"/>
      <c r="K185" s="145"/>
    </row>
    <row r="186" spans="2:11">
      <c r="B186" s="138"/>
      <c r="C186" s="145"/>
      <c r="D186" s="145"/>
      <c r="E186" s="145"/>
      <c r="F186" s="145"/>
      <c r="G186" s="145"/>
      <c r="H186" s="145"/>
      <c r="I186" s="139"/>
      <c r="J186" s="139"/>
      <c r="K186" s="145"/>
    </row>
    <row r="187" spans="2:11">
      <c r="B187" s="138"/>
      <c r="C187" s="145"/>
      <c r="D187" s="145"/>
      <c r="E187" s="145"/>
      <c r="F187" s="145"/>
      <c r="G187" s="145"/>
      <c r="H187" s="145"/>
      <c r="I187" s="139"/>
      <c r="J187" s="139"/>
      <c r="K187" s="145"/>
    </row>
    <row r="188" spans="2:11">
      <c r="B188" s="138"/>
      <c r="C188" s="145"/>
      <c r="D188" s="145"/>
      <c r="E188" s="145"/>
      <c r="F188" s="145"/>
      <c r="G188" s="145"/>
      <c r="H188" s="145"/>
      <c r="I188" s="139"/>
      <c r="J188" s="139"/>
      <c r="K188" s="145"/>
    </row>
    <row r="189" spans="2:11">
      <c r="B189" s="138"/>
      <c r="C189" s="145"/>
      <c r="D189" s="145"/>
      <c r="E189" s="145"/>
      <c r="F189" s="145"/>
      <c r="G189" s="145"/>
      <c r="H189" s="145"/>
      <c r="I189" s="139"/>
      <c r="J189" s="139"/>
      <c r="K189" s="145"/>
    </row>
    <row r="190" spans="2:11">
      <c r="B190" s="138"/>
      <c r="C190" s="145"/>
      <c r="D190" s="145"/>
      <c r="E190" s="145"/>
      <c r="F190" s="145"/>
      <c r="G190" s="145"/>
      <c r="H190" s="145"/>
      <c r="I190" s="139"/>
      <c r="J190" s="139"/>
      <c r="K190" s="145"/>
    </row>
    <row r="191" spans="2:11">
      <c r="B191" s="138"/>
      <c r="C191" s="145"/>
      <c r="D191" s="145"/>
      <c r="E191" s="145"/>
      <c r="F191" s="145"/>
      <c r="G191" s="145"/>
      <c r="H191" s="145"/>
      <c r="I191" s="139"/>
      <c r="J191" s="139"/>
      <c r="K191" s="145"/>
    </row>
    <row r="192" spans="2:11">
      <c r="B192" s="138"/>
      <c r="C192" s="145"/>
      <c r="D192" s="145"/>
      <c r="E192" s="145"/>
      <c r="F192" s="145"/>
      <c r="G192" s="145"/>
      <c r="H192" s="145"/>
      <c r="I192" s="139"/>
      <c r="J192" s="139"/>
      <c r="K192" s="145"/>
    </row>
    <row r="193" spans="2:11">
      <c r="B193" s="138"/>
      <c r="C193" s="145"/>
      <c r="D193" s="145"/>
      <c r="E193" s="145"/>
      <c r="F193" s="145"/>
      <c r="G193" s="145"/>
      <c r="H193" s="145"/>
      <c r="I193" s="139"/>
      <c r="J193" s="139"/>
      <c r="K193" s="145"/>
    </row>
    <row r="194" spans="2:11">
      <c r="B194" s="138"/>
      <c r="C194" s="145"/>
      <c r="D194" s="145"/>
      <c r="E194" s="145"/>
      <c r="F194" s="145"/>
      <c r="G194" s="145"/>
      <c r="H194" s="145"/>
      <c r="I194" s="139"/>
      <c r="J194" s="139"/>
      <c r="K194" s="145"/>
    </row>
    <row r="195" spans="2:11">
      <c r="B195" s="138"/>
      <c r="C195" s="145"/>
      <c r="D195" s="145"/>
      <c r="E195" s="145"/>
      <c r="F195" s="145"/>
      <c r="G195" s="145"/>
      <c r="H195" s="145"/>
      <c r="I195" s="139"/>
      <c r="J195" s="139"/>
      <c r="K195" s="145"/>
    </row>
    <row r="196" spans="2:11">
      <c r="B196" s="138"/>
      <c r="C196" s="145"/>
      <c r="D196" s="145"/>
      <c r="E196" s="145"/>
      <c r="F196" s="145"/>
      <c r="G196" s="145"/>
      <c r="H196" s="145"/>
      <c r="I196" s="139"/>
      <c r="J196" s="139"/>
      <c r="K196" s="145"/>
    </row>
    <row r="197" spans="2:11">
      <c r="B197" s="138"/>
      <c r="C197" s="145"/>
      <c r="D197" s="145"/>
      <c r="E197" s="145"/>
      <c r="F197" s="145"/>
      <c r="G197" s="145"/>
      <c r="H197" s="145"/>
      <c r="I197" s="139"/>
      <c r="J197" s="139"/>
      <c r="K197" s="145"/>
    </row>
    <row r="198" spans="2:11">
      <c r="B198" s="138"/>
      <c r="C198" s="145"/>
      <c r="D198" s="145"/>
      <c r="E198" s="145"/>
      <c r="F198" s="145"/>
      <c r="G198" s="145"/>
      <c r="H198" s="145"/>
      <c r="I198" s="139"/>
      <c r="J198" s="139"/>
      <c r="K198" s="145"/>
    </row>
    <row r="199" spans="2:11">
      <c r="B199" s="138"/>
      <c r="C199" s="145"/>
      <c r="D199" s="145"/>
      <c r="E199" s="145"/>
      <c r="F199" s="145"/>
      <c r="G199" s="145"/>
      <c r="H199" s="145"/>
      <c r="I199" s="139"/>
      <c r="J199" s="139"/>
      <c r="K199" s="145"/>
    </row>
    <row r="200" spans="2:11">
      <c r="B200" s="138"/>
      <c r="C200" s="145"/>
      <c r="D200" s="145"/>
      <c r="E200" s="145"/>
      <c r="F200" s="145"/>
      <c r="G200" s="145"/>
      <c r="H200" s="145"/>
      <c r="I200" s="139"/>
      <c r="J200" s="139"/>
      <c r="K200" s="145"/>
    </row>
    <row r="201" spans="2:11">
      <c r="B201" s="138"/>
      <c r="C201" s="145"/>
      <c r="D201" s="145"/>
      <c r="E201" s="145"/>
      <c r="F201" s="145"/>
      <c r="G201" s="145"/>
      <c r="H201" s="145"/>
      <c r="I201" s="139"/>
      <c r="J201" s="139"/>
      <c r="K201" s="145"/>
    </row>
    <row r="202" spans="2:11">
      <c r="B202" s="138"/>
      <c r="C202" s="145"/>
      <c r="D202" s="145"/>
      <c r="E202" s="145"/>
      <c r="F202" s="145"/>
      <c r="G202" s="145"/>
      <c r="H202" s="145"/>
      <c r="I202" s="139"/>
      <c r="J202" s="139"/>
      <c r="K202" s="145"/>
    </row>
    <row r="203" spans="2:11">
      <c r="B203" s="138"/>
      <c r="C203" s="145"/>
      <c r="D203" s="145"/>
      <c r="E203" s="145"/>
      <c r="F203" s="145"/>
      <c r="G203" s="145"/>
      <c r="H203" s="145"/>
      <c r="I203" s="139"/>
      <c r="J203" s="139"/>
      <c r="K203" s="145"/>
    </row>
    <row r="204" spans="2:11">
      <c r="B204" s="138"/>
      <c r="C204" s="145"/>
      <c r="D204" s="145"/>
      <c r="E204" s="145"/>
      <c r="F204" s="145"/>
      <c r="G204" s="145"/>
      <c r="H204" s="145"/>
      <c r="I204" s="139"/>
      <c r="J204" s="139"/>
      <c r="K204" s="145"/>
    </row>
    <row r="205" spans="2:11">
      <c r="B205" s="138"/>
      <c r="C205" s="145"/>
      <c r="D205" s="145"/>
      <c r="E205" s="145"/>
      <c r="F205" s="145"/>
      <c r="G205" s="145"/>
      <c r="H205" s="145"/>
      <c r="I205" s="139"/>
      <c r="J205" s="139"/>
      <c r="K205" s="145"/>
    </row>
    <row r="206" spans="2:11">
      <c r="B206" s="138"/>
      <c r="C206" s="145"/>
      <c r="D206" s="145"/>
      <c r="E206" s="145"/>
      <c r="F206" s="145"/>
      <c r="G206" s="145"/>
      <c r="H206" s="145"/>
      <c r="I206" s="139"/>
      <c r="J206" s="139"/>
      <c r="K206" s="145"/>
    </row>
    <row r="207" spans="2:11">
      <c r="B207" s="138"/>
      <c r="C207" s="145"/>
      <c r="D207" s="145"/>
      <c r="E207" s="145"/>
      <c r="F207" s="145"/>
      <c r="G207" s="145"/>
      <c r="H207" s="145"/>
      <c r="I207" s="139"/>
      <c r="J207" s="139"/>
      <c r="K207" s="145"/>
    </row>
    <row r="208" spans="2:11">
      <c r="B208" s="138"/>
      <c r="C208" s="145"/>
      <c r="D208" s="145"/>
      <c r="E208" s="145"/>
      <c r="F208" s="145"/>
      <c r="G208" s="145"/>
      <c r="H208" s="145"/>
      <c r="I208" s="139"/>
      <c r="J208" s="139"/>
      <c r="K208" s="145"/>
    </row>
    <row r="209" spans="2:11">
      <c r="B209" s="138"/>
      <c r="C209" s="145"/>
      <c r="D209" s="145"/>
      <c r="E209" s="145"/>
      <c r="F209" s="145"/>
      <c r="G209" s="145"/>
      <c r="H209" s="145"/>
      <c r="I209" s="139"/>
      <c r="J209" s="139"/>
      <c r="K209" s="145"/>
    </row>
    <row r="210" spans="2:11">
      <c r="B210" s="138"/>
      <c r="C210" s="145"/>
      <c r="D210" s="145"/>
      <c r="E210" s="145"/>
      <c r="F210" s="145"/>
      <c r="G210" s="145"/>
      <c r="H210" s="145"/>
      <c r="I210" s="139"/>
      <c r="J210" s="139"/>
      <c r="K210" s="145"/>
    </row>
    <row r="211" spans="2:11">
      <c r="B211" s="138"/>
      <c r="C211" s="145"/>
      <c r="D211" s="145"/>
      <c r="E211" s="145"/>
      <c r="F211" s="145"/>
      <c r="G211" s="145"/>
      <c r="H211" s="145"/>
      <c r="I211" s="139"/>
      <c r="J211" s="139"/>
      <c r="K211" s="145"/>
    </row>
    <row r="212" spans="2:11">
      <c r="B212" s="138"/>
      <c r="C212" s="145"/>
      <c r="D212" s="145"/>
      <c r="E212" s="145"/>
      <c r="F212" s="145"/>
      <c r="G212" s="145"/>
      <c r="H212" s="145"/>
      <c r="I212" s="139"/>
      <c r="J212" s="139"/>
      <c r="K212" s="145"/>
    </row>
    <row r="213" spans="2:11">
      <c r="B213" s="138"/>
      <c r="C213" s="145"/>
      <c r="D213" s="145"/>
      <c r="E213" s="145"/>
      <c r="F213" s="145"/>
      <c r="G213" s="145"/>
      <c r="H213" s="145"/>
      <c r="I213" s="139"/>
      <c r="J213" s="139"/>
      <c r="K213" s="145"/>
    </row>
    <row r="214" spans="2:11">
      <c r="B214" s="138"/>
      <c r="C214" s="145"/>
      <c r="D214" s="145"/>
      <c r="E214" s="145"/>
      <c r="F214" s="145"/>
      <c r="G214" s="145"/>
      <c r="H214" s="145"/>
      <c r="I214" s="139"/>
      <c r="J214" s="139"/>
      <c r="K214" s="145"/>
    </row>
    <row r="215" spans="2:11">
      <c r="B215" s="138"/>
      <c r="C215" s="145"/>
      <c r="D215" s="145"/>
      <c r="E215" s="145"/>
      <c r="F215" s="145"/>
      <c r="G215" s="145"/>
      <c r="H215" s="145"/>
      <c r="I215" s="139"/>
      <c r="J215" s="139"/>
      <c r="K215" s="145"/>
    </row>
    <row r="216" spans="2:11">
      <c r="B216" s="138"/>
      <c r="C216" s="145"/>
      <c r="D216" s="145"/>
      <c r="E216" s="145"/>
      <c r="F216" s="145"/>
      <c r="G216" s="145"/>
      <c r="H216" s="145"/>
      <c r="I216" s="139"/>
      <c r="J216" s="139"/>
      <c r="K216" s="145"/>
    </row>
    <row r="217" spans="2:11">
      <c r="B217" s="138"/>
      <c r="C217" s="145"/>
      <c r="D217" s="145"/>
      <c r="E217" s="145"/>
      <c r="F217" s="145"/>
      <c r="G217" s="145"/>
      <c r="H217" s="145"/>
      <c r="I217" s="139"/>
      <c r="J217" s="139"/>
      <c r="K217" s="145"/>
    </row>
    <row r="218" spans="2:11">
      <c r="B218" s="138"/>
      <c r="C218" s="145"/>
      <c r="D218" s="145"/>
      <c r="E218" s="145"/>
      <c r="F218" s="145"/>
      <c r="G218" s="145"/>
      <c r="H218" s="145"/>
      <c r="I218" s="139"/>
      <c r="J218" s="139"/>
      <c r="K218" s="145"/>
    </row>
    <row r="219" spans="2:11">
      <c r="B219" s="138"/>
      <c r="C219" s="145"/>
      <c r="D219" s="145"/>
      <c r="E219" s="145"/>
      <c r="F219" s="145"/>
      <c r="G219" s="145"/>
      <c r="H219" s="145"/>
      <c r="I219" s="139"/>
      <c r="J219" s="139"/>
      <c r="K219" s="145"/>
    </row>
    <row r="220" spans="2:11">
      <c r="B220" s="138"/>
      <c r="C220" s="145"/>
      <c r="D220" s="145"/>
      <c r="E220" s="145"/>
      <c r="F220" s="145"/>
      <c r="G220" s="145"/>
      <c r="H220" s="145"/>
      <c r="I220" s="139"/>
      <c r="J220" s="139"/>
      <c r="K220" s="145"/>
    </row>
    <row r="221" spans="2:11">
      <c r="B221" s="138"/>
      <c r="C221" s="145"/>
      <c r="D221" s="145"/>
      <c r="E221" s="145"/>
      <c r="F221" s="145"/>
      <c r="G221" s="145"/>
      <c r="H221" s="145"/>
      <c r="I221" s="139"/>
      <c r="J221" s="139"/>
      <c r="K221" s="145"/>
    </row>
    <row r="222" spans="2:11">
      <c r="B222" s="138"/>
      <c r="C222" s="145"/>
      <c r="D222" s="145"/>
      <c r="E222" s="145"/>
      <c r="F222" s="145"/>
      <c r="G222" s="145"/>
      <c r="H222" s="145"/>
      <c r="I222" s="139"/>
      <c r="J222" s="139"/>
      <c r="K222" s="145"/>
    </row>
    <row r="223" spans="2:11">
      <c r="B223" s="138"/>
      <c r="C223" s="145"/>
      <c r="D223" s="145"/>
      <c r="E223" s="145"/>
      <c r="F223" s="145"/>
      <c r="G223" s="145"/>
      <c r="H223" s="145"/>
      <c r="I223" s="139"/>
      <c r="J223" s="139"/>
      <c r="K223" s="145"/>
    </row>
    <row r="224" spans="2:11">
      <c r="B224" s="138"/>
      <c r="C224" s="145"/>
      <c r="D224" s="145"/>
      <c r="E224" s="145"/>
      <c r="F224" s="145"/>
      <c r="G224" s="145"/>
      <c r="H224" s="145"/>
      <c r="I224" s="139"/>
      <c r="J224" s="139"/>
      <c r="K224" s="145"/>
    </row>
    <row r="225" spans="2:11">
      <c r="B225" s="138"/>
      <c r="C225" s="145"/>
      <c r="D225" s="145"/>
      <c r="E225" s="145"/>
      <c r="F225" s="145"/>
      <c r="G225" s="145"/>
      <c r="H225" s="145"/>
      <c r="I225" s="139"/>
      <c r="J225" s="139"/>
      <c r="K225" s="145"/>
    </row>
    <row r="226" spans="2:11">
      <c r="B226" s="138"/>
      <c r="C226" s="145"/>
      <c r="D226" s="145"/>
      <c r="E226" s="145"/>
      <c r="F226" s="145"/>
      <c r="G226" s="145"/>
      <c r="H226" s="145"/>
      <c r="I226" s="139"/>
      <c r="J226" s="139"/>
      <c r="K226" s="145"/>
    </row>
    <row r="227" spans="2:11">
      <c r="B227" s="138"/>
      <c r="C227" s="145"/>
      <c r="D227" s="145"/>
      <c r="E227" s="145"/>
      <c r="F227" s="145"/>
      <c r="G227" s="145"/>
      <c r="H227" s="145"/>
      <c r="I227" s="139"/>
      <c r="J227" s="139"/>
      <c r="K227" s="145"/>
    </row>
    <row r="228" spans="2:11">
      <c r="B228" s="138"/>
      <c r="C228" s="145"/>
      <c r="D228" s="145"/>
      <c r="E228" s="145"/>
      <c r="F228" s="145"/>
      <c r="G228" s="145"/>
      <c r="H228" s="145"/>
      <c r="I228" s="139"/>
      <c r="J228" s="139"/>
      <c r="K228" s="145"/>
    </row>
    <row r="229" spans="2:11">
      <c r="B229" s="138"/>
      <c r="C229" s="145"/>
      <c r="D229" s="145"/>
      <c r="E229" s="145"/>
      <c r="F229" s="145"/>
      <c r="G229" s="145"/>
      <c r="H229" s="145"/>
      <c r="I229" s="139"/>
      <c r="J229" s="139"/>
      <c r="K229" s="145"/>
    </row>
    <row r="230" spans="2:11">
      <c r="B230" s="138"/>
      <c r="C230" s="145"/>
      <c r="D230" s="145"/>
      <c r="E230" s="145"/>
      <c r="F230" s="145"/>
      <c r="G230" s="145"/>
      <c r="H230" s="145"/>
      <c r="I230" s="139"/>
      <c r="J230" s="139"/>
      <c r="K230" s="145"/>
    </row>
    <row r="231" spans="2:11">
      <c r="B231" s="138"/>
      <c r="C231" s="145"/>
      <c r="D231" s="145"/>
      <c r="E231" s="145"/>
      <c r="F231" s="145"/>
      <c r="G231" s="145"/>
      <c r="H231" s="145"/>
      <c r="I231" s="139"/>
      <c r="J231" s="139"/>
      <c r="K231" s="145"/>
    </row>
    <row r="232" spans="2:11">
      <c r="B232" s="138"/>
      <c r="C232" s="145"/>
      <c r="D232" s="145"/>
      <c r="E232" s="145"/>
      <c r="F232" s="145"/>
      <c r="G232" s="145"/>
      <c r="H232" s="145"/>
      <c r="I232" s="139"/>
      <c r="J232" s="139"/>
      <c r="K232" s="145"/>
    </row>
    <row r="233" spans="2:11">
      <c r="B233" s="138"/>
      <c r="C233" s="145"/>
      <c r="D233" s="145"/>
      <c r="E233" s="145"/>
      <c r="F233" s="145"/>
      <c r="G233" s="145"/>
      <c r="H233" s="145"/>
      <c r="I233" s="139"/>
      <c r="J233" s="139"/>
      <c r="K233" s="145"/>
    </row>
    <row r="234" spans="2:11">
      <c r="B234" s="138"/>
      <c r="C234" s="145"/>
      <c r="D234" s="145"/>
      <c r="E234" s="145"/>
      <c r="F234" s="145"/>
      <c r="G234" s="145"/>
      <c r="H234" s="145"/>
      <c r="I234" s="139"/>
      <c r="J234" s="139"/>
      <c r="K234" s="145"/>
    </row>
    <row r="235" spans="2:11">
      <c r="B235" s="138"/>
      <c r="C235" s="145"/>
      <c r="D235" s="145"/>
      <c r="E235" s="145"/>
      <c r="F235" s="145"/>
      <c r="G235" s="145"/>
      <c r="H235" s="145"/>
      <c r="I235" s="139"/>
      <c r="J235" s="139"/>
      <c r="K235" s="145"/>
    </row>
    <row r="236" spans="2:11">
      <c r="B236" s="138"/>
      <c r="C236" s="145"/>
      <c r="D236" s="145"/>
      <c r="E236" s="145"/>
      <c r="F236" s="145"/>
      <c r="G236" s="145"/>
      <c r="H236" s="145"/>
      <c r="I236" s="139"/>
      <c r="J236" s="139"/>
      <c r="K236" s="145"/>
    </row>
    <row r="237" spans="2:11">
      <c r="B237" s="138"/>
      <c r="C237" s="145"/>
      <c r="D237" s="145"/>
      <c r="E237" s="145"/>
      <c r="F237" s="145"/>
      <c r="G237" s="145"/>
      <c r="H237" s="145"/>
      <c r="I237" s="139"/>
      <c r="J237" s="139"/>
      <c r="K237" s="145"/>
    </row>
    <row r="238" spans="2:11">
      <c r="B238" s="138"/>
      <c r="C238" s="145"/>
      <c r="D238" s="145"/>
      <c r="E238" s="145"/>
      <c r="F238" s="145"/>
      <c r="G238" s="145"/>
      <c r="H238" s="145"/>
      <c r="I238" s="139"/>
      <c r="J238" s="139"/>
      <c r="K238" s="145"/>
    </row>
    <row r="239" spans="2:11">
      <c r="B239" s="138"/>
      <c r="C239" s="145"/>
      <c r="D239" s="145"/>
      <c r="E239" s="145"/>
      <c r="F239" s="145"/>
      <c r="G239" s="145"/>
      <c r="H239" s="145"/>
      <c r="I239" s="139"/>
      <c r="J239" s="139"/>
      <c r="K239" s="145"/>
    </row>
    <row r="240" spans="2:11">
      <c r="B240" s="138"/>
      <c r="C240" s="145"/>
      <c r="D240" s="145"/>
      <c r="E240" s="145"/>
      <c r="F240" s="145"/>
      <c r="G240" s="145"/>
      <c r="H240" s="145"/>
      <c r="I240" s="139"/>
      <c r="J240" s="139"/>
      <c r="K240" s="145"/>
    </row>
    <row r="241" spans="2:11">
      <c r="B241" s="138"/>
      <c r="C241" s="145"/>
      <c r="D241" s="145"/>
      <c r="E241" s="145"/>
      <c r="F241" s="145"/>
      <c r="G241" s="145"/>
      <c r="H241" s="145"/>
      <c r="I241" s="139"/>
      <c r="J241" s="139"/>
      <c r="K241" s="145"/>
    </row>
    <row r="242" spans="2:11">
      <c r="B242" s="138"/>
      <c r="C242" s="145"/>
      <c r="D242" s="145"/>
      <c r="E242" s="145"/>
      <c r="F242" s="145"/>
      <c r="G242" s="145"/>
      <c r="H242" s="145"/>
      <c r="I242" s="139"/>
      <c r="J242" s="139"/>
      <c r="K242" s="145"/>
    </row>
    <row r="243" spans="2:11">
      <c r="B243" s="138"/>
      <c r="C243" s="145"/>
      <c r="D243" s="145"/>
      <c r="E243" s="145"/>
      <c r="F243" s="145"/>
      <c r="G243" s="145"/>
      <c r="H243" s="145"/>
      <c r="I243" s="139"/>
      <c r="J243" s="139"/>
      <c r="K243" s="145"/>
    </row>
    <row r="244" spans="2:11">
      <c r="B244" s="138"/>
      <c r="C244" s="145"/>
      <c r="D244" s="145"/>
      <c r="E244" s="145"/>
      <c r="F244" s="145"/>
      <c r="G244" s="145"/>
      <c r="H244" s="145"/>
      <c r="I244" s="139"/>
      <c r="J244" s="139"/>
      <c r="K244" s="145"/>
    </row>
    <row r="245" spans="2:11">
      <c r="B245" s="138"/>
      <c r="C245" s="145"/>
      <c r="D245" s="145"/>
      <c r="E245" s="145"/>
      <c r="F245" s="145"/>
      <c r="G245" s="145"/>
      <c r="H245" s="145"/>
      <c r="I245" s="139"/>
      <c r="J245" s="139"/>
      <c r="K245" s="145"/>
    </row>
    <row r="246" spans="2:11">
      <c r="B246" s="138"/>
      <c r="C246" s="145"/>
      <c r="D246" s="145"/>
      <c r="E246" s="145"/>
      <c r="F246" s="145"/>
      <c r="G246" s="145"/>
      <c r="H246" s="145"/>
      <c r="I246" s="139"/>
      <c r="J246" s="139"/>
      <c r="K246" s="145"/>
    </row>
    <row r="247" spans="2:11">
      <c r="B247" s="138"/>
      <c r="C247" s="145"/>
      <c r="D247" s="145"/>
      <c r="E247" s="145"/>
      <c r="F247" s="145"/>
      <c r="G247" s="145"/>
      <c r="H247" s="145"/>
      <c r="I247" s="139"/>
      <c r="J247" s="139"/>
      <c r="K247" s="145"/>
    </row>
    <row r="248" spans="2:11">
      <c r="B248" s="138"/>
      <c r="C248" s="145"/>
      <c r="D248" s="145"/>
      <c r="E248" s="145"/>
      <c r="F248" s="145"/>
      <c r="G248" s="145"/>
      <c r="H248" s="145"/>
      <c r="I248" s="139"/>
      <c r="J248" s="139"/>
      <c r="K248" s="145"/>
    </row>
    <row r="249" spans="2:11">
      <c r="B249" s="138"/>
      <c r="C249" s="145"/>
      <c r="D249" s="145"/>
      <c r="E249" s="145"/>
      <c r="F249" s="145"/>
      <c r="G249" s="145"/>
      <c r="H249" s="145"/>
      <c r="I249" s="139"/>
      <c r="J249" s="139"/>
      <c r="K249" s="14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154</v>
      </c>
      <c r="C1" s="77" t="s" vm="1">
        <v>225</v>
      </c>
    </row>
    <row r="2" spans="2:48">
      <c r="B2" s="56" t="s">
        <v>153</v>
      </c>
      <c r="C2" s="77" t="s">
        <v>226</v>
      </c>
    </row>
    <row r="3" spans="2:48">
      <c r="B3" s="56" t="s">
        <v>155</v>
      </c>
      <c r="C3" s="77" t="s">
        <v>227</v>
      </c>
      <c r="E3" s="2"/>
    </row>
    <row r="4" spans="2:48">
      <c r="B4" s="56" t="s">
        <v>156</v>
      </c>
      <c r="C4" s="77">
        <v>69</v>
      </c>
    </row>
    <row r="6" spans="2:48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48" ht="26.25" customHeight="1">
      <c r="B7" s="130" t="s">
        <v>106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48" s="3" customFormat="1" ht="63">
      <c r="B8" s="22" t="s">
        <v>127</v>
      </c>
      <c r="C8" s="30" t="s">
        <v>48</v>
      </c>
      <c r="D8" s="13" t="s">
        <v>54</v>
      </c>
      <c r="E8" s="30" t="s">
        <v>15</v>
      </c>
      <c r="F8" s="30" t="s">
        <v>70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208</v>
      </c>
      <c r="M8" s="30" t="s">
        <v>207</v>
      </c>
      <c r="N8" s="30" t="s">
        <v>66</v>
      </c>
      <c r="O8" s="30" t="s">
        <v>63</v>
      </c>
      <c r="P8" s="30" t="s">
        <v>157</v>
      </c>
      <c r="Q8" s="31" t="s">
        <v>159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215</v>
      </c>
      <c r="M9" s="32"/>
      <c r="N9" s="32" t="s">
        <v>211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</row>
    <row r="11" spans="2:4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V11" s="1"/>
    </row>
    <row r="12" spans="2:48" ht="21.75" customHeight="1">
      <c r="B12" s="140" t="s">
        <v>224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48">
      <c r="B13" s="140" t="s">
        <v>123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48">
      <c r="B14" s="140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48">
      <c r="B15" s="140" t="s">
        <v>214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4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154</v>
      </c>
      <c r="C1" s="77" t="s" vm="1">
        <v>225</v>
      </c>
    </row>
    <row r="2" spans="2:34">
      <c r="B2" s="56" t="s">
        <v>153</v>
      </c>
      <c r="C2" s="77" t="s">
        <v>226</v>
      </c>
    </row>
    <row r="3" spans="2:34">
      <c r="B3" s="56" t="s">
        <v>155</v>
      </c>
      <c r="C3" s="77" t="s">
        <v>227</v>
      </c>
    </row>
    <row r="4" spans="2:34">
      <c r="B4" s="56" t="s">
        <v>156</v>
      </c>
      <c r="C4" s="77">
        <v>69</v>
      </c>
    </row>
    <row r="6" spans="2:34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34" ht="26.25" customHeight="1">
      <c r="B7" s="130" t="s">
        <v>97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34" s="3" customFormat="1" ht="78.75">
      <c r="B8" s="22" t="s">
        <v>127</v>
      </c>
      <c r="C8" s="30" t="s">
        <v>48</v>
      </c>
      <c r="D8" s="30" t="s">
        <v>15</v>
      </c>
      <c r="E8" s="30" t="s">
        <v>70</v>
      </c>
      <c r="F8" s="30" t="s">
        <v>113</v>
      </c>
      <c r="G8" s="30" t="s">
        <v>18</v>
      </c>
      <c r="H8" s="30" t="s">
        <v>112</v>
      </c>
      <c r="I8" s="30" t="s">
        <v>17</v>
      </c>
      <c r="J8" s="30" t="s">
        <v>19</v>
      </c>
      <c r="K8" s="30" t="s">
        <v>208</v>
      </c>
      <c r="L8" s="30" t="s">
        <v>207</v>
      </c>
      <c r="M8" s="30" t="s">
        <v>121</v>
      </c>
      <c r="N8" s="30" t="s">
        <v>63</v>
      </c>
      <c r="O8" s="30" t="s">
        <v>157</v>
      </c>
      <c r="P8" s="31" t="s">
        <v>159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215</v>
      </c>
      <c r="L9" s="32"/>
      <c r="M9" s="32" t="s">
        <v>211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AH11" s="1"/>
    </row>
    <row r="12" spans="2:34" ht="21.75" customHeight="1">
      <c r="B12" s="140" t="s">
        <v>123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34">
      <c r="B13" s="140" t="s">
        <v>206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34">
      <c r="B14" s="140" t="s">
        <v>214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154</v>
      </c>
      <c r="C1" s="77" t="s" vm="1">
        <v>225</v>
      </c>
    </row>
    <row r="2" spans="2:32">
      <c r="B2" s="56" t="s">
        <v>153</v>
      </c>
      <c r="C2" s="77" t="s">
        <v>226</v>
      </c>
    </row>
    <row r="3" spans="2:32">
      <c r="B3" s="56" t="s">
        <v>155</v>
      </c>
      <c r="C3" s="77" t="s">
        <v>227</v>
      </c>
    </row>
    <row r="4" spans="2:32">
      <c r="B4" s="56" t="s">
        <v>156</v>
      </c>
      <c r="C4" s="77">
        <v>69</v>
      </c>
    </row>
    <row r="6" spans="2:32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2" ht="26.25" customHeight="1">
      <c r="B7" s="130" t="s">
        <v>98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32" s="3" customFormat="1" ht="78.75">
      <c r="B8" s="22" t="s">
        <v>127</v>
      </c>
      <c r="C8" s="30" t="s">
        <v>48</v>
      </c>
      <c r="D8" s="30" t="s">
        <v>129</v>
      </c>
      <c r="E8" s="30" t="s">
        <v>128</v>
      </c>
      <c r="F8" s="30" t="s">
        <v>69</v>
      </c>
      <c r="G8" s="30" t="s">
        <v>15</v>
      </c>
      <c r="H8" s="30" t="s">
        <v>70</v>
      </c>
      <c r="I8" s="30" t="s">
        <v>113</v>
      </c>
      <c r="J8" s="30" t="s">
        <v>18</v>
      </c>
      <c r="K8" s="30" t="s">
        <v>112</v>
      </c>
      <c r="L8" s="30" t="s">
        <v>17</v>
      </c>
      <c r="M8" s="70" t="s">
        <v>19</v>
      </c>
      <c r="N8" s="30" t="s">
        <v>208</v>
      </c>
      <c r="O8" s="30" t="s">
        <v>207</v>
      </c>
      <c r="P8" s="30" t="s">
        <v>121</v>
      </c>
      <c r="Q8" s="30" t="s">
        <v>63</v>
      </c>
      <c r="R8" s="30" t="s">
        <v>157</v>
      </c>
      <c r="S8" s="31" t="s">
        <v>159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215</v>
      </c>
      <c r="O9" s="32"/>
      <c r="P9" s="32" t="s">
        <v>211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124</v>
      </c>
      <c r="R10" s="20" t="s">
        <v>125</v>
      </c>
      <c r="S10" s="20" t="s">
        <v>160</v>
      </c>
      <c r="AC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C11" s="1"/>
      <c r="AF11" s="1"/>
    </row>
    <row r="12" spans="2:32" ht="20.25" customHeight="1">
      <c r="B12" s="140" t="s">
        <v>224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2">
      <c r="B13" s="140" t="s">
        <v>123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2">
      <c r="B14" s="140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2">
      <c r="B15" s="140" t="s">
        <v>214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1.28515625" style="2" bestFit="1" customWidth="1"/>
    <col min="6" max="6" width="14.5703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154</v>
      </c>
      <c r="C1" s="77" t="s" vm="1">
        <v>225</v>
      </c>
    </row>
    <row r="2" spans="2:49">
      <c r="B2" s="56" t="s">
        <v>153</v>
      </c>
      <c r="C2" s="77" t="s">
        <v>226</v>
      </c>
    </row>
    <row r="3" spans="2:49">
      <c r="B3" s="56" t="s">
        <v>155</v>
      </c>
      <c r="C3" s="77" t="s">
        <v>227</v>
      </c>
    </row>
    <row r="4" spans="2:49">
      <c r="B4" s="56" t="s">
        <v>156</v>
      </c>
      <c r="C4" s="77">
        <v>69</v>
      </c>
    </row>
    <row r="6" spans="2:49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49" ht="26.25" customHeight="1">
      <c r="B7" s="130" t="s">
        <v>99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49" s="3" customFormat="1" ht="78.75">
      <c r="B8" s="22" t="s">
        <v>127</v>
      </c>
      <c r="C8" s="30" t="s">
        <v>48</v>
      </c>
      <c r="D8" s="30" t="s">
        <v>129</v>
      </c>
      <c r="E8" s="30" t="s">
        <v>128</v>
      </c>
      <c r="F8" s="30" t="s">
        <v>69</v>
      </c>
      <c r="G8" s="30" t="s">
        <v>15</v>
      </c>
      <c r="H8" s="30" t="s">
        <v>70</v>
      </c>
      <c r="I8" s="30" t="s">
        <v>113</v>
      </c>
      <c r="J8" s="30" t="s">
        <v>18</v>
      </c>
      <c r="K8" s="30" t="s">
        <v>112</v>
      </c>
      <c r="L8" s="30" t="s">
        <v>17</v>
      </c>
      <c r="M8" s="70" t="s">
        <v>19</v>
      </c>
      <c r="N8" s="70" t="s">
        <v>208</v>
      </c>
      <c r="O8" s="30" t="s">
        <v>207</v>
      </c>
      <c r="P8" s="30" t="s">
        <v>121</v>
      </c>
      <c r="Q8" s="30" t="s">
        <v>63</v>
      </c>
      <c r="R8" s="30" t="s">
        <v>157</v>
      </c>
      <c r="S8" s="31" t="s">
        <v>159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215</v>
      </c>
      <c r="O9" s="32"/>
      <c r="P9" s="32" t="s">
        <v>211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20" t="s">
        <v>125</v>
      </c>
      <c r="S10" s="20" t="s">
        <v>160</v>
      </c>
      <c r="AT10" s="1"/>
    </row>
    <row r="11" spans="2:49" s="4" customFormat="1" ht="18" customHeight="1">
      <c r="B11" s="104" t="s">
        <v>55</v>
      </c>
      <c r="C11" s="83"/>
      <c r="D11" s="83"/>
      <c r="E11" s="83"/>
      <c r="F11" s="83"/>
      <c r="G11" s="83"/>
      <c r="H11" s="83"/>
      <c r="I11" s="83"/>
      <c r="J11" s="95">
        <v>7.9326150075771222</v>
      </c>
      <c r="K11" s="83"/>
      <c r="L11" s="83"/>
      <c r="M11" s="94">
        <v>2.0275510947188172E-2</v>
      </c>
      <c r="N11" s="93"/>
      <c r="O11" s="95"/>
      <c r="P11" s="93">
        <v>55836.556909999992</v>
      </c>
      <c r="Q11" s="83"/>
      <c r="R11" s="94">
        <v>1</v>
      </c>
      <c r="S11" s="94">
        <v>1.6901847950654827E-2</v>
      </c>
      <c r="AT11" s="1"/>
      <c r="AW11" s="1"/>
    </row>
    <row r="12" spans="2:49" ht="17.25" customHeight="1">
      <c r="B12" s="105" t="s">
        <v>203</v>
      </c>
      <c r="C12" s="83"/>
      <c r="D12" s="83"/>
      <c r="E12" s="83"/>
      <c r="F12" s="83"/>
      <c r="G12" s="83"/>
      <c r="H12" s="83"/>
      <c r="I12" s="83"/>
      <c r="J12" s="95">
        <v>7.4988851934139396</v>
      </c>
      <c r="K12" s="83"/>
      <c r="L12" s="83"/>
      <c r="M12" s="94">
        <v>1.87829125696947E-2</v>
      </c>
      <c r="N12" s="93"/>
      <c r="O12" s="95"/>
      <c r="P12" s="93">
        <v>52536.016589999992</v>
      </c>
      <c r="Q12" s="83"/>
      <c r="R12" s="94">
        <v>0.94088925781509114</v>
      </c>
      <c r="S12" s="94">
        <v>1.5902767173995139E-2</v>
      </c>
    </row>
    <row r="13" spans="2:49">
      <c r="B13" s="106" t="s">
        <v>64</v>
      </c>
      <c r="C13" s="81"/>
      <c r="D13" s="81"/>
      <c r="E13" s="81"/>
      <c r="F13" s="81"/>
      <c r="G13" s="81"/>
      <c r="H13" s="81"/>
      <c r="I13" s="81"/>
      <c r="J13" s="92">
        <v>9.8285142148476758</v>
      </c>
      <c r="K13" s="81"/>
      <c r="L13" s="81"/>
      <c r="M13" s="91">
        <v>1.4264046994274953E-2</v>
      </c>
      <c r="N13" s="90"/>
      <c r="O13" s="92"/>
      <c r="P13" s="90">
        <v>28488.282059999998</v>
      </c>
      <c r="Q13" s="81"/>
      <c r="R13" s="91">
        <v>0.51020843040015451</v>
      </c>
      <c r="S13" s="91">
        <v>8.6234653137656665E-3</v>
      </c>
    </row>
    <row r="14" spans="2:49">
      <c r="B14" s="107" t="s">
        <v>1847</v>
      </c>
      <c r="C14" s="83" t="s">
        <v>1848</v>
      </c>
      <c r="D14" s="96" t="s">
        <v>1849</v>
      </c>
      <c r="E14" s="83" t="s">
        <v>345</v>
      </c>
      <c r="F14" s="96" t="s">
        <v>346</v>
      </c>
      <c r="G14" s="83" t="s">
        <v>318</v>
      </c>
      <c r="H14" s="83" t="s">
        <v>319</v>
      </c>
      <c r="I14" s="111">
        <v>42639</v>
      </c>
      <c r="J14" s="95">
        <v>8.120000000000001</v>
      </c>
      <c r="K14" s="96" t="s">
        <v>141</v>
      </c>
      <c r="L14" s="97">
        <v>4.9000000000000002E-2</v>
      </c>
      <c r="M14" s="94">
        <v>1.2000000000000002E-2</v>
      </c>
      <c r="N14" s="93">
        <v>2621454</v>
      </c>
      <c r="O14" s="95">
        <v>165.58</v>
      </c>
      <c r="P14" s="93">
        <v>4340.6033099999995</v>
      </c>
      <c r="Q14" s="94">
        <v>1.3353672880032108E-3</v>
      </c>
      <c r="R14" s="94">
        <v>7.773766059745392E-2</v>
      </c>
      <c r="S14" s="94">
        <v>1.313910119457777E-3</v>
      </c>
    </row>
    <row r="15" spans="2:49">
      <c r="B15" s="107" t="s">
        <v>1850</v>
      </c>
      <c r="C15" s="83" t="s">
        <v>1851</v>
      </c>
      <c r="D15" s="96" t="s">
        <v>1849</v>
      </c>
      <c r="E15" s="83" t="s">
        <v>345</v>
      </c>
      <c r="F15" s="96" t="s">
        <v>346</v>
      </c>
      <c r="G15" s="83" t="s">
        <v>318</v>
      </c>
      <c r="H15" s="83" t="s">
        <v>319</v>
      </c>
      <c r="I15" s="111">
        <v>42639</v>
      </c>
      <c r="J15" s="95">
        <v>11.450000000000001</v>
      </c>
      <c r="K15" s="96" t="s">
        <v>141</v>
      </c>
      <c r="L15" s="97">
        <v>4.0999999999999995E-2</v>
      </c>
      <c r="M15" s="94">
        <v>1.7600000000000001E-2</v>
      </c>
      <c r="N15" s="93">
        <v>13054119.949999999</v>
      </c>
      <c r="O15" s="95">
        <v>139.47999999999999</v>
      </c>
      <c r="P15" s="93">
        <v>18207.886629999997</v>
      </c>
      <c r="Q15" s="94">
        <v>2.9957553937131308E-3</v>
      </c>
      <c r="R15" s="94">
        <v>0.32609257514478074</v>
      </c>
      <c r="S15" s="94">
        <v>5.5115671229345664E-3</v>
      </c>
    </row>
    <row r="16" spans="2:49">
      <c r="B16" s="107" t="s">
        <v>1852</v>
      </c>
      <c r="C16" s="83" t="s">
        <v>1853</v>
      </c>
      <c r="D16" s="96" t="s">
        <v>1849</v>
      </c>
      <c r="E16" s="83" t="s">
        <v>1854</v>
      </c>
      <c r="F16" s="96" t="s">
        <v>346</v>
      </c>
      <c r="G16" s="83" t="s">
        <v>318</v>
      </c>
      <c r="H16" s="83" t="s">
        <v>139</v>
      </c>
      <c r="I16" s="111">
        <v>42796</v>
      </c>
      <c r="J16" s="95">
        <v>7.62</v>
      </c>
      <c r="K16" s="96" t="s">
        <v>141</v>
      </c>
      <c r="L16" s="97">
        <v>2.1400000000000002E-2</v>
      </c>
      <c r="M16" s="94">
        <v>8.3000000000000018E-3</v>
      </c>
      <c r="N16" s="93">
        <v>3400000</v>
      </c>
      <c r="O16" s="95">
        <v>114.19</v>
      </c>
      <c r="P16" s="93">
        <v>3882.4599399999997</v>
      </c>
      <c r="Q16" s="94">
        <v>1.309475208553184E-2</v>
      </c>
      <c r="R16" s="94">
        <v>6.9532581427933185E-2</v>
      </c>
      <c r="S16" s="94">
        <v>1.1752291189114524E-3</v>
      </c>
    </row>
    <row r="17" spans="2:19">
      <c r="B17" s="107" t="s">
        <v>1855</v>
      </c>
      <c r="C17" s="83" t="s">
        <v>1856</v>
      </c>
      <c r="D17" s="96" t="s">
        <v>1849</v>
      </c>
      <c r="E17" s="83" t="s">
        <v>449</v>
      </c>
      <c r="F17" s="96" t="s">
        <v>450</v>
      </c>
      <c r="G17" s="83" t="s">
        <v>361</v>
      </c>
      <c r="H17" s="83" t="s">
        <v>319</v>
      </c>
      <c r="I17" s="111">
        <v>42768</v>
      </c>
      <c r="J17" s="95">
        <v>0.6100000000000001</v>
      </c>
      <c r="K17" s="96" t="s">
        <v>141</v>
      </c>
      <c r="L17" s="97">
        <v>6.8499999999999991E-2</v>
      </c>
      <c r="M17" s="94">
        <v>6.0000000000000001E-3</v>
      </c>
      <c r="N17" s="93">
        <v>266400</v>
      </c>
      <c r="O17" s="95">
        <v>121.62</v>
      </c>
      <c r="P17" s="93">
        <v>323.99567999999999</v>
      </c>
      <c r="Q17" s="94">
        <v>5.2747148307794663E-4</v>
      </c>
      <c r="R17" s="94">
        <v>5.8025726858880571E-3</v>
      </c>
      <c r="S17" s="94">
        <v>9.8074201259502726E-5</v>
      </c>
    </row>
    <row r="18" spans="2:19">
      <c r="B18" s="107" t="s">
        <v>1857</v>
      </c>
      <c r="C18" s="83" t="s">
        <v>1858</v>
      </c>
      <c r="D18" s="96" t="s">
        <v>1849</v>
      </c>
      <c r="E18" s="83" t="s">
        <v>378</v>
      </c>
      <c r="F18" s="96" t="s">
        <v>346</v>
      </c>
      <c r="G18" s="83" t="s">
        <v>361</v>
      </c>
      <c r="H18" s="83" t="s">
        <v>139</v>
      </c>
      <c r="I18" s="111">
        <v>42835</v>
      </c>
      <c r="J18" s="95">
        <v>4.09</v>
      </c>
      <c r="K18" s="96" t="s">
        <v>141</v>
      </c>
      <c r="L18" s="97">
        <v>5.5999999999999994E-2</v>
      </c>
      <c r="M18" s="94">
        <v>-6.0000000000000006E-4</v>
      </c>
      <c r="N18" s="93">
        <v>929762.41</v>
      </c>
      <c r="O18" s="95">
        <v>153</v>
      </c>
      <c r="P18" s="93">
        <v>1422.5364999999999</v>
      </c>
      <c r="Q18" s="94">
        <v>1.1867388970500307E-3</v>
      </c>
      <c r="R18" s="94">
        <v>2.5476794751025062E-2</v>
      </c>
      <c r="S18" s="94">
        <v>4.3060491115186659E-4</v>
      </c>
    </row>
    <row r="19" spans="2:19">
      <c r="B19" s="107" t="s">
        <v>1859</v>
      </c>
      <c r="C19" s="83" t="s">
        <v>1860</v>
      </c>
      <c r="D19" s="96" t="s">
        <v>1849</v>
      </c>
      <c r="E19" s="83" t="s">
        <v>449</v>
      </c>
      <c r="F19" s="96" t="s">
        <v>450</v>
      </c>
      <c r="G19" s="83" t="s">
        <v>399</v>
      </c>
      <c r="H19" s="83" t="s">
        <v>139</v>
      </c>
      <c r="I19" s="111">
        <v>42935</v>
      </c>
      <c r="J19" s="95">
        <v>2.16</v>
      </c>
      <c r="K19" s="96" t="s">
        <v>141</v>
      </c>
      <c r="L19" s="97">
        <v>0.06</v>
      </c>
      <c r="M19" s="94">
        <v>1.6000000000000001E-3</v>
      </c>
      <c r="N19" s="93">
        <v>250000</v>
      </c>
      <c r="O19" s="95">
        <v>124.32</v>
      </c>
      <c r="P19" s="93">
        <v>310.8</v>
      </c>
      <c r="Q19" s="94">
        <v>6.755389633866713E-5</v>
      </c>
      <c r="R19" s="94">
        <v>5.5662457930735626E-3</v>
      </c>
      <c r="S19" s="94">
        <v>9.4079840050501442E-5</v>
      </c>
    </row>
    <row r="20" spans="2:19">
      <c r="B20" s="108"/>
      <c r="C20" s="83"/>
      <c r="D20" s="83"/>
      <c r="E20" s="83"/>
      <c r="F20" s="83"/>
      <c r="G20" s="83"/>
      <c r="H20" s="83"/>
      <c r="I20" s="83"/>
      <c r="J20" s="95"/>
      <c r="K20" s="83"/>
      <c r="L20" s="83"/>
      <c r="M20" s="94"/>
      <c r="N20" s="93"/>
      <c r="O20" s="95"/>
      <c r="P20" s="83"/>
      <c r="Q20" s="83"/>
      <c r="R20" s="94"/>
      <c r="S20" s="83"/>
    </row>
    <row r="21" spans="2:19">
      <c r="B21" s="106" t="s">
        <v>65</v>
      </c>
      <c r="C21" s="81"/>
      <c r="D21" s="81"/>
      <c r="E21" s="81"/>
      <c r="F21" s="81"/>
      <c r="G21" s="81"/>
      <c r="H21" s="81"/>
      <c r="I21" s="81"/>
      <c r="J21" s="92">
        <v>5.1396972159700329</v>
      </c>
      <c r="K21" s="81"/>
      <c r="L21" s="81"/>
      <c r="M21" s="91">
        <v>2.1391753510568001E-2</v>
      </c>
      <c r="N21" s="90"/>
      <c r="O21" s="92"/>
      <c r="P21" s="90">
        <v>20017.211609999998</v>
      </c>
      <c r="Q21" s="81"/>
      <c r="R21" s="91">
        <v>0.35849652481732869</v>
      </c>
      <c r="S21" s="91">
        <v>6.0592537533006438E-3</v>
      </c>
    </row>
    <row r="22" spans="2:19">
      <c r="B22" s="107" t="s">
        <v>1861</v>
      </c>
      <c r="C22" s="83" t="s">
        <v>1862</v>
      </c>
      <c r="D22" s="96" t="s">
        <v>1849</v>
      </c>
      <c r="E22" s="83" t="s">
        <v>1854</v>
      </c>
      <c r="F22" s="96" t="s">
        <v>346</v>
      </c>
      <c r="G22" s="83" t="s">
        <v>318</v>
      </c>
      <c r="H22" s="83" t="s">
        <v>139</v>
      </c>
      <c r="I22" s="111">
        <v>42796</v>
      </c>
      <c r="J22" s="95">
        <v>7.06</v>
      </c>
      <c r="K22" s="96" t="s">
        <v>141</v>
      </c>
      <c r="L22" s="97">
        <v>3.7400000000000003E-2</v>
      </c>
      <c r="M22" s="94">
        <v>2.4799999999999999E-2</v>
      </c>
      <c r="N22" s="93">
        <v>3915331</v>
      </c>
      <c r="O22" s="95">
        <v>110.29</v>
      </c>
      <c r="P22" s="93">
        <v>4318.2186500000007</v>
      </c>
      <c r="Q22" s="94">
        <v>7.6017283490403022E-3</v>
      </c>
      <c r="R22" s="94">
        <v>7.7336764459891572E-2</v>
      </c>
      <c r="S22" s="94">
        <v>1.3071342338966934E-3</v>
      </c>
    </row>
    <row r="23" spans="2:19">
      <c r="B23" s="107" t="s">
        <v>1863</v>
      </c>
      <c r="C23" s="83" t="s">
        <v>1864</v>
      </c>
      <c r="D23" s="96" t="s">
        <v>1849</v>
      </c>
      <c r="E23" s="83" t="s">
        <v>1854</v>
      </c>
      <c r="F23" s="96" t="s">
        <v>346</v>
      </c>
      <c r="G23" s="83" t="s">
        <v>318</v>
      </c>
      <c r="H23" s="83" t="s">
        <v>139</v>
      </c>
      <c r="I23" s="111">
        <v>42796</v>
      </c>
      <c r="J23" s="95">
        <v>3.54</v>
      </c>
      <c r="K23" s="96" t="s">
        <v>141</v>
      </c>
      <c r="L23" s="97">
        <v>2.5000000000000001E-2</v>
      </c>
      <c r="M23" s="94">
        <v>1.55E-2</v>
      </c>
      <c r="N23" s="93">
        <v>5308585</v>
      </c>
      <c r="O23" s="95">
        <v>104.14</v>
      </c>
      <c r="P23" s="93">
        <v>5528.3604699999996</v>
      </c>
      <c r="Q23" s="94">
        <v>7.3191979550418038E-3</v>
      </c>
      <c r="R23" s="94">
        <v>9.9009695008789186E-2</v>
      </c>
      <c r="S23" s="94">
        <v>1.673446810679263E-3</v>
      </c>
    </row>
    <row r="24" spans="2:19">
      <c r="B24" s="107" t="s">
        <v>1865</v>
      </c>
      <c r="C24" s="83" t="s">
        <v>1866</v>
      </c>
      <c r="D24" s="96" t="s">
        <v>1849</v>
      </c>
      <c r="E24" s="83" t="s">
        <v>1867</v>
      </c>
      <c r="F24" s="96" t="s">
        <v>365</v>
      </c>
      <c r="G24" s="83" t="s">
        <v>399</v>
      </c>
      <c r="H24" s="83" t="s">
        <v>139</v>
      </c>
      <c r="I24" s="111">
        <v>42598</v>
      </c>
      <c r="J24" s="95">
        <v>5.34</v>
      </c>
      <c r="K24" s="96" t="s">
        <v>141</v>
      </c>
      <c r="L24" s="97">
        <v>3.1E-2</v>
      </c>
      <c r="M24" s="94">
        <v>2.2499999999999999E-2</v>
      </c>
      <c r="N24" s="93">
        <v>7920776.8899999997</v>
      </c>
      <c r="O24" s="95">
        <v>104.66</v>
      </c>
      <c r="P24" s="93">
        <v>8289.8850899999998</v>
      </c>
      <c r="Q24" s="94">
        <v>1.1812260491973703E-2</v>
      </c>
      <c r="R24" s="94">
        <v>0.14846698200539171</v>
      </c>
      <c r="S24" s="94">
        <v>2.5093663555477369E-3</v>
      </c>
    </row>
    <row r="25" spans="2:19">
      <c r="B25" s="107" t="s">
        <v>1868</v>
      </c>
      <c r="C25" s="83" t="s">
        <v>1869</v>
      </c>
      <c r="D25" s="96" t="s">
        <v>1849</v>
      </c>
      <c r="E25" s="83" t="s">
        <v>1870</v>
      </c>
      <c r="F25" s="96" t="s">
        <v>365</v>
      </c>
      <c r="G25" s="83" t="s">
        <v>595</v>
      </c>
      <c r="H25" s="83" t="s">
        <v>319</v>
      </c>
      <c r="I25" s="111">
        <v>43312</v>
      </c>
      <c r="J25" s="95">
        <v>4.55</v>
      </c>
      <c r="K25" s="96" t="s">
        <v>141</v>
      </c>
      <c r="L25" s="97">
        <v>3.5499999999999997E-2</v>
      </c>
      <c r="M25" s="94">
        <v>2.6000000000000002E-2</v>
      </c>
      <c r="N25" s="93">
        <v>1802000</v>
      </c>
      <c r="O25" s="95">
        <v>104.37</v>
      </c>
      <c r="P25" s="93">
        <v>1880.7474</v>
      </c>
      <c r="Q25" s="94">
        <v>5.63125E-3</v>
      </c>
      <c r="R25" s="94">
        <v>3.3683083343256245E-2</v>
      </c>
      <c r="S25" s="94">
        <v>5.6930635317695123E-4</v>
      </c>
    </row>
    <row r="26" spans="2:19">
      <c r="B26" s="108"/>
      <c r="C26" s="83"/>
      <c r="D26" s="83"/>
      <c r="E26" s="83"/>
      <c r="F26" s="83"/>
      <c r="G26" s="83"/>
      <c r="H26" s="83"/>
      <c r="I26" s="83"/>
      <c r="J26" s="95"/>
      <c r="K26" s="83"/>
      <c r="L26" s="83"/>
      <c r="M26" s="94"/>
      <c r="N26" s="93"/>
      <c r="O26" s="95"/>
      <c r="P26" s="83"/>
      <c r="Q26" s="83"/>
      <c r="R26" s="94"/>
      <c r="S26" s="83"/>
    </row>
    <row r="27" spans="2:19">
      <c r="B27" s="106" t="s">
        <v>50</v>
      </c>
      <c r="C27" s="81"/>
      <c r="D27" s="81"/>
      <c r="E27" s="81"/>
      <c r="F27" s="81"/>
      <c r="G27" s="81"/>
      <c r="H27" s="81"/>
      <c r="I27" s="81"/>
      <c r="J27" s="92">
        <v>2.7494360362054464</v>
      </c>
      <c r="K27" s="81"/>
      <c r="L27" s="81"/>
      <c r="M27" s="91">
        <v>3.7766304415408208E-2</v>
      </c>
      <c r="N27" s="90"/>
      <c r="O27" s="92"/>
      <c r="P27" s="90">
        <v>4030.5229199999999</v>
      </c>
      <c r="Q27" s="81"/>
      <c r="R27" s="91">
        <v>7.218430259760801E-2</v>
      </c>
      <c r="S27" s="91">
        <v>1.2200481069288287E-3</v>
      </c>
    </row>
    <row r="28" spans="2:19">
      <c r="B28" s="107" t="s">
        <v>1871</v>
      </c>
      <c r="C28" s="83" t="s">
        <v>1872</v>
      </c>
      <c r="D28" s="96" t="s">
        <v>1849</v>
      </c>
      <c r="E28" s="83" t="s">
        <v>1145</v>
      </c>
      <c r="F28" s="96" t="s">
        <v>164</v>
      </c>
      <c r="G28" s="83" t="s">
        <v>495</v>
      </c>
      <c r="H28" s="83" t="s">
        <v>319</v>
      </c>
      <c r="I28" s="111">
        <v>42954</v>
      </c>
      <c r="J28" s="95">
        <v>1.19</v>
      </c>
      <c r="K28" s="96" t="s">
        <v>140</v>
      </c>
      <c r="L28" s="97">
        <v>3.7000000000000005E-2</v>
      </c>
      <c r="M28" s="94">
        <v>3.32E-2</v>
      </c>
      <c r="N28" s="93">
        <v>154093</v>
      </c>
      <c r="O28" s="95">
        <v>101.54</v>
      </c>
      <c r="P28" s="93">
        <v>557.9579</v>
      </c>
      <c r="Q28" s="94">
        <v>2.292914112255223E-3</v>
      </c>
      <c r="R28" s="94">
        <v>9.9926988854155702E-3</v>
      </c>
      <c r="S28" s="94">
        <v>1.6889507717797193E-4</v>
      </c>
    </row>
    <row r="29" spans="2:19">
      <c r="B29" s="107" t="s">
        <v>1873</v>
      </c>
      <c r="C29" s="83" t="s">
        <v>1874</v>
      </c>
      <c r="D29" s="96" t="s">
        <v>1849</v>
      </c>
      <c r="E29" s="83" t="s">
        <v>1145</v>
      </c>
      <c r="F29" s="96" t="s">
        <v>164</v>
      </c>
      <c r="G29" s="83" t="s">
        <v>495</v>
      </c>
      <c r="H29" s="83" t="s">
        <v>319</v>
      </c>
      <c r="I29" s="111">
        <v>42625</v>
      </c>
      <c r="J29" s="95">
        <v>3</v>
      </c>
      <c r="K29" s="96" t="s">
        <v>140</v>
      </c>
      <c r="L29" s="97">
        <v>4.4500000000000005E-2</v>
      </c>
      <c r="M29" s="94">
        <v>3.85E-2</v>
      </c>
      <c r="N29" s="93">
        <v>943786</v>
      </c>
      <c r="O29" s="95">
        <v>103.18</v>
      </c>
      <c r="P29" s="93">
        <v>3472.56502</v>
      </c>
      <c r="Q29" s="94">
        <v>6.8825089364739009E-3</v>
      </c>
      <c r="R29" s="94">
        <v>6.2191603712192442E-2</v>
      </c>
      <c r="S29" s="94">
        <v>1.0511530297508569E-3</v>
      </c>
    </row>
    <row r="30" spans="2:19">
      <c r="B30" s="108"/>
      <c r="C30" s="83"/>
      <c r="D30" s="83"/>
      <c r="E30" s="83"/>
      <c r="F30" s="83"/>
      <c r="G30" s="83"/>
      <c r="H30" s="83"/>
      <c r="I30" s="83"/>
      <c r="J30" s="95"/>
      <c r="K30" s="83"/>
      <c r="L30" s="83"/>
      <c r="M30" s="94"/>
      <c r="N30" s="93"/>
      <c r="O30" s="95"/>
      <c r="P30" s="83"/>
      <c r="Q30" s="83"/>
      <c r="R30" s="94"/>
      <c r="S30" s="83"/>
    </row>
    <row r="31" spans="2:19">
      <c r="B31" s="105" t="s">
        <v>202</v>
      </c>
      <c r="C31" s="83"/>
      <c r="D31" s="83"/>
      <c r="E31" s="83"/>
      <c r="F31" s="83"/>
      <c r="G31" s="83"/>
      <c r="H31" s="83"/>
      <c r="I31" s="83"/>
      <c r="J31" s="95">
        <v>14.836465439089073</v>
      </c>
      <c r="K31" s="83"/>
      <c r="L31" s="83"/>
      <c r="M31" s="94">
        <v>4.4033794597606979E-2</v>
      </c>
      <c r="N31" s="93"/>
      <c r="O31" s="95"/>
      <c r="P31" s="93">
        <v>3300.5403199999996</v>
      </c>
      <c r="Q31" s="83"/>
      <c r="R31" s="94">
        <v>5.9110742184908839E-2</v>
      </c>
      <c r="S31" s="94">
        <v>9.9908077665968715E-4</v>
      </c>
    </row>
    <row r="32" spans="2:19">
      <c r="B32" s="106" t="s">
        <v>75</v>
      </c>
      <c r="C32" s="81"/>
      <c r="D32" s="81"/>
      <c r="E32" s="81"/>
      <c r="F32" s="81"/>
      <c r="G32" s="81"/>
      <c r="H32" s="81"/>
      <c r="I32" s="81"/>
      <c r="J32" s="92">
        <v>14.836465439089073</v>
      </c>
      <c r="K32" s="81"/>
      <c r="L32" s="81"/>
      <c r="M32" s="91">
        <v>4.4033794597606979E-2</v>
      </c>
      <c r="N32" s="90"/>
      <c r="O32" s="92"/>
      <c r="P32" s="90">
        <v>3300.5403199999996</v>
      </c>
      <c r="Q32" s="81"/>
      <c r="R32" s="91">
        <v>5.9110742184908839E-2</v>
      </c>
      <c r="S32" s="91">
        <v>9.9908077665968715E-4</v>
      </c>
    </row>
    <row r="33" spans="2:19">
      <c r="B33" s="107" t="s">
        <v>1875</v>
      </c>
      <c r="C33" s="83">
        <v>4824</v>
      </c>
      <c r="D33" s="96" t="s">
        <v>1849</v>
      </c>
      <c r="E33" s="83"/>
      <c r="F33" s="96" t="s">
        <v>913</v>
      </c>
      <c r="G33" s="83" t="s">
        <v>939</v>
      </c>
      <c r="H33" s="83" t="s">
        <v>919</v>
      </c>
      <c r="I33" s="111">
        <v>42825</v>
      </c>
      <c r="J33" s="95">
        <v>16.82</v>
      </c>
      <c r="K33" s="96" t="s">
        <v>148</v>
      </c>
      <c r="L33" s="97">
        <v>4.555E-2</v>
      </c>
      <c r="M33" s="94">
        <v>4.7199999999999999E-2</v>
      </c>
      <c r="N33" s="93">
        <v>653000</v>
      </c>
      <c r="O33" s="95">
        <v>99.21</v>
      </c>
      <c r="P33" s="93">
        <v>1763.7478799999999</v>
      </c>
      <c r="Q33" s="94">
        <v>3.9200619525870612E-3</v>
      </c>
      <c r="R33" s="94">
        <v>3.1587690531185375E-2</v>
      </c>
      <c r="S33" s="94">
        <v>5.3389034247043436E-4</v>
      </c>
    </row>
    <row r="34" spans="2:19">
      <c r="B34" s="107" t="s">
        <v>1876</v>
      </c>
      <c r="C34" s="83">
        <v>5168</v>
      </c>
      <c r="D34" s="96" t="s">
        <v>1849</v>
      </c>
      <c r="E34" s="83"/>
      <c r="F34" s="96" t="s">
        <v>913</v>
      </c>
      <c r="G34" s="83" t="s">
        <v>1141</v>
      </c>
      <c r="H34" s="83"/>
      <c r="I34" s="111">
        <v>43465</v>
      </c>
      <c r="J34" s="95">
        <v>12.56</v>
      </c>
      <c r="K34" s="96" t="s">
        <v>148</v>
      </c>
      <c r="L34" s="97">
        <v>3.9510000000000003E-2</v>
      </c>
      <c r="M34" s="94">
        <v>4.0399999999999998E-2</v>
      </c>
      <c r="N34" s="93">
        <v>568000</v>
      </c>
      <c r="O34" s="95">
        <v>99.38</v>
      </c>
      <c r="P34" s="93">
        <v>1536.7924399999999</v>
      </c>
      <c r="Q34" s="94">
        <v>1.4396256973186971E-3</v>
      </c>
      <c r="R34" s="94">
        <v>2.7523051653723471E-2</v>
      </c>
      <c r="S34" s="94">
        <v>4.6519043418925295E-4</v>
      </c>
    </row>
    <row r="35" spans="2:19">
      <c r="B35" s="109"/>
      <c r="C35" s="110"/>
      <c r="D35" s="110"/>
      <c r="E35" s="110"/>
      <c r="F35" s="110"/>
      <c r="G35" s="110"/>
      <c r="H35" s="110"/>
      <c r="I35" s="110"/>
      <c r="J35" s="112"/>
      <c r="K35" s="110"/>
      <c r="L35" s="110"/>
      <c r="M35" s="113"/>
      <c r="N35" s="114"/>
      <c r="O35" s="112"/>
      <c r="P35" s="110"/>
      <c r="Q35" s="110"/>
      <c r="R35" s="113"/>
      <c r="S35" s="110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140" t="s">
        <v>224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140" t="s">
        <v>123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140" t="s">
        <v>206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140" t="s">
        <v>214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2:19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2:19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2:19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2:19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2:19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2:19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2:19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2:19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2:19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2:19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2:19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2:19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2:19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2:19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2:19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2:19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2:19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</row>
    <row r="131" spans="2:19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</row>
    <row r="132" spans="2:19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</row>
    <row r="133" spans="2:19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</row>
    <row r="134" spans="2:19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</row>
    <row r="135" spans="2:19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</row>
    <row r="153" spans="2:19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</row>
    <row r="154" spans="2:19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</row>
    <row r="155" spans="2:19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</row>
    <row r="156" spans="2:19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</row>
    <row r="157" spans="2:19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</row>
    <row r="158" spans="2:19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</row>
    <row r="159" spans="2:19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</row>
    <row r="160" spans="2:19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</row>
    <row r="161" spans="2:19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</row>
    <row r="162" spans="2:19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</row>
    <row r="163" spans="2:19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</row>
    <row r="164" spans="2:19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</row>
    <row r="165" spans="2:19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</row>
    <row r="166" spans="2:19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</row>
    <row r="167" spans="2:19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</row>
    <row r="168" spans="2:19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</row>
    <row r="169" spans="2:19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</row>
    <row r="170" spans="2:19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</row>
    <row r="171" spans="2:19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</row>
    <row r="172" spans="2:19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</row>
    <row r="173" spans="2:19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</row>
    <row r="174" spans="2:19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</row>
    <row r="175" spans="2:19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</row>
    <row r="176" spans="2:19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</row>
    <row r="177" spans="2:19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</row>
    <row r="178" spans="2:19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</row>
    <row r="179" spans="2:19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</row>
    <row r="180" spans="2:19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</row>
    <row r="181" spans="2:19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</row>
    <row r="182" spans="2:19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</row>
    <row r="183" spans="2:19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</row>
    <row r="184" spans="2:19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</row>
    <row r="185" spans="2:19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</row>
    <row r="186" spans="2:19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</row>
    <row r="187" spans="2:19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</row>
    <row r="188" spans="2:19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</row>
    <row r="189" spans="2:19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</row>
    <row r="190" spans="2:19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</row>
    <row r="191" spans="2:19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</row>
    <row r="192" spans="2:19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</row>
    <row r="193" spans="2:19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</row>
    <row r="194" spans="2:19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</row>
    <row r="195" spans="2:19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</row>
    <row r="196" spans="2:19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</row>
    <row r="197" spans="2:19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</row>
    <row r="198" spans="2:19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</row>
    <row r="199" spans="2:19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</row>
    <row r="200" spans="2:19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</row>
    <row r="201" spans="2:19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</row>
    <row r="202" spans="2:19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</row>
    <row r="203" spans="2:19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</row>
    <row r="204" spans="2:19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</row>
    <row r="205" spans="2:19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</row>
    <row r="206" spans="2:19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</row>
    <row r="207" spans="2:19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</row>
    <row r="208" spans="2:19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</row>
    <row r="209" spans="2:19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</row>
    <row r="210" spans="2:19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</row>
    <row r="211" spans="2:19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</row>
    <row r="212" spans="2:19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</row>
    <row r="213" spans="2:19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</row>
    <row r="214" spans="2:19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</row>
    <row r="215" spans="2:19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</row>
    <row r="216" spans="2:19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</row>
    <row r="217" spans="2:19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</row>
    <row r="218" spans="2:19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</row>
    <row r="219" spans="2:19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</row>
    <row r="220" spans="2:19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</row>
    <row r="221" spans="2:19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</row>
    <row r="222" spans="2:19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</row>
    <row r="223" spans="2:19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</row>
    <row r="224" spans="2:19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</row>
    <row r="225" spans="2:19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</row>
    <row r="226" spans="2:19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</row>
    <row r="227" spans="2:19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</row>
    <row r="228" spans="2:19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</row>
    <row r="229" spans="2:19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</row>
    <row r="230" spans="2:19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</row>
    <row r="231" spans="2:19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</row>
    <row r="232" spans="2:19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</row>
    <row r="233" spans="2:19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</row>
    <row r="234" spans="2:19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</row>
    <row r="235" spans="2:19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</row>
    <row r="236" spans="2:19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</row>
    <row r="237" spans="2:19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</row>
    <row r="238" spans="2:19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</row>
    <row r="239" spans="2:19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</row>
    <row r="240" spans="2:19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</row>
    <row r="241" spans="2:19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</row>
    <row r="242" spans="2:19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</row>
    <row r="243" spans="2:19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</row>
    <row r="244" spans="2:19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</row>
    <row r="245" spans="2:19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</row>
    <row r="246" spans="2:19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</row>
    <row r="247" spans="2:19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</row>
    <row r="248" spans="2:19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</row>
    <row r="249" spans="2:19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</row>
    <row r="250" spans="2:19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</row>
    <row r="251" spans="2:19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</row>
    <row r="252" spans="2:19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</row>
    <row r="253" spans="2:19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</row>
    <row r="254" spans="2:19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7 B42:B134">
    <cfRule type="cellIs" dxfId="14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154</v>
      </c>
      <c r="C1" s="77" t="s" vm="1">
        <v>225</v>
      </c>
    </row>
    <row r="2" spans="2:65">
      <c r="B2" s="56" t="s">
        <v>153</v>
      </c>
      <c r="C2" s="77" t="s">
        <v>226</v>
      </c>
    </row>
    <row r="3" spans="2:65">
      <c r="B3" s="56" t="s">
        <v>155</v>
      </c>
      <c r="C3" s="77" t="s">
        <v>227</v>
      </c>
    </row>
    <row r="4" spans="2:65">
      <c r="B4" s="56" t="s">
        <v>156</v>
      </c>
      <c r="C4" s="77">
        <v>69</v>
      </c>
    </row>
    <row r="6" spans="2:65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65" ht="26.25" customHeight="1">
      <c r="B7" s="130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65" s="3" customFormat="1" ht="63">
      <c r="B8" s="22" t="s">
        <v>127</v>
      </c>
      <c r="C8" s="30" t="s">
        <v>48</v>
      </c>
      <c r="D8" s="30" t="s">
        <v>129</v>
      </c>
      <c r="E8" s="30" t="s">
        <v>128</v>
      </c>
      <c r="F8" s="30" t="s">
        <v>69</v>
      </c>
      <c r="G8" s="30" t="s">
        <v>112</v>
      </c>
      <c r="H8" s="30" t="s">
        <v>208</v>
      </c>
      <c r="I8" s="30" t="s">
        <v>207</v>
      </c>
      <c r="J8" s="30" t="s">
        <v>121</v>
      </c>
      <c r="K8" s="30" t="s">
        <v>63</v>
      </c>
      <c r="L8" s="30" t="s">
        <v>157</v>
      </c>
      <c r="M8" s="31" t="s">
        <v>159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215</v>
      </c>
      <c r="I9" s="32"/>
      <c r="J9" s="32" t="s">
        <v>211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 t="s">
        <v>32</v>
      </c>
      <c r="C11" s="83"/>
      <c r="D11" s="83"/>
      <c r="E11" s="83"/>
      <c r="F11" s="83"/>
      <c r="G11" s="83"/>
      <c r="H11" s="93"/>
      <c r="I11" s="93"/>
      <c r="J11" s="93">
        <v>42957.169510000014</v>
      </c>
      <c r="K11" s="83"/>
      <c r="L11" s="94">
        <v>1</v>
      </c>
      <c r="M11" s="94">
        <v>1.3003229203742209E-2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2" t="s">
        <v>202</v>
      </c>
      <c r="C12" s="83"/>
      <c r="D12" s="83"/>
      <c r="E12" s="83"/>
      <c r="F12" s="83"/>
      <c r="G12" s="83"/>
      <c r="H12" s="93"/>
      <c r="I12" s="93"/>
      <c r="J12" s="93">
        <v>42957.169510000014</v>
      </c>
      <c r="K12" s="83"/>
      <c r="L12" s="94">
        <v>1</v>
      </c>
      <c r="M12" s="94">
        <v>1.3003229203742209E-2</v>
      </c>
    </row>
    <row r="13" spans="2:65">
      <c r="B13" s="99" t="s">
        <v>67</v>
      </c>
      <c r="C13" s="81"/>
      <c r="D13" s="81"/>
      <c r="E13" s="81"/>
      <c r="F13" s="81"/>
      <c r="G13" s="81"/>
      <c r="H13" s="90"/>
      <c r="I13" s="90"/>
      <c r="J13" s="90">
        <v>42957.169510000014</v>
      </c>
      <c r="K13" s="81"/>
      <c r="L13" s="91">
        <v>1</v>
      </c>
      <c r="M13" s="91">
        <v>1.3003229203742209E-2</v>
      </c>
    </row>
    <row r="14" spans="2:65">
      <c r="B14" s="86" t="s">
        <v>1877</v>
      </c>
      <c r="C14" s="83">
        <v>6761</v>
      </c>
      <c r="D14" s="96" t="s">
        <v>30</v>
      </c>
      <c r="E14" s="83"/>
      <c r="F14" s="96" t="s">
        <v>365</v>
      </c>
      <c r="G14" s="96" t="s">
        <v>140</v>
      </c>
      <c r="H14" s="93">
        <v>12315.36</v>
      </c>
      <c r="I14" s="93">
        <v>9242.4130000000005</v>
      </c>
      <c r="J14" s="93">
        <v>4058.95111</v>
      </c>
      <c r="K14" s="94">
        <v>7.4810807540380943E-3</v>
      </c>
      <c r="L14" s="94">
        <v>9.4488327706394051E-2</v>
      </c>
      <c r="M14" s="94">
        <v>1.2286533822445471E-3</v>
      </c>
    </row>
    <row r="15" spans="2:65">
      <c r="B15" s="86" t="s">
        <v>1878</v>
      </c>
      <c r="C15" s="83">
        <v>5814</v>
      </c>
      <c r="D15" s="96" t="s">
        <v>30</v>
      </c>
      <c r="E15" s="83"/>
      <c r="F15" s="96" t="s">
        <v>1089</v>
      </c>
      <c r="G15" s="96" t="s">
        <v>140</v>
      </c>
      <c r="H15" s="93">
        <v>509454.02</v>
      </c>
      <c r="I15" s="93">
        <v>112.2573</v>
      </c>
      <c r="J15" s="93">
        <v>2039.39301</v>
      </c>
      <c r="K15" s="94">
        <v>1.1796008710601453E-2</v>
      </c>
      <c r="L15" s="94">
        <v>4.7475032299910937E-2</v>
      </c>
      <c r="M15" s="94">
        <v>6.1732872645080651E-4</v>
      </c>
    </row>
    <row r="16" spans="2:65">
      <c r="B16" s="86" t="s">
        <v>1879</v>
      </c>
      <c r="C16" s="83">
        <v>6900</v>
      </c>
      <c r="D16" s="96" t="s">
        <v>30</v>
      </c>
      <c r="E16" s="83"/>
      <c r="F16" s="96" t="s">
        <v>1089</v>
      </c>
      <c r="G16" s="96" t="s">
        <v>140</v>
      </c>
      <c r="H16" s="93">
        <v>18246.25</v>
      </c>
      <c r="I16" s="93">
        <v>9875.2199999999993</v>
      </c>
      <c r="J16" s="93">
        <v>6425.4221699999998</v>
      </c>
      <c r="K16" s="94">
        <v>5.0899916947738447E-3</v>
      </c>
      <c r="L16" s="94">
        <v>0.14957741032039421</v>
      </c>
      <c r="M16" s="94">
        <v>1.9449893500982814E-3</v>
      </c>
    </row>
    <row r="17" spans="2:13">
      <c r="B17" s="86" t="s">
        <v>1880</v>
      </c>
      <c r="C17" s="83">
        <v>7019</v>
      </c>
      <c r="D17" s="96" t="s">
        <v>30</v>
      </c>
      <c r="E17" s="83"/>
      <c r="F17" s="96" t="s">
        <v>1089</v>
      </c>
      <c r="G17" s="96" t="s">
        <v>140</v>
      </c>
      <c r="H17" s="93">
        <v>9814.65</v>
      </c>
      <c r="I17" s="93">
        <v>9854.5624000000007</v>
      </c>
      <c r="J17" s="93">
        <v>3449.00243</v>
      </c>
      <c r="K17" s="94">
        <v>3.9576413161809369E-3</v>
      </c>
      <c r="L17" s="94">
        <v>8.0289331660855945E-2</v>
      </c>
      <c r="M17" s="94">
        <v>1.0440205822013859E-3</v>
      </c>
    </row>
    <row r="18" spans="2:13">
      <c r="B18" s="86" t="s">
        <v>1881</v>
      </c>
      <c r="C18" s="83">
        <v>5771</v>
      </c>
      <c r="D18" s="96" t="s">
        <v>30</v>
      </c>
      <c r="E18" s="83"/>
      <c r="F18" s="96" t="s">
        <v>1089</v>
      </c>
      <c r="G18" s="96" t="s">
        <v>142</v>
      </c>
      <c r="H18" s="93">
        <v>1125872.8799999999</v>
      </c>
      <c r="I18" s="93">
        <v>105.42610000000001</v>
      </c>
      <c r="J18" s="93">
        <v>4820.97246</v>
      </c>
      <c r="K18" s="94">
        <v>1.0833030583134803E-2</v>
      </c>
      <c r="L18" s="94">
        <v>0.1122274236173248</v>
      </c>
      <c r="M18" s="94">
        <v>1.4593189122415458E-3</v>
      </c>
    </row>
    <row r="19" spans="2:13">
      <c r="B19" s="86" t="s">
        <v>1882</v>
      </c>
      <c r="C19" s="83" t="s">
        <v>1883</v>
      </c>
      <c r="D19" s="96" t="s">
        <v>30</v>
      </c>
      <c r="E19" s="83"/>
      <c r="F19" s="96" t="s">
        <v>1089</v>
      </c>
      <c r="G19" s="96" t="s">
        <v>140</v>
      </c>
      <c r="H19" s="93">
        <v>6785.9</v>
      </c>
      <c r="I19" s="93">
        <v>10551.775100000001</v>
      </c>
      <c r="J19" s="93">
        <v>2553.3748500000002</v>
      </c>
      <c r="K19" s="94">
        <v>8.1463389265949062E-3</v>
      </c>
      <c r="L19" s="94">
        <v>5.9440016163206454E-2</v>
      </c>
      <c r="M19" s="94">
        <v>7.7291215404431501E-4</v>
      </c>
    </row>
    <row r="20" spans="2:13">
      <c r="B20" s="86" t="s">
        <v>1884</v>
      </c>
      <c r="C20" s="83" t="s">
        <v>1885</v>
      </c>
      <c r="D20" s="96" t="s">
        <v>30</v>
      </c>
      <c r="E20" s="83"/>
      <c r="F20" s="96" t="s">
        <v>1089</v>
      </c>
      <c r="G20" s="96" t="s">
        <v>142</v>
      </c>
      <c r="H20" s="93">
        <v>903244.96</v>
      </c>
      <c r="I20" s="93">
        <v>104.9843</v>
      </c>
      <c r="J20" s="93">
        <v>3851.4747499999999</v>
      </c>
      <c r="K20" s="94">
        <v>1.619160765497089E-2</v>
      </c>
      <c r="L20" s="94">
        <v>8.9658485275744576E-2</v>
      </c>
      <c r="M20" s="94">
        <v>1.1658498341008527E-3</v>
      </c>
    </row>
    <row r="21" spans="2:13">
      <c r="B21" s="86" t="s">
        <v>1886</v>
      </c>
      <c r="C21" s="83">
        <v>5691</v>
      </c>
      <c r="D21" s="96" t="s">
        <v>30</v>
      </c>
      <c r="E21" s="83"/>
      <c r="F21" s="96" t="s">
        <v>1089</v>
      </c>
      <c r="G21" s="96" t="s">
        <v>140</v>
      </c>
      <c r="H21" s="93">
        <v>1068656.02</v>
      </c>
      <c r="I21" s="93">
        <v>102.3364</v>
      </c>
      <c r="J21" s="93">
        <v>3899.8635399999998</v>
      </c>
      <c r="K21" s="94">
        <v>1.2165122426293525E-2</v>
      </c>
      <c r="L21" s="94">
        <v>9.0784927975576912E-2</v>
      </c>
      <c r="M21" s="94">
        <v>1.1804972267116546E-3</v>
      </c>
    </row>
    <row r="22" spans="2:13">
      <c r="B22" s="86" t="s">
        <v>1887</v>
      </c>
      <c r="C22" s="83">
        <v>6629</v>
      </c>
      <c r="D22" s="96" t="s">
        <v>30</v>
      </c>
      <c r="E22" s="83"/>
      <c r="F22" s="96" t="s">
        <v>1089</v>
      </c>
      <c r="G22" s="96" t="s">
        <v>143</v>
      </c>
      <c r="H22" s="93">
        <v>9847.73</v>
      </c>
      <c r="I22" s="93">
        <v>9696.1769000000004</v>
      </c>
      <c r="J22" s="93">
        <v>4317.4630499999994</v>
      </c>
      <c r="K22" s="94">
        <v>1.4524675516224187E-2</v>
      </c>
      <c r="L22" s="94">
        <v>0.10050622746442676</v>
      </c>
      <c r="M22" s="94">
        <v>1.3069055121233914E-3</v>
      </c>
    </row>
    <row r="23" spans="2:13">
      <c r="B23" s="86" t="s">
        <v>1888</v>
      </c>
      <c r="C23" s="83">
        <v>4811</v>
      </c>
      <c r="D23" s="96" t="s">
        <v>30</v>
      </c>
      <c r="E23" s="83"/>
      <c r="F23" s="96" t="s">
        <v>1089</v>
      </c>
      <c r="G23" s="96" t="s">
        <v>140</v>
      </c>
      <c r="H23" s="93">
        <v>240900</v>
      </c>
      <c r="I23" s="93">
        <v>168.63839999999999</v>
      </c>
      <c r="J23" s="93">
        <v>1448.6871799999999</v>
      </c>
      <c r="K23" s="94">
        <v>1.2436610765293827E-2</v>
      </c>
      <c r="L23" s="94">
        <v>3.3723990582358074E-2</v>
      </c>
      <c r="M23" s="94">
        <v>4.3852077920724573E-4</v>
      </c>
    </row>
    <row r="24" spans="2:13">
      <c r="B24" s="86" t="s">
        <v>1889</v>
      </c>
      <c r="C24" s="83">
        <v>5356</v>
      </c>
      <c r="D24" s="96" t="s">
        <v>30</v>
      </c>
      <c r="E24" s="83"/>
      <c r="F24" s="96" t="s">
        <v>1089</v>
      </c>
      <c r="G24" s="96" t="s">
        <v>140</v>
      </c>
      <c r="H24" s="93">
        <v>306064</v>
      </c>
      <c r="I24" s="93">
        <v>309.34559999999999</v>
      </c>
      <c r="J24" s="93">
        <v>3376.2728299999999</v>
      </c>
      <c r="K24" s="94">
        <v>1.2915208297741477E-2</v>
      </c>
      <c r="L24" s="94">
        <v>7.8596259216148684E-2</v>
      </c>
      <c r="M24" s="94">
        <v>1.0220051731443173E-3</v>
      </c>
    </row>
    <row r="25" spans="2:13">
      <c r="B25" s="86" t="s">
        <v>1890</v>
      </c>
      <c r="C25" s="83" t="s">
        <v>1891</v>
      </c>
      <c r="D25" s="96" t="s">
        <v>30</v>
      </c>
      <c r="E25" s="83"/>
      <c r="F25" s="96" t="s">
        <v>1089</v>
      </c>
      <c r="G25" s="96" t="s">
        <v>140</v>
      </c>
      <c r="H25" s="93">
        <v>756987.68</v>
      </c>
      <c r="I25" s="93">
        <v>100.6251</v>
      </c>
      <c r="J25" s="93">
        <v>2716.2921299999998</v>
      </c>
      <c r="K25" s="94">
        <v>8.8743904660084274E-3</v>
      </c>
      <c r="L25" s="94">
        <v>6.3232567717658242E-2</v>
      </c>
      <c r="M25" s="94">
        <v>8.2222757117386051E-4</v>
      </c>
    </row>
    <row r="26" spans="2:13">
      <c r="B26" s="82"/>
      <c r="C26" s="83"/>
      <c r="D26" s="83"/>
      <c r="E26" s="83"/>
      <c r="F26" s="83"/>
      <c r="G26" s="83"/>
      <c r="H26" s="93"/>
      <c r="I26" s="93"/>
      <c r="J26" s="83"/>
      <c r="K26" s="83"/>
      <c r="L26" s="94"/>
      <c r="M26" s="83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140" t="s">
        <v>224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140" t="s">
        <v>123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140" t="s">
        <v>206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140" t="s">
        <v>214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</row>
    <row r="112" spans="2:13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</row>
    <row r="113" spans="2:13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</row>
    <row r="114" spans="2:13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</row>
    <row r="115" spans="2:13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  <row r="116" spans="2:13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</row>
    <row r="117" spans="2:13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</row>
    <row r="118" spans="2:13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</row>
    <row r="119" spans="2:13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</row>
    <row r="120" spans="2:13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</row>
    <row r="121" spans="2:13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</row>
    <row r="122" spans="2:13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</row>
    <row r="123" spans="2:13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</row>
    <row r="124" spans="2:13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</row>
    <row r="125" spans="2:13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</row>
    <row r="126" spans="2:13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</row>
    <row r="127" spans="2:13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</row>
    <row r="128" spans="2:13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</row>
    <row r="129" spans="2:13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</row>
    <row r="130" spans="2:13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</row>
    <row r="131" spans="2:13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</row>
    <row r="132" spans="2:13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</row>
    <row r="133" spans="2:13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</row>
    <row r="134" spans="2:13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</row>
    <row r="135" spans="2:13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</row>
    <row r="136" spans="2:13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</row>
    <row r="137" spans="2:13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</row>
    <row r="138" spans="2:13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2:13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2:13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2:13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</row>
    <row r="142" spans="2:13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</row>
    <row r="143" spans="2:13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</row>
    <row r="144" spans="2:13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</row>
    <row r="145" spans="2:13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</row>
    <row r="146" spans="2:13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</row>
    <row r="147" spans="2:13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</row>
    <row r="148" spans="2:13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2:13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2:13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</row>
    <row r="151" spans="2:13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</row>
    <row r="152" spans="2:13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</row>
    <row r="153" spans="2:13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</row>
    <row r="154" spans="2:13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</row>
    <row r="155" spans="2:13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</row>
    <row r="156" spans="2:13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</row>
    <row r="157" spans="2:13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</row>
    <row r="158" spans="2:13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</row>
    <row r="159" spans="2:13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</row>
    <row r="160" spans="2:13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</row>
    <row r="161" spans="2:13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</row>
    <row r="162" spans="2:13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</row>
    <row r="163" spans="2:13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</row>
    <row r="164" spans="2:13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</row>
    <row r="165" spans="2:13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</row>
    <row r="166" spans="2:13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</row>
    <row r="167" spans="2:13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</row>
    <row r="168" spans="2:13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</row>
    <row r="169" spans="2:13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</row>
    <row r="170" spans="2:13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</row>
    <row r="171" spans="2:13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</row>
    <row r="172" spans="2:13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</row>
    <row r="173" spans="2:13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</row>
    <row r="174" spans="2:13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</row>
    <row r="175" spans="2:13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</row>
    <row r="176" spans="2:13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</row>
    <row r="177" spans="2:13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</row>
    <row r="178" spans="2:13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</row>
    <row r="179" spans="2:13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</row>
    <row r="180" spans="2:13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</row>
    <row r="181" spans="2:13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</row>
    <row r="182" spans="2:13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</row>
    <row r="183" spans="2:13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</row>
    <row r="184" spans="2:13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</row>
    <row r="185" spans="2:13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</row>
    <row r="186" spans="2:13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</row>
    <row r="187" spans="2:13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</row>
    <row r="188" spans="2:13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</row>
    <row r="189" spans="2:13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</row>
    <row r="190" spans="2:13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</row>
    <row r="191" spans="2:13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</row>
    <row r="192" spans="2:13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</row>
    <row r="193" spans="2:13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</row>
    <row r="194" spans="2:13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</row>
    <row r="195" spans="2:13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</row>
    <row r="196" spans="2:13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</row>
    <row r="197" spans="2:13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</row>
    <row r="198" spans="2:13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</row>
    <row r="199" spans="2:13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</row>
    <row r="200" spans="2:13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</row>
    <row r="201" spans="2:13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</row>
    <row r="202" spans="2:13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</row>
    <row r="203" spans="2:13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</row>
    <row r="204" spans="2:13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</row>
    <row r="205" spans="2:13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</row>
    <row r="206" spans="2:13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</row>
    <row r="207" spans="2:13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</row>
    <row r="208" spans="2:13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</row>
    <row r="209" spans="2:13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</row>
    <row r="210" spans="2:13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</row>
    <row r="211" spans="2:13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</row>
    <row r="212" spans="2:13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</row>
    <row r="213" spans="2:13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</row>
    <row r="214" spans="2:13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</row>
    <row r="215" spans="2:13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</row>
    <row r="216" spans="2:13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</row>
    <row r="217" spans="2:13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</row>
    <row r="218" spans="2:13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</row>
    <row r="219" spans="2:13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</row>
    <row r="220" spans="2:13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</row>
    <row r="221" spans="2:13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</row>
    <row r="222" spans="2:13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</row>
    <row r="223" spans="2:13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</row>
    <row r="224" spans="2:13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</row>
    <row r="225" spans="2:13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</row>
    <row r="226" spans="2:13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</row>
    <row r="227" spans="2:13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</row>
    <row r="228" spans="2:13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154</v>
      </c>
      <c r="C1" s="77" t="s" vm="1">
        <v>225</v>
      </c>
    </row>
    <row r="2" spans="2:17">
      <c r="B2" s="56" t="s">
        <v>153</v>
      </c>
      <c r="C2" s="77" t="s">
        <v>226</v>
      </c>
    </row>
    <row r="3" spans="2:17">
      <c r="B3" s="56" t="s">
        <v>155</v>
      </c>
      <c r="C3" s="77" t="s">
        <v>227</v>
      </c>
    </row>
    <row r="4" spans="2:17">
      <c r="B4" s="56" t="s">
        <v>156</v>
      </c>
      <c r="C4" s="77">
        <v>69</v>
      </c>
    </row>
    <row r="6" spans="2:17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107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78.75">
      <c r="B8" s="22" t="s">
        <v>127</v>
      </c>
      <c r="C8" s="30" t="s">
        <v>48</v>
      </c>
      <c r="D8" s="30" t="s">
        <v>112</v>
      </c>
      <c r="E8" s="30" t="s">
        <v>113</v>
      </c>
      <c r="F8" s="30" t="s">
        <v>208</v>
      </c>
      <c r="G8" s="30" t="s">
        <v>207</v>
      </c>
      <c r="H8" s="30" t="s">
        <v>121</v>
      </c>
      <c r="I8" s="30" t="s">
        <v>63</v>
      </c>
      <c r="J8" s="30" t="s">
        <v>157</v>
      </c>
      <c r="K8" s="31" t="s">
        <v>159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215</v>
      </c>
      <c r="G9" s="32"/>
      <c r="H9" s="32" t="s">
        <v>211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Q11" s="1"/>
    </row>
    <row r="12" spans="2:17" ht="21" customHeight="1">
      <c r="B12" s="140" t="s">
        <v>123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7">
      <c r="B13" s="140" t="s">
        <v>206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7">
      <c r="B14" s="140" t="s">
        <v>214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2:11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2:11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2:11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2:11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2:11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2:11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2:11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2:11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2:11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2:11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2:11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2:11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</row>
    <row r="125" spans="2:11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</row>
    <row r="126" spans="2:11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</row>
    <row r="127" spans="2:11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</row>
    <row r="128" spans="2:11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</row>
    <row r="129" spans="2:11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</row>
    <row r="130" spans="2:11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</row>
    <row r="131" spans="2:11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</row>
    <row r="132" spans="2:11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</row>
    <row r="133" spans="2:11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</row>
    <row r="134" spans="2:11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</row>
    <row r="135" spans="2:11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</row>
    <row r="136" spans="2:11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</row>
    <row r="137" spans="2:11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</row>
    <row r="138" spans="2:11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</row>
    <row r="139" spans="2:11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</row>
    <row r="140" spans="2:11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</row>
    <row r="141" spans="2:11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</row>
    <row r="142" spans="2:11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2:11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</row>
    <row r="144" spans="2:11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</row>
    <row r="145" spans="2:11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</row>
    <row r="146" spans="2:11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2:11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2:11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2:11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2:11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</row>
    <row r="151" spans="2:11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</row>
    <row r="152" spans="2:11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2:11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2:11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</row>
    <row r="155" spans="2:11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</row>
    <row r="156" spans="2:11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</row>
    <row r="157" spans="2:11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</row>
    <row r="158" spans="2:11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</row>
    <row r="159" spans="2:11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</row>
    <row r="160" spans="2:11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</row>
    <row r="161" spans="2:11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2:11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</row>
    <row r="163" spans="2:11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</row>
    <row r="164" spans="2:11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</row>
    <row r="165" spans="2:11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</row>
    <row r="166" spans="2:11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</row>
    <row r="167" spans="2:11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</row>
    <row r="168" spans="2:11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</row>
    <row r="169" spans="2:11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</row>
    <row r="170" spans="2:11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2:11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</row>
    <row r="172" spans="2:11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</row>
    <row r="173" spans="2:11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</row>
    <row r="174" spans="2:11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</row>
    <row r="175" spans="2:11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</row>
    <row r="176" spans="2:11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</row>
    <row r="177" spans="2:11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</row>
    <row r="178" spans="2:11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</row>
    <row r="179" spans="2:11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</row>
    <row r="180" spans="2:11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</row>
    <row r="181" spans="2:11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</row>
    <row r="182" spans="2:11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</row>
    <row r="183" spans="2:11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</row>
    <row r="184" spans="2:11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</row>
    <row r="185" spans="2:11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</row>
    <row r="186" spans="2:11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</row>
    <row r="187" spans="2:11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</row>
    <row r="188" spans="2:11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2:11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</row>
    <row r="190" spans="2:11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</row>
    <row r="191" spans="2:11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2:11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2:11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</row>
    <row r="194" spans="2:11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</row>
    <row r="195" spans="2:11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</row>
    <row r="196" spans="2:11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</row>
    <row r="197" spans="2:11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2:11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2:11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2:11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2:11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2:11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</row>
    <row r="203" spans="2:11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</row>
    <row r="204" spans="2:11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</row>
    <row r="205" spans="2:11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</row>
    <row r="206" spans="2:11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</row>
    <row r="207" spans="2:11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2:11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2:11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2:11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2:11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</row>
    <row r="212" spans="2:11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</row>
    <row r="213" spans="2:11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</row>
    <row r="214" spans="2:11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</row>
    <row r="215" spans="2:11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2:11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</row>
    <row r="217" spans="2:11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</row>
    <row r="218" spans="2:11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</row>
    <row r="219" spans="2:11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</row>
    <row r="220" spans="2:11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</row>
    <row r="221" spans="2:11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</row>
    <row r="222" spans="2:11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</row>
    <row r="223" spans="2:11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</row>
    <row r="224" spans="2:11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</row>
    <row r="225" spans="2:11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</row>
    <row r="226" spans="2:11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</row>
    <row r="227" spans="2:11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</row>
    <row r="228" spans="2:11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</row>
    <row r="229" spans="2:11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</row>
    <row r="230" spans="2:11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</row>
    <row r="231" spans="2:11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</row>
    <row r="232" spans="2:11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</row>
    <row r="233" spans="2:11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</row>
    <row r="234" spans="2:11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</row>
    <row r="235" spans="2:11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</row>
    <row r="236" spans="2:11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</row>
    <row r="237" spans="2:11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</row>
    <row r="238" spans="2:11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</row>
    <row r="239" spans="2:11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</row>
    <row r="240" spans="2:11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</row>
    <row r="241" spans="2:11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</row>
    <row r="242" spans="2:11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</row>
    <row r="243" spans="2:11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</row>
    <row r="244" spans="2:11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</row>
    <row r="245" spans="2:11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</row>
    <row r="246" spans="2:11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</row>
    <row r="247" spans="2:11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</row>
    <row r="248" spans="2:11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</row>
    <row r="249" spans="2:11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</row>
    <row r="250" spans="2:11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</row>
    <row r="251" spans="2:11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</row>
    <row r="252" spans="2:11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</row>
    <row r="253" spans="2:11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</row>
    <row r="254" spans="2:11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</row>
    <row r="255" spans="2:11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</row>
    <row r="256" spans="2:11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</row>
    <row r="257" spans="2:11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</row>
    <row r="258" spans="2:11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</row>
    <row r="259" spans="2:11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</row>
    <row r="260" spans="2:11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</row>
    <row r="261" spans="2:11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</row>
    <row r="262" spans="2:11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</row>
    <row r="263" spans="2:11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</row>
    <row r="264" spans="2:11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</row>
    <row r="265" spans="2:11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</row>
    <row r="266" spans="2:11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</row>
    <row r="267" spans="2:11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</row>
    <row r="268" spans="2:11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</row>
    <row r="269" spans="2:11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</row>
    <row r="270" spans="2:11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</row>
    <row r="271" spans="2:11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</row>
    <row r="272" spans="2:11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</row>
    <row r="273" spans="2:11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</row>
    <row r="274" spans="2:11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</row>
    <row r="275" spans="2:11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</row>
    <row r="276" spans="2:11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</row>
    <row r="277" spans="2:11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</row>
    <row r="278" spans="2:11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</row>
    <row r="279" spans="2:11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</row>
    <row r="280" spans="2:11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</row>
    <row r="281" spans="2:11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</row>
    <row r="282" spans="2:11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</row>
    <row r="283" spans="2:11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</row>
    <row r="284" spans="2:11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</row>
    <row r="285" spans="2:11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</row>
    <row r="286" spans="2:11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</row>
    <row r="287" spans="2:11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</row>
    <row r="288" spans="2:11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</row>
    <row r="289" spans="2:11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</row>
    <row r="290" spans="2:11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</row>
    <row r="291" spans="2:11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</row>
    <row r="292" spans="2:11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</row>
    <row r="293" spans="2:11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</row>
    <row r="294" spans="2:11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</row>
    <row r="295" spans="2:11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</row>
    <row r="296" spans="2:11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</row>
    <row r="297" spans="2:11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</row>
    <row r="298" spans="2:11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</row>
    <row r="299" spans="2:11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</row>
    <row r="300" spans="2:11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</row>
    <row r="301" spans="2:11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</row>
    <row r="302" spans="2:11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</row>
    <row r="303" spans="2:11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</row>
    <row r="304" spans="2:11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</row>
    <row r="305" spans="2:11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</row>
    <row r="306" spans="2:11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</row>
    <row r="307" spans="2:11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</row>
    <row r="308" spans="2:11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</row>
    <row r="309" spans="2:11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</row>
    <row r="310" spans="2:11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</row>
    <row r="311" spans="2:11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</row>
    <row r="312" spans="2:11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</row>
    <row r="313" spans="2:11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</row>
    <row r="314" spans="2:11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</row>
    <row r="315" spans="2:11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</row>
    <row r="316" spans="2:11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</row>
    <row r="317" spans="2:11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</row>
    <row r="318" spans="2:11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</row>
    <row r="319" spans="2:11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</row>
    <row r="320" spans="2:11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</row>
    <row r="321" spans="2:11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</row>
    <row r="322" spans="2:11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</row>
    <row r="323" spans="2:11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</row>
    <row r="324" spans="2:11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</row>
    <row r="325" spans="2:11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</row>
    <row r="326" spans="2:11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</row>
    <row r="327" spans="2:11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</row>
    <row r="328" spans="2:11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</row>
    <row r="329" spans="2:11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</row>
    <row r="330" spans="2:11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</row>
    <row r="331" spans="2:11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</row>
    <row r="332" spans="2:1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</row>
    <row r="333" spans="2:1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</row>
    <row r="334" spans="2:1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</row>
    <row r="335" spans="2:11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</row>
    <row r="336" spans="2:11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</row>
    <row r="337" spans="2:11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</row>
    <row r="338" spans="2:11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</row>
    <row r="339" spans="2:11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</row>
    <row r="340" spans="2:1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</row>
    <row r="341" spans="2:1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</row>
    <row r="342" spans="2:1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</row>
    <row r="343" spans="2:1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</row>
    <row r="344" spans="2:1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</row>
    <row r="345" spans="2:1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</row>
    <row r="346" spans="2:1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</row>
    <row r="347" spans="2:1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</row>
    <row r="348" spans="2:1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</row>
    <row r="349" spans="2:1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</row>
    <row r="350" spans="2:1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</row>
    <row r="351" spans="2:1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</row>
    <row r="352" spans="2:1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</row>
    <row r="353" spans="2:1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</row>
    <row r="354" spans="2:1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</row>
    <row r="355" spans="2:1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</row>
    <row r="356" spans="2:1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</row>
    <row r="357" spans="2:1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</row>
    <row r="358" spans="2:1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</row>
    <row r="359" spans="2:1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</row>
    <row r="360" spans="2:1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</row>
    <row r="361" spans="2:1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</row>
    <row r="362" spans="2:1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</row>
    <row r="363" spans="2:1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</row>
    <row r="364" spans="2:1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</row>
    <row r="365" spans="2:1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</row>
    <row r="366" spans="2:1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</row>
    <row r="367" spans="2:1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</row>
    <row r="368" spans="2:1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</row>
    <row r="369" spans="2:1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</row>
    <row r="370" spans="2:1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</row>
    <row r="371" spans="2:1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</row>
    <row r="372" spans="2:1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</row>
    <row r="373" spans="2:1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</row>
    <row r="374" spans="2:1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</row>
    <row r="375" spans="2:1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</row>
    <row r="376" spans="2:1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</row>
    <row r="377" spans="2:1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</row>
    <row r="378" spans="2:1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</row>
    <row r="379" spans="2:1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</row>
    <row r="380" spans="2:1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</row>
    <row r="381" spans="2:1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</row>
    <row r="382" spans="2:1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</row>
    <row r="383" spans="2:1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</row>
    <row r="384" spans="2:1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</row>
    <row r="385" spans="2:1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</row>
    <row r="386" spans="2:1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</row>
    <row r="387" spans="2:1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</row>
    <row r="388" spans="2:1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</row>
    <row r="389" spans="2:1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</row>
    <row r="390" spans="2:1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</row>
    <row r="391" spans="2:1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</row>
    <row r="392" spans="2:1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</row>
    <row r="393" spans="2:1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</row>
    <row r="394" spans="2:1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</row>
    <row r="395" spans="2:1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</row>
    <row r="396" spans="2:1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</row>
    <row r="397" spans="2:1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</row>
    <row r="398" spans="2:1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</row>
    <row r="399" spans="2:1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</row>
    <row r="400" spans="2:1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</row>
    <row r="401" spans="2:1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</row>
    <row r="402" spans="2:1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</row>
    <row r="403" spans="2:1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</row>
    <row r="404" spans="2:1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</row>
    <row r="405" spans="2:1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</row>
    <row r="406" spans="2:1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</row>
    <row r="407" spans="2:1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</row>
    <row r="408" spans="2:1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</row>
    <row r="409" spans="2:1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</row>
    <row r="410" spans="2:1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</row>
    <row r="411" spans="2:1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</row>
    <row r="412" spans="2:1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</row>
    <row r="413" spans="2:1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</row>
    <row r="414" spans="2:1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</row>
    <row r="415" spans="2:1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</row>
    <row r="416" spans="2:1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</row>
    <row r="417" spans="2:1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</row>
    <row r="418" spans="2:1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</row>
    <row r="419" spans="2:1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</row>
    <row r="420" spans="2:1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2:1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</row>
    <row r="422" spans="2:1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</row>
    <row r="423" spans="2:1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</row>
    <row r="424" spans="2:1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</row>
    <row r="425" spans="2:1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2:1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</row>
    <row r="427" spans="2:1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</row>
    <row r="428" spans="2:1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</row>
    <row r="429" spans="2:1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0" spans="2:1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</row>
    <row r="431" spans="2:1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</row>
    <row r="432" spans="2:1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</row>
    <row r="433" spans="2:1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</row>
    <row r="434" spans="2:1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</row>
    <row r="435" spans="2:1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</row>
    <row r="436" spans="2:1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</row>
    <row r="437" spans="2:1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</row>
    <row r="438" spans="2:1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</row>
    <row r="439" spans="2:1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</row>
    <row r="440" spans="2:1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</row>
    <row r="441" spans="2:1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</row>
    <row r="442" spans="2:1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</row>
    <row r="443" spans="2:1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</row>
    <row r="444" spans="2:1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38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154</v>
      </c>
      <c r="C1" s="77" t="s" vm="1">
        <v>225</v>
      </c>
    </row>
    <row r="2" spans="2:29">
      <c r="B2" s="56" t="s">
        <v>153</v>
      </c>
      <c r="C2" s="77" t="s">
        <v>226</v>
      </c>
    </row>
    <row r="3" spans="2:29">
      <c r="B3" s="56" t="s">
        <v>155</v>
      </c>
      <c r="C3" s="77" t="s">
        <v>227</v>
      </c>
    </row>
    <row r="4" spans="2:29">
      <c r="B4" s="56" t="s">
        <v>156</v>
      </c>
      <c r="C4" s="77">
        <v>69</v>
      </c>
    </row>
    <row r="6" spans="2:29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9" ht="26.25" customHeight="1">
      <c r="B7" s="130" t="s">
        <v>108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9" s="3" customFormat="1" ht="78.75">
      <c r="B8" s="22" t="s">
        <v>127</v>
      </c>
      <c r="C8" s="30" t="s">
        <v>48</v>
      </c>
      <c r="D8" s="30" t="s">
        <v>69</v>
      </c>
      <c r="E8" s="30" t="s">
        <v>112</v>
      </c>
      <c r="F8" s="30" t="s">
        <v>113</v>
      </c>
      <c r="G8" s="30" t="s">
        <v>208</v>
      </c>
      <c r="H8" s="30" t="s">
        <v>207</v>
      </c>
      <c r="I8" s="30" t="s">
        <v>121</v>
      </c>
      <c r="J8" s="30" t="s">
        <v>63</v>
      </c>
      <c r="K8" s="30" t="s">
        <v>157</v>
      </c>
      <c r="L8" s="31" t="s">
        <v>159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215</v>
      </c>
      <c r="H9" s="16"/>
      <c r="I9" s="16" t="s">
        <v>211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AC11" s="1"/>
    </row>
    <row r="12" spans="2:29" ht="21" customHeight="1">
      <c r="B12" s="141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9">
      <c r="B13" s="141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9">
      <c r="B14" s="141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93</v>
      </c>
      <c r="C6" s="13" t="s">
        <v>48</v>
      </c>
      <c r="E6" s="13" t="s">
        <v>128</v>
      </c>
      <c r="I6" s="13" t="s">
        <v>15</v>
      </c>
      <c r="J6" s="13" t="s">
        <v>70</v>
      </c>
      <c r="M6" s="13" t="s">
        <v>112</v>
      </c>
      <c r="Q6" s="13" t="s">
        <v>17</v>
      </c>
      <c r="R6" s="13" t="s">
        <v>19</v>
      </c>
      <c r="U6" s="13" t="s">
        <v>66</v>
      </c>
      <c r="W6" s="14" t="s">
        <v>62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97</v>
      </c>
      <c r="C8" s="30" t="s">
        <v>48</v>
      </c>
      <c r="D8" s="30" t="s">
        <v>130</v>
      </c>
      <c r="I8" s="30" t="s">
        <v>15</v>
      </c>
      <c r="J8" s="30" t="s">
        <v>70</v>
      </c>
      <c r="K8" s="30" t="s">
        <v>113</v>
      </c>
      <c r="L8" s="30" t="s">
        <v>18</v>
      </c>
      <c r="M8" s="30" t="s">
        <v>112</v>
      </c>
      <c r="Q8" s="30" t="s">
        <v>17</v>
      </c>
      <c r="R8" s="30" t="s">
        <v>19</v>
      </c>
      <c r="S8" s="30" t="s">
        <v>0</v>
      </c>
      <c r="T8" s="30" t="s">
        <v>116</v>
      </c>
      <c r="U8" s="30" t="s">
        <v>66</v>
      </c>
      <c r="V8" s="30" t="s">
        <v>63</v>
      </c>
      <c r="W8" s="31" t="s">
        <v>122</v>
      </c>
    </row>
    <row r="9" spans="2:25" ht="31.5">
      <c r="B9" s="48" t="str">
        <f>'תעודות חוב מסחריות '!B7:T7</f>
        <v>2. תעודות חוב מסחריות</v>
      </c>
      <c r="C9" s="13" t="s">
        <v>48</v>
      </c>
      <c r="D9" s="13" t="s">
        <v>130</v>
      </c>
      <c r="E9" s="41" t="s">
        <v>128</v>
      </c>
      <c r="G9" s="13" t="s">
        <v>69</v>
      </c>
      <c r="I9" s="13" t="s">
        <v>15</v>
      </c>
      <c r="J9" s="13" t="s">
        <v>70</v>
      </c>
      <c r="K9" s="13" t="s">
        <v>113</v>
      </c>
      <c r="L9" s="13" t="s">
        <v>18</v>
      </c>
      <c r="M9" s="13" t="s">
        <v>112</v>
      </c>
      <c r="Q9" s="13" t="s">
        <v>17</v>
      </c>
      <c r="R9" s="13" t="s">
        <v>19</v>
      </c>
      <c r="S9" s="13" t="s">
        <v>0</v>
      </c>
      <c r="T9" s="13" t="s">
        <v>116</v>
      </c>
      <c r="U9" s="13" t="s">
        <v>66</v>
      </c>
      <c r="V9" s="13" t="s">
        <v>63</v>
      </c>
      <c r="W9" s="38" t="s">
        <v>122</v>
      </c>
    </row>
    <row r="10" spans="2:25" ht="31.5">
      <c r="B10" s="48" t="str">
        <f>'אג"ח קונצרני'!B7:U7</f>
        <v>3. אג"ח קונצרני</v>
      </c>
      <c r="C10" s="30" t="s">
        <v>48</v>
      </c>
      <c r="D10" s="13" t="s">
        <v>130</v>
      </c>
      <c r="E10" s="41" t="s">
        <v>128</v>
      </c>
      <c r="G10" s="30" t="s">
        <v>69</v>
      </c>
      <c r="I10" s="30" t="s">
        <v>15</v>
      </c>
      <c r="J10" s="30" t="s">
        <v>70</v>
      </c>
      <c r="K10" s="30" t="s">
        <v>113</v>
      </c>
      <c r="L10" s="30" t="s">
        <v>18</v>
      </c>
      <c r="M10" s="30" t="s">
        <v>112</v>
      </c>
      <c r="Q10" s="30" t="s">
        <v>17</v>
      </c>
      <c r="R10" s="30" t="s">
        <v>19</v>
      </c>
      <c r="S10" s="30" t="s">
        <v>0</v>
      </c>
      <c r="T10" s="30" t="s">
        <v>116</v>
      </c>
      <c r="U10" s="30" t="s">
        <v>66</v>
      </c>
      <c r="V10" s="13" t="s">
        <v>63</v>
      </c>
      <c r="W10" s="31" t="s">
        <v>122</v>
      </c>
    </row>
    <row r="11" spans="2:25" ht="31.5">
      <c r="B11" s="48" t="str">
        <f>מניות!B7</f>
        <v>4. מניות</v>
      </c>
      <c r="C11" s="30" t="s">
        <v>48</v>
      </c>
      <c r="D11" s="13" t="s">
        <v>130</v>
      </c>
      <c r="E11" s="41" t="s">
        <v>128</v>
      </c>
      <c r="H11" s="30" t="s">
        <v>112</v>
      </c>
      <c r="S11" s="30" t="s">
        <v>0</v>
      </c>
      <c r="T11" s="13" t="s">
        <v>116</v>
      </c>
      <c r="U11" s="13" t="s">
        <v>66</v>
      </c>
      <c r="V11" s="13" t="s">
        <v>63</v>
      </c>
      <c r="W11" s="14" t="s">
        <v>122</v>
      </c>
    </row>
    <row r="12" spans="2:25" ht="31.5">
      <c r="B12" s="48" t="str">
        <f>'תעודות סל'!B7:N7</f>
        <v>5. תעודות סל</v>
      </c>
      <c r="C12" s="30" t="s">
        <v>48</v>
      </c>
      <c r="D12" s="13" t="s">
        <v>130</v>
      </c>
      <c r="E12" s="41" t="s">
        <v>128</v>
      </c>
      <c r="H12" s="30" t="s">
        <v>112</v>
      </c>
      <c r="S12" s="30" t="s">
        <v>0</v>
      </c>
      <c r="T12" s="30" t="s">
        <v>116</v>
      </c>
      <c r="U12" s="30" t="s">
        <v>66</v>
      </c>
      <c r="V12" s="30" t="s">
        <v>63</v>
      </c>
      <c r="W12" s="31" t="s">
        <v>122</v>
      </c>
    </row>
    <row r="13" spans="2:25" ht="31.5">
      <c r="B13" s="48" t="str">
        <f>'קרנות נאמנות'!B7:O7</f>
        <v>6. קרנות נאמנות</v>
      </c>
      <c r="C13" s="30" t="s">
        <v>48</v>
      </c>
      <c r="D13" s="30" t="s">
        <v>130</v>
      </c>
      <c r="G13" s="30" t="s">
        <v>69</v>
      </c>
      <c r="H13" s="30" t="s">
        <v>112</v>
      </c>
      <c r="S13" s="30" t="s">
        <v>0</v>
      </c>
      <c r="T13" s="30" t="s">
        <v>116</v>
      </c>
      <c r="U13" s="30" t="s">
        <v>66</v>
      </c>
      <c r="V13" s="30" t="s">
        <v>63</v>
      </c>
      <c r="W13" s="31" t="s">
        <v>122</v>
      </c>
    </row>
    <row r="14" spans="2:25" ht="31.5">
      <c r="B14" s="48" t="str">
        <f>'כתבי אופציה'!B7:L7</f>
        <v>7. כתבי אופציה</v>
      </c>
      <c r="C14" s="30" t="s">
        <v>48</v>
      </c>
      <c r="D14" s="30" t="s">
        <v>130</v>
      </c>
      <c r="G14" s="30" t="s">
        <v>69</v>
      </c>
      <c r="H14" s="30" t="s">
        <v>112</v>
      </c>
      <c r="S14" s="30" t="s">
        <v>0</v>
      </c>
      <c r="T14" s="30" t="s">
        <v>116</v>
      </c>
      <c r="U14" s="30" t="s">
        <v>66</v>
      </c>
      <c r="V14" s="30" t="s">
        <v>63</v>
      </c>
      <c r="W14" s="31" t="s">
        <v>122</v>
      </c>
    </row>
    <row r="15" spans="2:25" ht="31.5">
      <c r="B15" s="48" t="str">
        <f>אופציות!B7</f>
        <v>8. אופציות</v>
      </c>
      <c r="C15" s="30" t="s">
        <v>48</v>
      </c>
      <c r="D15" s="30" t="s">
        <v>130</v>
      </c>
      <c r="G15" s="30" t="s">
        <v>69</v>
      </c>
      <c r="H15" s="30" t="s">
        <v>112</v>
      </c>
      <c r="S15" s="30" t="s">
        <v>0</v>
      </c>
      <c r="T15" s="30" t="s">
        <v>116</v>
      </c>
      <c r="U15" s="30" t="s">
        <v>66</v>
      </c>
      <c r="V15" s="30" t="s">
        <v>63</v>
      </c>
      <c r="W15" s="31" t="s">
        <v>122</v>
      </c>
    </row>
    <row r="16" spans="2:25" ht="31.5">
      <c r="B16" s="48" t="str">
        <f>'חוזים עתידיים'!B7:I7</f>
        <v>9. חוזים עתידיים</v>
      </c>
      <c r="C16" s="30" t="s">
        <v>48</v>
      </c>
      <c r="D16" s="30" t="s">
        <v>130</v>
      </c>
      <c r="G16" s="30" t="s">
        <v>69</v>
      </c>
      <c r="H16" s="30" t="s">
        <v>112</v>
      </c>
      <c r="S16" s="30" t="s">
        <v>0</v>
      </c>
      <c r="T16" s="31" t="s">
        <v>116</v>
      </c>
    </row>
    <row r="17" spans="2:25" ht="31.5">
      <c r="B17" s="48" t="str">
        <f>'מוצרים מובנים'!B7:Q7</f>
        <v>10. מוצרים מובנים</v>
      </c>
      <c r="C17" s="30" t="s">
        <v>48</v>
      </c>
      <c r="F17" s="13" t="s">
        <v>54</v>
      </c>
      <c r="I17" s="30" t="s">
        <v>15</v>
      </c>
      <c r="J17" s="30" t="s">
        <v>70</v>
      </c>
      <c r="K17" s="30" t="s">
        <v>113</v>
      </c>
      <c r="L17" s="30" t="s">
        <v>18</v>
      </c>
      <c r="M17" s="30" t="s">
        <v>112</v>
      </c>
      <c r="Q17" s="30" t="s">
        <v>17</v>
      </c>
      <c r="R17" s="30" t="s">
        <v>19</v>
      </c>
      <c r="S17" s="30" t="s">
        <v>0</v>
      </c>
      <c r="T17" s="30" t="s">
        <v>116</v>
      </c>
      <c r="U17" s="30" t="s">
        <v>66</v>
      </c>
      <c r="V17" s="30" t="s">
        <v>63</v>
      </c>
      <c r="W17" s="31" t="s">
        <v>122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48</v>
      </c>
      <c r="I19" s="30" t="s">
        <v>15</v>
      </c>
      <c r="J19" s="30" t="s">
        <v>70</v>
      </c>
      <c r="K19" s="30" t="s">
        <v>113</v>
      </c>
      <c r="L19" s="30" t="s">
        <v>18</v>
      </c>
      <c r="M19" s="30" t="s">
        <v>112</v>
      </c>
      <c r="Q19" s="30" t="s">
        <v>17</v>
      </c>
      <c r="R19" s="30" t="s">
        <v>19</v>
      </c>
      <c r="S19" s="30" t="s">
        <v>0</v>
      </c>
      <c r="T19" s="30" t="s">
        <v>116</v>
      </c>
      <c r="U19" s="30" t="s">
        <v>121</v>
      </c>
      <c r="V19" s="30" t="s">
        <v>63</v>
      </c>
      <c r="W19" s="31" t="s">
        <v>122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48</v>
      </c>
      <c r="D20" s="41" t="s">
        <v>129</v>
      </c>
      <c r="E20" s="41" t="s">
        <v>128</v>
      </c>
      <c r="G20" s="30" t="s">
        <v>69</v>
      </c>
      <c r="I20" s="30" t="s">
        <v>15</v>
      </c>
      <c r="J20" s="30" t="s">
        <v>70</v>
      </c>
      <c r="K20" s="30" t="s">
        <v>113</v>
      </c>
      <c r="L20" s="30" t="s">
        <v>18</v>
      </c>
      <c r="M20" s="30" t="s">
        <v>112</v>
      </c>
      <c r="Q20" s="30" t="s">
        <v>17</v>
      </c>
      <c r="R20" s="30" t="s">
        <v>19</v>
      </c>
      <c r="S20" s="30" t="s">
        <v>0</v>
      </c>
      <c r="T20" s="30" t="s">
        <v>116</v>
      </c>
      <c r="U20" s="30" t="s">
        <v>121</v>
      </c>
      <c r="V20" s="30" t="s">
        <v>63</v>
      </c>
      <c r="W20" s="31" t="s">
        <v>122</v>
      </c>
    </row>
    <row r="21" spans="2:25" ht="31.5">
      <c r="B21" s="48" t="str">
        <f>'לא סחיר - אג"ח קונצרני'!B7:S7</f>
        <v>3. אג"ח קונצרני</v>
      </c>
      <c r="C21" s="30" t="s">
        <v>48</v>
      </c>
      <c r="D21" s="41" t="s">
        <v>129</v>
      </c>
      <c r="E21" s="41" t="s">
        <v>128</v>
      </c>
      <c r="G21" s="30" t="s">
        <v>69</v>
      </c>
      <c r="I21" s="30" t="s">
        <v>15</v>
      </c>
      <c r="J21" s="30" t="s">
        <v>70</v>
      </c>
      <c r="K21" s="30" t="s">
        <v>113</v>
      </c>
      <c r="L21" s="30" t="s">
        <v>18</v>
      </c>
      <c r="M21" s="30" t="s">
        <v>112</v>
      </c>
      <c r="Q21" s="30" t="s">
        <v>17</v>
      </c>
      <c r="R21" s="30" t="s">
        <v>19</v>
      </c>
      <c r="S21" s="30" t="s">
        <v>0</v>
      </c>
      <c r="T21" s="30" t="s">
        <v>116</v>
      </c>
      <c r="U21" s="30" t="s">
        <v>121</v>
      </c>
      <c r="V21" s="30" t="s">
        <v>63</v>
      </c>
      <c r="W21" s="31" t="s">
        <v>122</v>
      </c>
    </row>
    <row r="22" spans="2:25" ht="31.5">
      <c r="B22" s="48" t="str">
        <f>'לא סחיר - מניות'!B7:M7</f>
        <v>4. מניות</v>
      </c>
      <c r="C22" s="30" t="s">
        <v>48</v>
      </c>
      <c r="D22" s="41" t="s">
        <v>129</v>
      </c>
      <c r="E22" s="41" t="s">
        <v>128</v>
      </c>
      <c r="G22" s="30" t="s">
        <v>69</v>
      </c>
      <c r="H22" s="30" t="s">
        <v>112</v>
      </c>
      <c r="S22" s="30" t="s">
        <v>0</v>
      </c>
      <c r="T22" s="30" t="s">
        <v>116</v>
      </c>
      <c r="U22" s="30" t="s">
        <v>121</v>
      </c>
      <c r="V22" s="30" t="s">
        <v>63</v>
      </c>
      <c r="W22" s="31" t="s">
        <v>122</v>
      </c>
    </row>
    <row r="23" spans="2:25" ht="31.5">
      <c r="B23" s="48" t="str">
        <f>'לא סחיר - קרנות השקעה'!B7:K7</f>
        <v>5. קרנות השקעה</v>
      </c>
      <c r="C23" s="30" t="s">
        <v>48</v>
      </c>
      <c r="G23" s="30" t="s">
        <v>69</v>
      </c>
      <c r="H23" s="30" t="s">
        <v>112</v>
      </c>
      <c r="K23" s="30" t="s">
        <v>113</v>
      </c>
      <c r="S23" s="30" t="s">
        <v>0</v>
      </c>
      <c r="T23" s="30" t="s">
        <v>116</v>
      </c>
      <c r="U23" s="30" t="s">
        <v>121</v>
      </c>
      <c r="V23" s="30" t="s">
        <v>63</v>
      </c>
      <c r="W23" s="31" t="s">
        <v>122</v>
      </c>
    </row>
    <row r="24" spans="2:25" ht="31.5">
      <c r="B24" s="48" t="str">
        <f>'לא סחיר - כתבי אופציה'!B7:L7</f>
        <v>6. כתבי אופציה</v>
      </c>
      <c r="C24" s="30" t="s">
        <v>48</v>
      </c>
      <c r="G24" s="30" t="s">
        <v>69</v>
      </c>
      <c r="H24" s="30" t="s">
        <v>112</v>
      </c>
      <c r="K24" s="30" t="s">
        <v>113</v>
      </c>
      <c r="S24" s="30" t="s">
        <v>0</v>
      </c>
      <c r="T24" s="30" t="s">
        <v>116</v>
      </c>
      <c r="U24" s="30" t="s">
        <v>121</v>
      </c>
      <c r="V24" s="30" t="s">
        <v>63</v>
      </c>
      <c r="W24" s="31" t="s">
        <v>122</v>
      </c>
    </row>
    <row r="25" spans="2:25" ht="31.5">
      <c r="B25" s="48" t="str">
        <f>'לא סחיר - אופציות'!B7:L7</f>
        <v>7. אופציות</v>
      </c>
      <c r="C25" s="30" t="s">
        <v>48</v>
      </c>
      <c r="G25" s="30" t="s">
        <v>69</v>
      </c>
      <c r="H25" s="30" t="s">
        <v>112</v>
      </c>
      <c r="K25" s="30" t="s">
        <v>113</v>
      </c>
      <c r="S25" s="30" t="s">
        <v>0</v>
      </c>
      <c r="T25" s="30" t="s">
        <v>116</v>
      </c>
      <c r="U25" s="30" t="s">
        <v>121</v>
      </c>
      <c r="V25" s="30" t="s">
        <v>63</v>
      </c>
      <c r="W25" s="31" t="s">
        <v>122</v>
      </c>
    </row>
    <row r="26" spans="2:25" ht="31.5">
      <c r="B26" s="48" t="str">
        <f>'לא סחיר - חוזים עתידיים'!B7:K7</f>
        <v>8. חוזים עתידיים</v>
      </c>
      <c r="C26" s="30" t="s">
        <v>48</v>
      </c>
      <c r="G26" s="30" t="s">
        <v>69</v>
      </c>
      <c r="H26" s="30" t="s">
        <v>112</v>
      </c>
      <c r="K26" s="30" t="s">
        <v>113</v>
      </c>
      <c r="S26" s="30" t="s">
        <v>0</v>
      </c>
      <c r="T26" s="30" t="s">
        <v>116</v>
      </c>
      <c r="U26" s="30" t="s">
        <v>121</v>
      </c>
      <c r="V26" s="31" t="s">
        <v>122</v>
      </c>
    </row>
    <row r="27" spans="2:25" ht="31.5">
      <c r="B27" s="48" t="str">
        <f>'לא סחיר - מוצרים מובנים'!B7:Q7</f>
        <v>9. מוצרים מובנים</v>
      </c>
      <c r="C27" s="30" t="s">
        <v>48</v>
      </c>
      <c r="F27" s="30" t="s">
        <v>54</v>
      </c>
      <c r="I27" s="30" t="s">
        <v>15</v>
      </c>
      <c r="J27" s="30" t="s">
        <v>70</v>
      </c>
      <c r="K27" s="30" t="s">
        <v>113</v>
      </c>
      <c r="L27" s="30" t="s">
        <v>18</v>
      </c>
      <c r="M27" s="30" t="s">
        <v>112</v>
      </c>
      <c r="Q27" s="30" t="s">
        <v>17</v>
      </c>
      <c r="R27" s="30" t="s">
        <v>19</v>
      </c>
      <c r="S27" s="30" t="s">
        <v>0</v>
      </c>
      <c r="T27" s="30" t="s">
        <v>116</v>
      </c>
      <c r="U27" s="30" t="s">
        <v>121</v>
      </c>
      <c r="V27" s="30" t="s">
        <v>63</v>
      </c>
      <c r="W27" s="31" t="s">
        <v>122</v>
      </c>
    </row>
    <row r="28" spans="2:25" ht="31.5">
      <c r="B28" s="52" t="str">
        <f>הלוואות!B6</f>
        <v>1.ד. הלוואות:</v>
      </c>
      <c r="C28" s="30" t="s">
        <v>48</v>
      </c>
      <c r="I28" s="30" t="s">
        <v>15</v>
      </c>
      <c r="J28" s="30" t="s">
        <v>70</v>
      </c>
      <c r="L28" s="30" t="s">
        <v>18</v>
      </c>
      <c r="M28" s="30" t="s">
        <v>112</v>
      </c>
      <c r="Q28" s="13" t="s">
        <v>38</v>
      </c>
      <c r="R28" s="30" t="s">
        <v>19</v>
      </c>
      <c r="S28" s="30" t="s">
        <v>0</v>
      </c>
      <c r="T28" s="30" t="s">
        <v>116</v>
      </c>
      <c r="U28" s="30" t="s">
        <v>121</v>
      </c>
      <c r="V28" s="31" t="s">
        <v>122</v>
      </c>
    </row>
    <row r="29" spans="2:25" ht="47.25">
      <c r="B29" s="52" t="str">
        <f>'פקדונות מעל 3 חודשים'!B6:O6</f>
        <v>1.ה. פקדונות מעל 3 חודשים:</v>
      </c>
      <c r="C29" s="30" t="s">
        <v>48</v>
      </c>
      <c r="E29" s="30" t="s">
        <v>128</v>
      </c>
      <c r="I29" s="30" t="s">
        <v>15</v>
      </c>
      <c r="J29" s="30" t="s">
        <v>70</v>
      </c>
      <c r="L29" s="30" t="s">
        <v>18</v>
      </c>
      <c r="M29" s="30" t="s">
        <v>112</v>
      </c>
      <c r="O29" s="49" t="s">
        <v>56</v>
      </c>
      <c r="P29" s="50"/>
      <c r="R29" s="30" t="s">
        <v>19</v>
      </c>
      <c r="S29" s="30" t="s">
        <v>0</v>
      </c>
      <c r="T29" s="30" t="s">
        <v>116</v>
      </c>
      <c r="U29" s="30" t="s">
        <v>121</v>
      </c>
      <c r="V29" s="31" t="s">
        <v>122</v>
      </c>
    </row>
    <row r="30" spans="2:25" ht="63">
      <c r="B30" s="52" t="str">
        <f>'זכויות מקרקעין'!B6</f>
        <v>1. ו. זכויות במקרקעין:</v>
      </c>
      <c r="C30" s="13" t="s">
        <v>58</v>
      </c>
      <c r="N30" s="49" t="s">
        <v>94</v>
      </c>
      <c r="P30" s="50" t="s">
        <v>59</v>
      </c>
      <c r="U30" s="30" t="s">
        <v>121</v>
      </c>
      <c r="V30" s="14" t="s">
        <v>62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61</v>
      </c>
      <c r="R31" s="13" t="s">
        <v>57</v>
      </c>
      <c r="U31" s="30" t="s">
        <v>121</v>
      </c>
      <c r="V31" s="14" t="s">
        <v>62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118</v>
      </c>
      <c r="Y32" s="14" t="s">
        <v>117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154</v>
      </c>
      <c r="C1" s="77" t="s" vm="1">
        <v>225</v>
      </c>
    </row>
    <row r="2" spans="2:25">
      <c r="B2" s="56" t="s">
        <v>153</v>
      </c>
      <c r="C2" s="77" t="s">
        <v>226</v>
      </c>
    </row>
    <row r="3" spans="2:25">
      <c r="B3" s="56" t="s">
        <v>155</v>
      </c>
      <c r="C3" s="77" t="s">
        <v>227</v>
      </c>
    </row>
    <row r="4" spans="2:25">
      <c r="B4" s="56" t="s">
        <v>156</v>
      </c>
      <c r="C4" s="77">
        <v>69</v>
      </c>
    </row>
    <row r="6" spans="2:25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5" ht="26.25" customHeight="1">
      <c r="B7" s="130" t="s">
        <v>109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5" s="3" customFormat="1" ht="78.75">
      <c r="B8" s="22" t="s">
        <v>127</v>
      </c>
      <c r="C8" s="30" t="s">
        <v>48</v>
      </c>
      <c r="D8" s="30" t="s">
        <v>69</v>
      </c>
      <c r="E8" s="30" t="s">
        <v>112</v>
      </c>
      <c r="F8" s="30" t="s">
        <v>113</v>
      </c>
      <c r="G8" s="30" t="s">
        <v>208</v>
      </c>
      <c r="H8" s="30" t="s">
        <v>207</v>
      </c>
      <c r="I8" s="30" t="s">
        <v>121</v>
      </c>
      <c r="J8" s="30" t="s">
        <v>63</v>
      </c>
      <c r="K8" s="30" t="s">
        <v>157</v>
      </c>
      <c r="L8" s="31" t="s">
        <v>159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215</v>
      </c>
      <c r="H9" s="16"/>
      <c r="I9" s="16" t="s">
        <v>211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</row>
    <row r="12" spans="2:25" ht="19.5" customHeight="1">
      <c r="B12" s="140" t="s">
        <v>224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5">
      <c r="B13" s="140" t="s">
        <v>123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5">
      <c r="B14" s="140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5">
      <c r="B15" s="140" t="s">
        <v>214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5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W16" s="1"/>
      <c r="Y16" s="1"/>
    </row>
    <row r="17" spans="2:25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W17" s="1"/>
      <c r="Y17" s="1"/>
    </row>
    <row r="18" spans="2:25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1"/>
      <c r="Y18" s="1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</row>
    <row r="215" spans="2:12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</row>
    <row r="216" spans="2:12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</row>
    <row r="217" spans="2:12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</row>
    <row r="218" spans="2:12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</row>
    <row r="219" spans="2:12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</row>
    <row r="220" spans="2:12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</row>
    <row r="221" spans="2:12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</row>
    <row r="222" spans="2:12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</row>
    <row r="223" spans="2:12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</row>
    <row r="224" spans="2:12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</row>
    <row r="225" spans="2:12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</row>
    <row r="226" spans="2:12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</row>
    <row r="227" spans="2:12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</row>
    <row r="228" spans="2:12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</row>
    <row r="229" spans="2:12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</row>
    <row r="230" spans="2:12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</row>
    <row r="231" spans="2:12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</row>
    <row r="232" spans="2:12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</row>
    <row r="233" spans="2:12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</row>
    <row r="234" spans="2:12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</row>
    <row r="235" spans="2:12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</row>
    <row r="236" spans="2:12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</row>
    <row r="237" spans="2:12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</row>
    <row r="238" spans="2:12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</row>
    <row r="239" spans="2:12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</row>
    <row r="240" spans="2:12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</row>
    <row r="241" spans="2:12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</row>
    <row r="242" spans="2:12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</row>
    <row r="243" spans="2:12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</row>
    <row r="244" spans="2:12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</row>
    <row r="245" spans="2:12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</row>
    <row r="246" spans="2:12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</row>
    <row r="247" spans="2:12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</row>
    <row r="248" spans="2:12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</row>
    <row r="249" spans="2:12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</row>
    <row r="250" spans="2:12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</row>
    <row r="251" spans="2:12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</row>
    <row r="252" spans="2:12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</row>
    <row r="253" spans="2:12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</row>
    <row r="254" spans="2:12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</row>
    <row r="255" spans="2:12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</row>
    <row r="256" spans="2:12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</row>
    <row r="257" spans="2:12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</row>
    <row r="258" spans="2:12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</row>
    <row r="259" spans="2:12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</row>
    <row r="260" spans="2:12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</row>
    <row r="261" spans="2:12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</row>
    <row r="262" spans="2:12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</row>
    <row r="263" spans="2:12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</row>
    <row r="264" spans="2:12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</row>
    <row r="265" spans="2:12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</row>
    <row r="266" spans="2:12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</row>
    <row r="267" spans="2:12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</row>
    <row r="268" spans="2:12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</row>
    <row r="269" spans="2:12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</row>
    <row r="270" spans="2:12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</row>
    <row r="271" spans="2:12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</row>
    <row r="272" spans="2:12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</row>
    <row r="273" spans="2:12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</row>
    <row r="274" spans="2:12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</row>
    <row r="275" spans="2:12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</row>
    <row r="276" spans="2:12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</row>
    <row r="277" spans="2:12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</row>
    <row r="278" spans="2:12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</row>
    <row r="279" spans="2:12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</row>
    <row r="280" spans="2:12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</row>
    <row r="281" spans="2:12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</row>
    <row r="282" spans="2:12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</row>
    <row r="283" spans="2:12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</row>
    <row r="284" spans="2:12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</row>
    <row r="285" spans="2:12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</row>
    <row r="286" spans="2:12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</row>
    <row r="287" spans="2:12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</row>
    <row r="288" spans="2:12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</row>
    <row r="289" spans="2:12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</row>
    <row r="290" spans="2:12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</row>
    <row r="291" spans="2:12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</row>
    <row r="292" spans="2:12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</row>
    <row r="293" spans="2:12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</row>
    <row r="294" spans="2:12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</row>
    <row r="295" spans="2:12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</row>
    <row r="296" spans="2:12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</row>
    <row r="297" spans="2:12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</row>
    <row r="298" spans="2:12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</row>
    <row r="299" spans="2:12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</row>
    <row r="300" spans="2:12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</row>
    <row r="301" spans="2:12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</row>
    <row r="302" spans="2:12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</row>
    <row r="303" spans="2:12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</row>
    <row r="304" spans="2:12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</row>
    <row r="305" spans="2:12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</row>
    <row r="306" spans="2:12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</row>
    <row r="307" spans="2:12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</row>
    <row r="308" spans="2:12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</row>
    <row r="309" spans="2:12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</row>
    <row r="310" spans="2:12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</row>
    <row r="311" spans="2:12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</row>
    <row r="312" spans="2:12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</row>
    <row r="313" spans="2:12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2:12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</row>
    <row r="315" spans="2:12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</row>
    <row r="316" spans="2:12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</row>
    <row r="317" spans="2:12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</row>
    <row r="318" spans="2:12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</row>
    <row r="319" spans="2:12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</row>
    <row r="320" spans="2:12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</row>
    <row r="321" spans="2:12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</row>
    <row r="322" spans="2:12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</row>
    <row r="323" spans="2:12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</row>
    <row r="324" spans="2:12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</row>
    <row r="325" spans="2:12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</row>
    <row r="326" spans="2:12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</row>
    <row r="327" spans="2:12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</row>
    <row r="328" spans="2:12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</row>
    <row r="329" spans="2:12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</row>
    <row r="330" spans="2:12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</row>
    <row r="331" spans="2:12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</row>
    <row r="332" spans="2:12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</row>
    <row r="333" spans="2:12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</row>
    <row r="334" spans="2:12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</row>
    <row r="335" spans="2:12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</row>
    <row r="336" spans="2:12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</row>
    <row r="337" spans="2:12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</row>
    <row r="338" spans="2:12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</row>
    <row r="339" spans="2:12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</row>
    <row r="340" spans="2:12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</row>
    <row r="341" spans="2:12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</row>
    <row r="342" spans="2:12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2:12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</row>
    <row r="344" spans="2:12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</row>
    <row r="345" spans="2:12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</row>
    <row r="346" spans="2:12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</row>
    <row r="347" spans="2:12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</row>
    <row r="348" spans="2:12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</row>
    <row r="349" spans="2:12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</row>
    <row r="350" spans="2:12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</row>
    <row r="351" spans="2:12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</row>
    <row r="352" spans="2:12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</row>
    <row r="353" spans="2:12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</row>
    <row r="354" spans="2:12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</row>
    <row r="355" spans="2:12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</row>
    <row r="356" spans="2:12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</row>
    <row r="357" spans="2:12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</row>
    <row r="358" spans="2:12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</row>
    <row r="359" spans="2:12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</row>
    <row r="360" spans="2:12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</row>
    <row r="361" spans="2:12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</row>
    <row r="362" spans="2:12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</row>
    <row r="363" spans="2:12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</row>
    <row r="364" spans="2:12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</row>
    <row r="365" spans="2:12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</row>
    <row r="366" spans="2:12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</row>
    <row r="367" spans="2:12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</row>
    <row r="368" spans="2:12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</row>
    <row r="369" spans="2:12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</row>
    <row r="370" spans="2:12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</row>
    <row r="371" spans="2:12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2:12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</row>
    <row r="373" spans="2:12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</row>
    <row r="374" spans="2:12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</row>
    <row r="375" spans="2:12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</row>
    <row r="376" spans="2:12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</row>
    <row r="377" spans="2:12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</row>
    <row r="378" spans="2:12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</row>
    <row r="379" spans="2:12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</row>
    <row r="380" spans="2:12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</row>
    <row r="381" spans="2:12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</row>
    <row r="382" spans="2:12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</row>
    <row r="383" spans="2:12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</row>
    <row r="384" spans="2:12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</row>
    <row r="385" spans="2:12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</row>
    <row r="386" spans="2:12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</row>
    <row r="387" spans="2:12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</row>
    <row r="388" spans="2:12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</row>
    <row r="389" spans="2:12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</row>
    <row r="390" spans="2:12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</row>
    <row r="391" spans="2:12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</row>
    <row r="392" spans="2:12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</row>
    <row r="393" spans="2:12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</row>
    <row r="394" spans="2:12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</row>
    <row r="395" spans="2:12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</row>
    <row r="396" spans="2:12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</row>
    <row r="397" spans="2:12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</row>
    <row r="398" spans="2:12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</row>
    <row r="399" spans="2:12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</row>
    <row r="400" spans="2:12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2:12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</row>
    <row r="402" spans="2:12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</row>
    <row r="403" spans="2:12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</row>
    <row r="404" spans="2:12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</row>
    <row r="405" spans="2:12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</row>
    <row r="406" spans="2:12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</row>
    <row r="407" spans="2:12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</row>
    <row r="408" spans="2:12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</row>
    <row r="409" spans="2:12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</row>
    <row r="410" spans="2:12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</row>
    <row r="411" spans="2:12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</row>
    <row r="412" spans="2:12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</row>
    <row r="413" spans="2:12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</row>
    <row r="414" spans="2:12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</row>
    <row r="415" spans="2:12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</row>
    <row r="416" spans="2:12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</row>
    <row r="417" spans="2:12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</row>
    <row r="418" spans="2:12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</row>
    <row r="419" spans="2:12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</row>
    <row r="420" spans="2:12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</row>
    <row r="421" spans="2:12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</row>
    <row r="422" spans="2:12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</row>
    <row r="423" spans="2:12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</row>
    <row r="424" spans="2:12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</row>
    <row r="425" spans="2:12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</row>
    <row r="426" spans="2:12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</row>
    <row r="427" spans="2:12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</row>
    <row r="428" spans="2:12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</row>
    <row r="429" spans="2:12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2:12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</row>
    <row r="431" spans="2:12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</row>
    <row r="432" spans="2:12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</row>
    <row r="433" spans="2:12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</row>
    <row r="434" spans="2:12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</row>
    <row r="435" spans="2:12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</row>
    <row r="436" spans="2:12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</row>
    <row r="437" spans="2:12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</row>
    <row r="438" spans="2:12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</row>
    <row r="439" spans="2:12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7.140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8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154</v>
      </c>
      <c r="C1" s="77" t="s" vm="1">
        <v>225</v>
      </c>
    </row>
    <row r="2" spans="2:17">
      <c r="B2" s="56" t="s">
        <v>153</v>
      </c>
      <c r="C2" s="77" t="s">
        <v>226</v>
      </c>
    </row>
    <row r="3" spans="2:17">
      <c r="B3" s="56" t="s">
        <v>155</v>
      </c>
      <c r="C3" s="77" t="s">
        <v>227</v>
      </c>
    </row>
    <row r="4" spans="2:17">
      <c r="B4" s="56" t="s">
        <v>156</v>
      </c>
      <c r="C4" s="77">
        <v>69</v>
      </c>
    </row>
    <row r="6" spans="2:17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110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63">
      <c r="B8" s="22" t="s">
        <v>127</v>
      </c>
      <c r="C8" s="30" t="s">
        <v>48</v>
      </c>
      <c r="D8" s="30" t="s">
        <v>69</v>
      </c>
      <c r="E8" s="30" t="s">
        <v>112</v>
      </c>
      <c r="F8" s="30" t="s">
        <v>113</v>
      </c>
      <c r="G8" s="30" t="s">
        <v>208</v>
      </c>
      <c r="H8" s="30" t="s">
        <v>207</v>
      </c>
      <c r="I8" s="30" t="s">
        <v>121</v>
      </c>
      <c r="J8" s="30" t="s">
        <v>157</v>
      </c>
      <c r="K8" s="31" t="s">
        <v>159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215</v>
      </c>
      <c r="H9" s="16"/>
      <c r="I9" s="16" t="s">
        <v>211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8" t="s">
        <v>52</v>
      </c>
      <c r="C11" s="79"/>
      <c r="D11" s="79"/>
      <c r="E11" s="79"/>
      <c r="F11" s="79"/>
      <c r="G11" s="87"/>
      <c r="H11" s="89"/>
      <c r="I11" s="87">
        <v>3607.5492993609996</v>
      </c>
      <c r="J11" s="88">
        <v>1</v>
      </c>
      <c r="K11" s="88">
        <v>1.0920130664677651E-3</v>
      </c>
      <c r="O11" s="1"/>
    </row>
    <row r="12" spans="2:17" ht="19.5" customHeight="1">
      <c r="B12" s="80" t="s">
        <v>37</v>
      </c>
      <c r="C12" s="81"/>
      <c r="D12" s="81"/>
      <c r="E12" s="81"/>
      <c r="F12" s="81"/>
      <c r="G12" s="90"/>
      <c r="H12" s="92"/>
      <c r="I12" s="90">
        <v>3607.5492993609996</v>
      </c>
      <c r="J12" s="91">
        <v>1</v>
      </c>
      <c r="K12" s="91">
        <v>1.0920130664677651E-3</v>
      </c>
    </row>
    <row r="13" spans="2:17">
      <c r="B13" s="99" t="s">
        <v>1892</v>
      </c>
      <c r="C13" s="81"/>
      <c r="D13" s="81"/>
      <c r="E13" s="81"/>
      <c r="F13" s="81"/>
      <c r="G13" s="90"/>
      <c r="H13" s="92"/>
      <c r="I13" s="90">
        <v>3556.2705799999999</v>
      </c>
      <c r="J13" s="91">
        <v>0.98578571902812728</v>
      </c>
      <c r="K13" s="91">
        <v>1.0764908859160359E-3</v>
      </c>
    </row>
    <row r="14" spans="2:17">
      <c r="B14" s="86" t="s">
        <v>1893</v>
      </c>
      <c r="C14" s="83" t="s">
        <v>1894</v>
      </c>
      <c r="D14" s="96" t="s">
        <v>1822</v>
      </c>
      <c r="E14" s="96" t="s">
        <v>140</v>
      </c>
      <c r="F14" s="111">
        <v>43642</v>
      </c>
      <c r="G14" s="93">
        <v>3507200</v>
      </c>
      <c r="H14" s="95">
        <v>0.61939999999999995</v>
      </c>
      <c r="I14" s="93">
        <v>21.723759999999999</v>
      </c>
      <c r="J14" s="94">
        <v>6.0217500018219846E-3</v>
      </c>
      <c r="K14" s="94">
        <v>6.5758296849918945E-6</v>
      </c>
    </row>
    <row r="15" spans="2:17">
      <c r="B15" s="86" t="s">
        <v>1895</v>
      </c>
      <c r="C15" s="83" t="s">
        <v>1896</v>
      </c>
      <c r="D15" s="96" t="s">
        <v>1822</v>
      </c>
      <c r="E15" s="96" t="s">
        <v>140</v>
      </c>
      <c r="F15" s="111">
        <v>43628</v>
      </c>
      <c r="G15" s="93">
        <v>8775000</v>
      </c>
      <c r="H15" s="95">
        <v>7.1499999999999994E-2</v>
      </c>
      <c r="I15" s="93">
        <v>6.2744799999999996</v>
      </c>
      <c r="J15" s="94">
        <v>1.7392638268620168E-3</v>
      </c>
      <c r="K15" s="94">
        <v>1.8992988249680508E-6</v>
      </c>
    </row>
    <row r="16" spans="2:17" s="6" customFormat="1">
      <c r="B16" s="86" t="s">
        <v>1897</v>
      </c>
      <c r="C16" s="83" t="s">
        <v>1898</v>
      </c>
      <c r="D16" s="96" t="s">
        <v>1822</v>
      </c>
      <c r="E16" s="96" t="s">
        <v>140</v>
      </c>
      <c r="F16" s="111">
        <v>43626</v>
      </c>
      <c r="G16" s="93">
        <v>7029000</v>
      </c>
      <c r="H16" s="95">
        <v>0.2331</v>
      </c>
      <c r="I16" s="93">
        <v>16.383420000000001</v>
      </c>
      <c r="J16" s="94">
        <v>4.5414265032779934E-3</v>
      </c>
      <c r="K16" s="94">
        <v>4.9592970819825811E-6</v>
      </c>
      <c r="O16" s="1"/>
      <c r="Q16" s="1"/>
    </row>
    <row r="17" spans="2:17" s="6" customFormat="1">
      <c r="B17" s="86" t="s">
        <v>1899</v>
      </c>
      <c r="C17" s="83" t="s">
        <v>1900</v>
      </c>
      <c r="D17" s="96" t="s">
        <v>1822</v>
      </c>
      <c r="E17" s="96" t="s">
        <v>140</v>
      </c>
      <c r="F17" s="111">
        <v>43571</v>
      </c>
      <c r="G17" s="93">
        <v>14826000</v>
      </c>
      <c r="H17" s="95">
        <v>-0.746</v>
      </c>
      <c r="I17" s="93">
        <v>-110.60544</v>
      </c>
      <c r="J17" s="94">
        <v>-3.0659439642194603E-2</v>
      </c>
      <c r="K17" s="94">
        <v>-3.3480508699856284E-5</v>
      </c>
      <c r="O17" s="1"/>
      <c r="Q17" s="1"/>
    </row>
    <row r="18" spans="2:17" s="6" customFormat="1">
      <c r="B18" s="86" t="s">
        <v>1901</v>
      </c>
      <c r="C18" s="83" t="s">
        <v>1902</v>
      </c>
      <c r="D18" s="96" t="s">
        <v>1822</v>
      </c>
      <c r="E18" s="96" t="s">
        <v>140</v>
      </c>
      <c r="F18" s="111">
        <v>43641</v>
      </c>
      <c r="G18" s="93">
        <v>3530000</v>
      </c>
      <c r="H18" s="95">
        <v>0.81340000000000001</v>
      </c>
      <c r="I18" s="93">
        <v>28.71425</v>
      </c>
      <c r="J18" s="94">
        <v>7.9594892868369432E-3</v>
      </c>
      <c r="K18" s="94">
        <v>8.6918663036361353E-6</v>
      </c>
      <c r="O18" s="1"/>
      <c r="Q18" s="1"/>
    </row>
    <row r="19" spans="2:17">
      <c r="B19" s="86" t="s">
        <v>1903</v>
      </c>
      <c r="C19" s="83" t="s">
        <v>1904</v>
      </c>
      <c r="D19" s="96" t="s">
        <v>1822</v>
      </c>
      <c r="E19" s="96" t="s">
        <v>140</v>
      </c>
      <c r="F19" s="111">
        <v>43571</v>
      </c>
      <c r="G19" s="93">
        <v>9893240</v>
      </c>
      <c r="H19" s="95">
        <v>-0.73250000000000004</v>
      </c>
      <c r="I19" s="93">
        <v>-72.468990000000005</v>
      </c>
      <c r="J19" s="94">
        <v>-2.008814959585898E-2</v>
      </c>
      <c r="K19" s="94">
        <v>-2.1936521839837158E-5</v>
      </c>
    </row>
    <row r="20" spans="2:17">
      <c r="B20" s="86" t="s">
        <v>1905</v>
      </c>
      <c r="C20" s="83" t="s">
        <v>1906</v>
      </c>
      <c r="D20" s="96" t="s">
        <v>1822</v>
      </c>
      <c r="E20" s="96" t="s">
        <v>140</v>
      </c>
      <c r="F20" s="111">
        <v>43600</v>
      </c>
      <c r="G20" s="93">
        <v>14123275</v>
      </c>
      <c r="H20" s="95">
        <v>-0.17369999999999999</v>
      </c>
      <c r="I20" s="93">
        <v>-24.534299999999998</v>
      </c>
      <c r="J20" s="94">
        <v>-6.8008218222674671E-3</v>
      </c>
      <c r="K20" s="94">
        <v>-7.42658629263519E-6</v>
      </c>
    </row>
    <row r="21" spans="2:17">
      <c r="B21" s="86" t="s">
        <v>1907</v>
      </c>
      <c r="C21" s="83" t="s">
        <v>1908</v>
      </c>
      <c r="D21" s="96" t="s">
        <v>1822</v>
      </c>
      <c r="E21" s="96" t="s">
        <v>140</v>
      </c>
      <c r="F21" s="111">
        <v>43592</v>
      </c>
      <c r="G21" s="93">
        <v>39905600</v>
      </c>
      <c r="H21" s="95">
        <v>0.17549999999999999</v>
      </c>
      <c r="I21" s="93">
        <v>70.04325</v>
      </c>
      <c r="J21" s="94">
        <v>1.9415742984415119E-2</v>
      </c>
      <c r="K21" s="94">
        <v>2.1202245034161149E-5</v>
      </c>
    </row>
    <row r="22" spans="2:17">
      <c r="B22" s="86" t="s">
        <v>1909</v>
      </c>
      <c r="C22" s="83" t="s">
        <v>1910</v>
      </c>
      <c r="D22" s="96" t="s">
        <v>1822</v>
      </c>
      <c r="E22" s="96" t="s">
        <v>140</v>
      </c>
      <c r="F22" s="111">
        <v>43587</v>
      </c>
      <c r="G22" s="93">
        <v>19618500</v>
      </c>
      <c r="H22" s="95">
        <v>0.40379999999999999</v>
      </c>
      <c r="I22" s="93">
        <v>79.220110000000005</v>
      </c>
      <c r="J22" s="94">
        <v>2.1959536357280596E-2</v>
      </c>
      <c r="K22" s="94">
        <v>2.3980100635724357E-5</v>
      </c>
    </row>
    <row r="23" spans="2:17">
      <c r="B23" s="86" t="s">
        <v>1911</v>
      </c>
      <c r="C23" s="83" t="s">
        <v>1912</v>
      </c>
      <c r="D23" s="96" t="s">
        <v>1822</v>
      </c>
      <c r="E23" s="96" t="s">
        <v>140</v>
      </c>
      <c r="F23" s="111">
        <v>43587</v>
      </c>
      <c r="G23" s="93">
        <v>12843000</v>
      </c>
      <c r="H23" s="95">
        <v>0.4178</v>
      </c>
      <c r="I23" s="93">
        <v>53.652360000000002</v>
      </c>
      <c r="J23" s="94">
        <v>1.4872245823363626E-2</v>
      </c>
      <c r="K23" s="94">
        <v>1.6240686766833723E-5</v>
      </c>
    </row>
    <row r="24" spans="2:17">
      <c r="B24" s="86" t="s">
        <v>1913</v>
      </c>
      <c r="C24" s="83" t="s">
        <v>1914</v>
      </c>
      <c r="D24" s="96" t="s">
        <v>1822</v>
      </c>
      <c r="E24" s="96" t="s">
        <v>140</v>
      </c>
      <c r="F24" s="111">
        <v>43586</v>
      </c>
      <c r="G24" s="93">
        <v>10710000</v>
      </c>
      <c r="H24" s="95">
        <v>0.33150000000000002</v>
      </c>
      <c r="I24" s="93">
        <v>35.504719999999999</v>
      </c>
      <c r="J24" s="94">
        <v>9.8417837301042303E-3</v>
      </c>
      <c r="K24" s="94">
        <v>1.0747356430623677E-5</v>
      </c>
    </row>
    <row r="25" spans="2:17">
      <c r="B25" s="86" t="s">
        <v>1915</v>
      </c>
      <c r="C25" s="83" t="s">
        <v>1916</v>
      </c>
      <c r="D25" s="96" t="s">
        <v>1822</v>
      </c>
      <c r="E25" s="96" t="s">
        <v>140</v>
      </c>
      <c r="F25" s="111">
        <v>43558</v>
      </c>
      <c r="G25" s="93">
        <v>4287960</v>
      </c>
      <c r="H25" s="95">
        <v>0.39489999999999997</v>
      </c>
      <c r="I25" s="93">
        <v>16.931339999999999</v>
      </c>
      <c r="J25" s="94">
        <v>4.6933080035798883E-3</v>
      </c>
      <c r="K25" s="94">
        <v>5.1251536648669782E-6</v>
      </c>
    </row>
    <row r="26" spans="2:17">
      <c r="B26" s="86" t="s">
        <v>1917</v>
      </c>
      <c r="C26" s="83" t="s">
        <v>1918</v>
      </c>
      <c r="D26" s="96" t="s">
        <v>1822</v>
      </c>
      <c r="E26" s="96" t="s">
        <v>140</v>
      </c>
      <c r="F26" s="111">
        <v>43328</v>
      </c>
      <c r="G26" s="93">
        <v>5362500</v>
      </c>
      <c r="H26" s="95">
        <v>0.66569999999999996</v>
      </c>
      <c r="I26" s="93">
        <v>35.697989999999997</v>
      </c>
      <c r="J26" s="94">
        <v>9.895357495550549E-3</v>
      </c>
      <c r="K26" s="94">
        <v>1.0805859682510938E-5</v>
      </c>
    </row>
    <row r="27" spans="2:17">
      <c r="B27" s="86" t="s">
        <v>1919</v>
      </c>
      <c r="C27" s="83" t="s">
        <v>1920</v>
      </c>
      <c r="D27" s="96" t="s">
        <v>1822</v>
      </c>
      <c r="E27" s="96" t="s">
        <v>140</v>
      </c>
      <c r="F27" s="111">
        <v>43313</v>
      </c>
      <c r="G27" s="93">
        <v>15036000</v>
      </c>
      <c r="H27" s="95">
        <v>0.5393</v>
      </c>
      <c r="I27" s="93">
        <v>81.091880000000003</v>
      </c>
      <c r="J27" s="94">
        <v>2.2478384429663566E-2</v>
      </c>
      <c r="K27" s="94">
        <v>2.4546689510278173E-5</v>
      </c>
    </row>
    <row r="28" spans="2:17">
      <c r="B28" s="86" t="s">
        <v>1921</v>
      </c>
      <c r="C28" s="83" t="s">
        <v>1922</v>
      </c>
      <c r="D28" s="96" t="s">
        <v>1822</v>
      </c>
      <c r="E28" s="96" t="s">
        <v>140</v>
      </c>
      <c r="F28" s="111">
        <v>43607</v>
      </c>
      <c r="G28" s="93">
        <v>6447420</v>
      </c>
      <c r="H28" s="95">
        <v>0.90129999999999999</v>
      </c>
      <c r="I28" s="93">
        <v>58.108930000000001</v>
      </c>
      <c r="J28" s="94">
        <v>1.6107591380745027E-2</v>
      </c>
      <c r="K28" s="94">
        <v>1.7589700257097117E-5</v>
      </c>
    </row>
    <row r="29" spans="2:17">
      <c r="B29" s="86" t="s">
        <v>1923</v>
      </c>
      <c r="C29" s="83" t="s">
        <v>1924</v>
      </c>
      <c r="D29" s="96" t="s">
        <v>1822</v>
      </c>
      <c r="E29" s="96" t="s">
        <v>140</v>
      </c>
      <c r="F29" s="111">
        <v>43537</v>
      </c>
      <c r="G29" s="93">
        <v>3223980</v>
      </c>
      <c r="H29" s="95">
        <v>0.51700000000000002</v>
      </c>
      <c r="I29" s="93">
        <v>16.66639</v>
      </c>
      <c r="J29" s="94">
        <v>4.6198647937956373E-3</v>
      </c>
      <c r="K29" s="94">
        <v>5.0449527201392425E-6</v>
      </c>
    </row>
    <row r="30" spans="2:17">
      <c r="B30" s="86" t="s">
        <v>1925</v>
      </c>
      <c r="C30" s="83" t="s">
        <v>1926</v>
      </c>
      <c r="D30" s="96" t="s">
        <v>1822</v>
      </c>
      <c r="E30" s="96" t="s">
        <v>140</v>
      </c>
      <c r="F30" s="111">
        <v>43318</v>
      </c>
      <c r="G30" s="93">
        <v>22944000</v>
      </c>
      <c r="H30" s="95">
        <v>0.75980000000000003</v>
      </c>
      <c r="I30" s="93">
        <v>174.32208</v>
      </c>
      <c r="J30" s="94">
        <v>4.8321468546771468E-2</v>
      </c>
      <c r="K30" s="94">
        <v>5.2767675043985572E-5</v>
      </c>
    </row>
    <row r="31" spans="2:17">
      <c r="B31" s="86" t="s">
        <v>1927</v>
      </c>
      <c r="C31" s="83" t="s">
        <v>1928</v>
      </c>
      <c r="D31" s="96" t="s">
        <v>1822</v>
      </c>
      <c r="E31" s="96" t="s">
        <v>140</v>
      </c>
      <c r="F31" s="111">
        <v>43614</v>
      </c>
      <c r="G31" s="93">
        <v>116580860</v>
      </c>
      <c r="H31" s="95">
        <v>1.0475000000000001</v>
      </c>
      <c r="I31" s="93">
        <v>1221.1926799999999</v>
      </c>
      <c r="J31" s="94">
        <v>0.33851032339774484</v>
      </c>
      <c r="K31" s="94">
        <v>3.6965769628456621E-4</v>
      </c>
    </row>
    <row r="32" spans="2:17">
      <c r="B32" s="86" t="s">
        <v>1929</v>
      </c>
      <c r="C32" s="83" t="s">
        <v>1930</v>
      </c>
      <c r="D32" s="96" t="s">
        <v>1822</v>
      </c>
      <c r="E32" s="96" t="s">
        <v>140</v>
      </c>
      <c r="F32" s="111">
        <v>43613</v>
      </c>
      <c r="G32" s="93">
        <v>4664010</v>
      </c>
      <c r="H32" s="95">
        <v>1.0613999999999999</v>
      </c>
      <c r="I32" s="93">
        <v>49.503419999999998</v>
      </c>
      <c r="J32" s="94">
        <v>1.3722174221920813E-2</v>
      </c>
      <c r="K32" s="94">
        <v>1.4984793550684664E-5</v>
      </c>
    </row>
    <row r="33" spans="2:11">
      <c r="B33" s="86" t="s">
        <v>1931</v>
      </c>
      <c r="C33" s="83" t="s">
        <v>1932</v>
      </c>
      <c r="D33" s="96" t="s">
        <v>1822</v>
      </c>
      <c r="E33" s="96" t="s">
        <v>140</v>
      </c>
      <c r="F33" s="111">
        <v>43613</v>
      </c>
      <c r="G33" s="93">
        <v>121633200</v>
      </c>
      <c r="H33" s="95">
        <v>1.0697000000000001</v>
      </c>
      <c r="I33" s="93">
        <v>1301.0612900000001</v>
      </c>
      <c r="J33" s="94">
        <v>0.36064962167820003</v>
      </c>
      <c r="K33" s="94">
        <v>3.9383409928925057E-4</v>
      </c>
    </row>
    <row r="34" spans="2:11">
      <c r="B34" s="86" t="s">
        <v>1933</v>
      </c>
      <c r="C34" s="83" t="s">
        <v>1934</v>
      </c>
      <c r="D34" s="96" t="s">
        <v>1822</v>
      </c>
      <c r="E34" s="96" t="s">
        <v>140</v>
      </c>
      <c r="F34" s="111">
        <v>43326</v>
      </c>
      <c r="G34" s="93">
        <v>7178000</v>
      </c>
      <c r="H34" s="95">
        <v>1.014</v>
      </c>
      <c r="I34" s="93">
        <v>72.787689999999998</v>
      </c>
      <c r="J34" s="94">
        <v>2.0176492116931788E-2</v>
      </c>
      <c r="K34" s="94">
        <v>2.2032993027173367E-5</v>
      </c>
    </row>
    <row r="35" spans="2:11">
      <c r="B35" s="86" t="s">
        <v>1935</v>
      </c>
      <c r="C35" s="83" t="s">
        <v>1936</v>
      </c>
      <c r="D35" s="96" t="s">
        <v>1822</v>
      </c>
      <c r="E35" s="96" t="s">
        <v>140</v>
      </c>
      <c r="F35" s="111">
        <v>43634</v>
      </c>
      <c r="G35" s="93">
        <v>3591400</v>
      </c>
      <c r="H35" s="95">
        <v>1.1633</v>
      </c>
      <c r="I35" s="93">
        <v>41.777519999999996</v>
      </c>
      <c r="J35" s="94">
        <v>1.1580581866864576E-2</v>
      </c>
      <c r="K35" s="94">
        <v>1.2646146715915779E-5</v>
      </c>
    </row>
    <row r="36" spans="2:11">
      <c r="B36" s="86" t="s">
        <v>1937</v>
      </c>
      <c r="C36" s="83" t="s">
        <v>1938</v>
      </c>
      <c r="D36" s="96" t="s">
        <v>1822</v>
      </c>
      <c r="E36" s="96" t="s">
        <v>140</v>
      </c>
      <c r="F36" s="111">
        <v>43635</v>
      </c>
      <c r="G36" s="93">
        <v>2878760</v>
      </c>
      <c r="H36" s="95">
        <v>0.96619999999999995</v>
      </c>
      <c r="I36" s="93">
        <v>27.813590000000001</v>
      </c>
      <c r="J36" s="94">
        <v>7.7098294969736338E-3</v>
      </c>
      <c r="K36" s="94">
        <v>8.4192345509338038E-6</v>
      </c>
    </row>
    <row r="37" spans="2:11">
      <c r="B37" s="86" t="s">
        <v>1939</v>
      </c>
      <c r="C37" s="83" t="s">
        <v>1940</v>
      </c>
      <c r="D37" s="96" t="s">
        <v>1822</v>
      </c>
      <c r="E37" s="96" t="s">
        <v>140</v>
      </c>
      <c r="F37" s="111">
        <v>43556</v>
      </c>
      <c r="G37" s="93">
        <v>3601150</v>
      </c>
      <c r="H37" s="95">
        <v>1.0286999999999999</v>
      </c>
      <c r="I37" s="93">
        <v>37.043570000000003</v>
      </c>
      <c r="J37" s="94">
        <v>1.0268347547339542E-2</v>
      </c>
      <c r="K37" s="94">
        <v>1.1213169692727007E-5</v>
      </c>
    </row>
    <row r="38" spans="2:11">
      <c r="B38" s="86" t="s">
        <v>1941</v>
      </c>
      <c r="C38" s="83" t="s">
        <v>1942</v>
      </c>
      <c r="D38" s="96" t="s">
        <v>1822</v>
      </c>
      <c r="E38" s="96" t="s">
        <v>140</v>
      </c>
      <c r="F38" s="111">
        <v>43552</v>
      </c>
      <c r="G38" s="93">
        <v>3601700</v>
      </c>
      <c r="H38" s="95">
        <v>1.1325000000000001</v>
      </c>
      <c r="I38" s="93">
        <v>40.789079999999998</v>
      </c>
      <c r="J38" s="94">
        <v>1.1306589769188993E-2</v>
      </c>
      <c r="K38" s="94">
        <v>1.2346943765145132E-5</v>
      </c>
    </row>
    <row r="39" spans="2:11">
      <c r="B39" s="86" t="s">
        <v>1943</v>
      </c>
      <c r="C39" s="83" t="s">
        <v>1944</v>
      </c>
      <c r="D39" s="96" t="s">
        <v>1822</v>
      </c>
      <c r="E39" s="96" t="s">
        <v>140</v>
      </c>
      <c r="F39" s="111">
        <v>43551</v>
      </c>
      <c r="G39" s="93">
        <v>12607000</v>
      </c>
      <c r="H39" s="95">
        <v>1.1288</v>
      </c>
      <c r="I39" s="93">
        <v>142.31038000000001</v>
      </c>
      <c r="J39" s="94">
        <v>3.9447937696986499E-2</v>
      </c>
      <c r="K39" s="94">
        <v>4.3077663410315568E-5</v>
      </c>
    </row>
    <row r="40" spans="2:11">
      <c r="B40" s="86" t="s">
        <v>1945</v>
      </c>
      <c r="C40" s="83" t="s">
        <v>1946</v>
      </c>
      <c r="D40" s="96" t="s">
        <v>1822</v>
      </c>
      <c r="E40" s="96" t="s">
        <v>140</v>
      </c>
      <c r="F40" s="111">
        <v>43552</v>
      </c>
      <c r="G40" s="93">
        <v>10818000</v>
      </c>
      <c r="H40" s="95">
        <v>1.2504</v>
      </c>
      <c r="I40" s="93">
        <v>135.26513</v>
      </c>
      <c r="J40" s="94">
        <v>3.7495019132228996E-2</v>
      </c>
      <c r="K40" s="94">
        <v>4.0945050819852905E-5</v>
      </c>
    </row>
    <row r="41" spans="2:11">
      <c r="B41" s="82"/>
      <c r="C41" s="83"/>
      <c r="D41" s="83"/>
      <c r="E41" s="83"/>
      <c r="F41" s="83"/>
      <c r="G41" s="93"/>
      <c r="H41" s="95"/>
      <c r="I41" s="83"/>
      <c r="J41" s="94"/>
      <c r="K41" s="83"/>
    </row>
    <row r="42" spans="2:11">
      <c r="B42" s="99" t="s">
        <v>201</v>
      </c>
      <c r="C42" s="81"/>
      <c r="D42" s="81"/>
      <c r="E42" s="81"/>
      <c r="F42" s="81"/>
      <c r="G42" s="90"/>
      <c r="H42" s="92"/>
      <c r="I42" s="90">
        <v>38.410799999999988</v>
      </c>
      <c r="J42" s="91">
        <v>1.0647338903117316E-2</v>
      </c>
      <c r="K42" s="91">
        <v>1.162703320531467E-5</v>
      </c>
    </row>
    <row r="43" spans="2:11">
      <c r="B43" s="86" t="s">
        <v>1947</v>
      </c>
      <c r="C43" s="83" t="s">
        <v>1948</v>
      </c>
      <c r="D43" s="96" t="s">
        <v>1822</v>
      </c>
      <c r="E43" s="96" t="s">
        <v>143</v>
      </c>
      <c r="F43" s="111">
        <v>43643</v>
      </c>
      <c r="G43" s="93">
        <v>2703916.8</v>
      </c>
      <c r="H43" s="95">
        <v>-2.8799999999999999E-2</v>
      </c>
      <c r="I43" s="93">
        <v>-0.77945000000000009</v>
      </c>
      <c r="J43" s="94">
        <v>-2.1606080342077738E-4</v>
      </c>
      <c r="K43" s="94">
        <v>-2.3594122048701206E-7</v>
      </c>
    </row>
    <row r="44" spans="2:11">
      <c r="B44" s="86" t="s">
        <v>1949</v>
      </c>
      <c r="C44" s="83" t="s">
        <v>1950</v>
      </c>
      <c r="D44" s="96" t="s">
        <v>1822</v>
      </c>
      <c r="E44" s="96" t="s">
        <v>140</v>
      </c>
      <c r="F44" s="111">
        <v>43592</v>
      </c>
      <c r="G44" s="93">
        <v>244499.4</v>
      </c>
      <c r="H44" s="95">
        <v>2.0868000000000002</v>
      </c>
      <c r="I44" s="93">
        <v>5.1022799999999995</v>
      </c>
      <c r="J44" s="94">
        <v>1.4143341023513552E-3</v>
      </c>
      <c r="K44" s="94">
        <v>1.5444713201186371E-6</v>
      </c>
    </row>
    <row r="45" spans="2:11">
      <c r="B45" s="86" t="s">
        <v>1951</v>
      </c>
      <c r="C45" s="83" t="s">
        <v>1952</v>
      </c>
      <c r="D45" s="96" t="s">
        <v>1822</v>
      </c>
      <c r="E45" s="96" t="s">
        <v>140</v>
      </c>
      <c r="F45" s="111">
        <v>43507</v>
      </c>
      <c r="G45" s="93">
        <v>934771.33</v>
      </c>
      <c r="H45" s="95">
        <v>-1.0218</v>
      </c>
      <c r="I45" s="93">
        <v>-9.5510900000000003</v>
      </c>
      <c r="J45" s="94">
        <v>-2.6475286149774233E-3</v>
      </c>
      <c r="K45" s="94">
        <v>-2.8911358414026507E-6</v>
      </c>
    </row>
    <row r="46" spans="2:11">
      <c r="B46" s="86" t="s">
        <v>1953</v>
      </c>
      <c r="C46" s="83" t="s">
        <v>1954</v>
      </c>
      <c r="D46" s="96" t="s">
        <v>1822</v>
      </c>
      <c r="E46" s="96" t="s">
        <v>140</v>
      </c>
      <c r="F46" s="111">
        <v>43444</v>
      </c>
      <c r="G46" s="93">
        <v>2029802.47</v>
      </c>
      <c r="H46" s="95">
        <v>-1.2696000000000001</v>
      </c>
      <c r="I46" s="93">
        <v>-25.770720000000001</v>
      </c>
      <c r="J46" s="94">
        <v>-7.1435531053074541E-3</v>
      </c>
      <c r="K46" s="94">
        <v>-7.8008533320021191E-6</v>
      </c>
    </row>
    <row r="47" spans="2:11">
      <c r="B47" s="86" t="s">
        <v>1955</v>
      </c>
      <c r="C47" s="83" t="s">
        <v>1956</v>
      </c>
      <c r="D47" s="96" t="s">
        <v>1822</v>
      </c>
      <c r="E47" s="96" t="s">
        <v>140</v>
      </c>
      <c r="F47" s="111">
        <v>43447</v>
      </c>
      <c r="G47" s="93">
        <v>495612.66</v>
      </c>
      <c r="H47" s="95">
        <v>-1.6284000000000001</v>
      </c>
      <c r="I47" s="93">
        <v>-8.0704899999999995</v>
      </c>
      <c r="J47" s="94">
        <v>-2.2371114932315727E-3</v>
      </c>
      <c r="K47" s="94">
        <v>-2.4429549817540904E-6</v>
      </c>
    </row>
    <row r="48" spans="2:11">
      <c r="B48" s="86" t="s">
        <v>1957</v>
      </c>
      <c r="C48" s="83" t="s">
        <v>1958</v>
      </c>
      <c r="D48" s="96" t="s">
        <v>1822</v>
      </c>
      <c r="E48" s="96" t="s">
        <v>140</v>
      </c>
      <c r="F48" s="111">
        <v>43622</v>
      </c>
      <c r="G48" s="93">
        <v>3108727.22</v>
      </c>
      <c r="H48" s="95">
        <v>-2.1055999999999999</v>
      </c>
      <c r="I48" s="93">
        <v>-65.457170000000005</v>
      </c>
      <c r="J48" s="94">
        <v>-1.8144497709731741E-2</v>
      </c>
      <c r="K48" s="94">
        <v>-1.9814028583521499E-5</v>
      </c>
    </row>
    <row r="49" spans="2:11">
      <c r="B49" s="86" t="s">
        <v>1959</v>
      </c>
      <c r="C49" s="83" t="s">
        <v>1960</v>
      </c>
      <c r="D49" s="96" t="s">
        <v>1822</v>
      </c>
      <c r="E49" s="96" t="s">
        <v>142</v>
      </c>
      <c r="F49" s="111">
        <v>43614</v>
      </c>
      <c r="G49" s="93">
        <v>48287427.700000003</v>
      </c>
      <c r="H49" s="95">
        <v>-1.5762</v>
      </c>
      <c r="I49" s="93">
        <v>-761.1028</v>
      </c>
      <c r="J49" s="94">
        <v>-0.21097502399615525</v>
      </c>
      <c r="K49" s="94">
        <v>-2.3038748290215181E-4</v>
      </c>
    </row>
    <row r="50" spans="2:11">
      <c r="B50" s="86" t="s">
        <v>1961</v>
      </c>
      <c r="C50" s="83" t="s">
        <v>1962</v>
      </c>
      <c r="D50" s="96" t="s">
        <v>1822</v>
      </c>
      <c r="E50" s="96" t="s">
        <v>142</v>
      </c>
      <c r="F50" s="111">
        <v>43621</v>
      </c>
      <c r="G50" s="93">
        <v>2116669.19</v>
      </c>
      <c r="H50" s="95">
        <v>-0.72060000000000002</v>
      </c>
      <c r="I50" s="93">
        <v>-15.253110000000001</v>
      </c>
      <c r="J50" s="94">
        <v>-4.2281085396952897E-3</v>
      </c>
      <c r="K50" s="94">
        <v>-4.617149771791197E-6</v>
      </c>
    </row>
    <row r="51" spans="2:11">
      <c r="B51" s="86" t="s">
        <v>1963</v>
      </c>
      <c r="C51" s="83" t="s">
        <v>1964</v>
      </c>
      <c r="D51" s="96" t="s">
        <v>1822</v>
      </c>
      <c r="E51" s="96" t="s">
        <v>142</v>
      </c>
      <c r="F51" s="111">
        <v>43634</v>
      </c>
      <c r="G51" s="93">
        <v>1309680.54</v>
      </c>
      <c r="H51" s="95">
        <v>-1.17</v>
      </c>
      <c r="I51" s="93">
        <v>-15.32291</v>
      </c>
      <c r="J51" s="94">
        <v>-4.2474568546337337E-3</v>
      </c>
      <c r="K51" s="94">
        <v>-4.6382783845181111E-6</v>
      </c>
    </row>
    <row r="52" spans="2:11">
      <c r="B52" s="86" t="s">
        <v>1965</v>
      </c>
      <c r="C52" s="83" t="s">
        <v>1966</v>
      </c>
      <c r="D52" s="96" t="s">
        <v>1822</v>
      </c>
      <c r="E52" s="96" t="s">
        <v>142</v>
      </c>
      <c r="F52" s="111">
        <v>43627</v>
      </c>
      <c r="G52" s="93">
        <v>19860648.18</v>
      </c>
      <c r="H52" s="95">
        <v>-0.33510000000000001</v>
      </c>
      <c r="I52" s="93">
        <v>-66.554990000000004</v>
      </c>
      <c r="J52" s="94">
        <v>-1.8448809559383928E-2</v>
      </c>
      <c r="K52" s="94">
        <v>-2.0146341099622661E-5</v>
      </c>
    </row>
    <row r="53" spans="2:11">
      <c r="B53" s="86" t="s">
        <v>1967</v>
      </c>
      <c r="C53" s="83" t="s">
        <v>1968</v>
      </c>
      <c r="D53" s="96" t="s">
        <v>1822</v>
      </c>
      <c r="E53" s="96" t="s">
        <v>142</v>
      </c>
      <c r="F53" s="111">
        <v>43627</v>
      </c>
      <c r="G53" s="93">
        <v>1211185.6599999999</v>
      </c>
      <c r="H53" s="95">
        <v>-0.30070000000000002</v>
      </c>
      <c r="I53" s="93">
        <v>-3.6416399999999998</v>
      </c>
      <c r="J53" s="94">
        <v>-1.0094498225277305E-3</v>
      </c>
      <c r="K53" s="94">
        <v>-1.1023323961438482E-6</v>
      </c>
    </row>
    <row r="54" spans="2:11">
      <c r="B54" s="86" t="s">
        <v>1969</v>
      </c>
      <c r="C54" s="83" t="s">
        <v>1970</v>
      </c>
      <c r="D54" s="96" t="s">
        <v>1822</v>
      </c>
      <c r="E54" s="96" t="s">
        <v>142</v>
      </c>
      <c r="F54" s="111">
        <v>43636</v>
      </c>
      <c r="G54" s="93">
        <v>411017.16</v>
      </c>
      <c r="H54" s="95">
        <v>-0.74819999999999998</v>
      </c>
      <c r="I54" s="93">
        <v>-3.0750999999999999</v>
      </c>
      <c r="J54" s="94">
        <v>-8.524069235989896E-4</v>
      </c>
      <c r="K54" s="94">
        <v>-9.3083949851768649E-7</v>
      </c>
    </row>
    <row r="55" spans="2:11">
      <c r="B55" s="86" t="s">
        <v>1971</v>
      </c>
      <c r="C55" s="83" t="s">
        <v>1972</v>
      </c>
      <c r="D55" s="96" t="s">
        <v>1822</v>
      </c>
      <c r="E55" s="96" t="s">
        <v>142</v>
      </c>
      <c r="F55" s="111">
        <v>43643</v>
      </c>
      <c r="G55" s="93">
        <v>1863457.88</v>
      </c>
      <c r="H55" s="95">
        <v>-0.19819999999999999</v>
      </c>
      <c r="I55" s="93">
        <v>-3.6941100000000002</v>
      </c>
      <c r="J55" s="94">
        <v>-1.0239943223102545E-3</v>
      </c>
      <c r="K55" s="94">
        <v>-1.118215179951602E-6</v>
      </c>
    </row>
    <row r="56" spans="2:11">
      <c r="B56" s="86" t="s">
        <v>1973</v>
      </c>
      <c r="C56" s="83" t="s">
        <v>1974</v>
      </c>
      <c r="D56" s="96" t="s">
        <v>1822</v>
      </c>
      <c r="E56" s="96" t="s">
        <v>143</v>
      </c>
      <c r="F56" s="111">
        <v>43636</v>
      </c>
      <c r="G56" s="93">
        <v>2110141.9900000002</v>
      </c>
      <c r="H56" s="95">
        <v>0.15440000000000001</v>
      </c>
      <c r="I56" s="93">
        <v>3.2579000000000002</v>
      </c>
      <c r="J56" s="94">
        <v>9.0307844180454236E-4</v>
      </c>
      <c r="K56" s="94">
        <v>9.8617345849590946E-7</v>
      </c>
    </row>
    <row r="57" spans="2:11">
      <c r="B57" s="86" t="s">
        <v>1975</v>
      </c>
      <c r="C57" s="83" t="s">
        <v>1976</v>
      </c>
      <c r="D57" s="96" t="s">
        <v>1822</v>
      </c>
      <c r="E57" s="96" t="s">
        <v>143</v>
      </c>
      <c r="F57" s="111">
        <v>43621</v>
      </c>
      <c r="G57" s="93">
        <v>3876928.46</v>
      </c>
      <c r="H57" s="95">
        <v>0.44529999999999997</v>
      </c>
      <c r="I57" s="93">
        <v>17.262979999999999</v>
      </c>
      <c r="J57" s="94">
        <v>4.7852374472215162E-3</v>
      </c>
      <c r="K57" s="94">
        <v>5.2255418185167478E-6</v>
      </c>
    </row>
    <row r="58" spans="2:11">
      <c r="B58" s="86" t="s">
        <v>1977</v>
      </c>
      <c r="C58" s="83" t="s">
        <v>1978</v>
      </c>
      <c r="D58" s="96" t="s">
        <v>1822</v>
      </c>
      <c r="E58" s="96" t="s">
        <v>143</v>
      </c>
      <c r="F58" s="111">
        <v>43629</v>
      </c>
      <c r="G58" s="93">
        <v>16267921.720000001</v>
      </c>
      <c r="H58" s="95">
        <v>9.4899999999999998E-2</v>
      </c>
      <c r="I58" s="93">
        <v>15.438969999999999</v>
      </c>
      <c r="J58" s="94">
        <v>4.2796282791574556E-3</v>
      </c>
      <c r="K58" s="94">
        <v>4.6734100004648973E-6</v>
      </c>
    </row>
    <row r="59" spans="2:11">
      <c r="B59" s="86" t="s">
        <v>1979</v>
      </c>
      <c r="C59" s="83" t="s">
        <v>1980</v>
      </c>
      <c r="D59" s="96" t="s">
        <v>1822</v>
      </c>
      <c r="E59" s="96" t="s">
        <v>143</v>
      </c>
      <c r="F59" s="111">
        <v>43643</v>
      </c>
      <c r="G59" s="93">
        <v>3195136</v>
      </c>
      <c r="H59" s="95">
        <v>1.47E-2</v>
      </c>
      <c r="I59" s="93">
        <v>0.46997000000000005</v>
      </c>
      <c r="J59" s="94">
        <v>1.3027403397737218E-4</v>
      </c>
      <c r="K59" s="94">
        <v>1.42260947324756E-7</v>
      </c>
    </row>
    <row r="60" spans="2:11">
      <c r="B60" s="86" t="s">
        <v>1981</v>
      </c>
      <c r="C60" s="83" t="s">
        <v>1982</v>
      </c>
      <c r="D60" s="96" t="s">
        <v>1822</v>
      </c>
      <c r="E60" s="96" t="s">
        <v>143</v>
      </c>
      <c r="F60" s="111">
        <v>43643</v>
      </c>
      <c r="G60" s="93">
        <v>11435359.65</v>
      </c>
      <c r="H60" s="95">
        <v>0.2228</v>
      </c>
      <c r="I60" s="93">
        <v>25.47972</v>
      </c>
      <c r="J60" s="94">
        <v>7.0628889269824221E-3</v>
      </c>
      <c r="K60" s="94">
        <v>7.7127669952752975E-6</v>
      </c>
    </row>
    <row r="61" spans="2:11">
      <c r="B61" s="86" t="s">
        <v>1983</v>
      </c>
      <c r="C61" s="83" t="s">
        <v>1984</v>
      </c>
      <c r="D61" s="96" t="s">
        <v>1822</v>
      </c>
      <c r="E61" s="96" t="s">
        <v>143</v>
      </c>
      <c r="F61" s="111">
        <v>43573</v>
      </c>
      <c r="G61" s="93">
        <v>13957680.6</v>
      </c>
      <c r="H61" s="95">
        <v>2.8100999999999998</v>
      </c>
      <c r="I61" s="93">
        <v>392.22226000000001</v>
      </c>
      <c r="J61" s="94">
        <v>0.10872263341473222</v>
      </c>
      <c r="K61" s="94">
        <v>1.1872653630967241E-4</v>
      </c>
    </row>
    <row r="62" spans="2:11">
      <c r="B62" s="86" t="s">
        <v>1985</v>
      </c>
      <c r="C62" s="83" t="s">
        <v>1986</v>
      </c>
      <c r="D62" s="96" t="s">
        <v>1822</v>
      </c>
      <c r="E62" s="96" t="s">
        <v>143</v>
      </c>
      <c r="F62" s="111">
        <v>43586</v>
      </c>
      <c r="G62" s="93">
        <v>10377043.6</v>
      </c>
      <c r="H62" s="95">
        <v>3.2768000000000002</v>
      </c>
      <c r="I62" s="93">
        <v>340.03771</v>
      </c>
      <c r="J62" s="94">
        <v>9.4257259370018984E-2</v>
      </c>
      <c r="K62" s="94">
        <v>1.029301588415019E-4</v>
      </c>
    </row>
    <row r="63" spans="2:11">
      <c r="B63" s="86" t="s">
        <v>1987</v>
      </c>
      <c r="C63" s="83" t="s">
        <v>1988</v>
      </c>
      <c r="D63" s="96" t="s">
        <v>1822</v>
      </c>
      <c r="E63" s="96" t="s">
        <v>143</v>
      </c>
      <c r="F63" s="111">
        <v>43570</v>
      </c>
      <c r="G63" s="93">
        <v>6173074.6399999997</v>
      </c>
      <c r="H63" s="95">
        <v>3.5846</v>
      </c>
      <c r="I63" s="93">
        <v>221.28232</v>
      </c>
      <c r="J63" s="94">
        <v>6.1338682201569759E-2</v>
      </c>
      <c r="K63" s="94">
        <v>6.6982642444027911E-5</v>
      </c>
    </row>
    <row r="64" spans="2:11">
      <c r="B64" s="86" t="s">
        <v>1989</v>
      </c>
      <c r="C64" s="83" t="s">
        <v>1990</v>
      </c>
      <c r="D64" s="96" t="s">
        <v>1822</v>
      </c>
      <c r="E64" s="96" t="s">
        <v>143</v>
      </c>
      <c r="F64" s="111">
        <v>43537</v>
      </c>
      <c r="G64" s="93">
        <v>463429.51</v>
      </c>
      <c r="H64" s="95">
        <v>4.3784000000000001</v>
      </c>
      <c r="I64" s="93">
        <v>20.29072</v>
      </c>
      <c r="J64" s="94">
        <v>5.6245163450972298E-3</v>
      </c>
      <c r="K64" s="94">
        <v>6.1420453414076912E-6</v>
      </c>
    </row>
    <row r="65" spans="2:11">
      <c r="B65" s="86" t="s">
        <v>1991</v>
      </c>
      <c r="C65" s="83" t="s">
        <v>1992</v>
      </c>
      <c r="D65" s="96" t="s">
        <v>1822</v>
      </c>
      <c r="E65" s="96" t="s">
        <v>140</v>
      </c>
      <c r="F65" s="111">
        <v>43565</v>
      </c>
      <c r="G65" s="93">
        <v>239540.17</v>
      </c>
      <c r="H65" s="95">
        <v>-2.4984000000000002</v>
      </c>
      <c r="I65" s="93">
        <v>-5.9847900000000003</v>
      </c>
      <c r="J65" s="94">
        <v>-1.6589627759376921E-3</v>
      </c>
      <c r="K65" s="94">
        <v>-1.8116090281075949E-6</v>
      </c>
    </row>
    <row r="66" spans="2:11">
      <c r="B66" s="86" t="s">
        <v>1993</v>
      </c>
      <c r="C66" s="83" t="s">
        <v>1994</v>
      </c>
      <c r="D66" s="96" t="s">
        <v>1822</v>
      </c>
      <c r="E66" s="96" t="s">
        <v>140</v>
      </c>
      <c r="F66" s="111">
        <v>43474</v>
      </c>
      <c r="G66" s="93">
        <v>107607.79</v>
      </c>
      <c r="H66" s="95">
        <v>5.093</v>
      </c>
      <c r="I66" s="93">
        <v>5.4804799999999991</v>
      </c>
      <c r="J66" s="94">
        <v>1.5191698145249877E-3</v>
      </c>
      <c r="K66" s="94">
        <v>1.6589532876446977E-6</v>
      </c>
    </row>
    <row r="67" spans="2:11">
      <c r="B67" s="86" t="s">
        <v>1995</v>
      </c>
      <c r="C67" s="83" t="s">
        <v>1996</v>
      </c>
      <c r="D67" s="96" t="s">
        <v>1822</v>
      </c>
      <c r="E67" s="96" t="s">
        <v>140</v>
      </c>
      <c r="F67" s="111">
        <v>43522</v>
      </c>
      <c r="G67" s="93">
        <v>836090.64</v>
      </c>
      <c r="H67" s="95">
        <v>0.33250000000000002</v>
      </c>
      <c r="I67" s="93">
        <v>2.77989</v>
      </c>
      <c r="J67" s="94">
        <v>7.7057574805489094E-4</v>
      </c>
      <c r="K67" s="94">
        <v>8.4147878557911338E-7</v>
      </c>
    </row>
    <row r="68" spans="2:11">
      <c r="B68" s="86" t="s">
        <v>1997</v>
      </c>
      <c r="C68" s="83" t="s">
        <v>1998</v>
      </c>
      <c r="D68" s="96" t="s">
        <v>1822</v>
      </c>
      <c r="E68" s="96" t="s">
        <v>143</v>
      </c>
      <c r="F68" s="111">
        <v>43643</v>
      </c>
      <c r="G68" s="93">
        <v>11304000</v>
      </c>
      <c r="H68" s="95">
        <v>-0.2339</v>
      </c>
      <c r="I68" s="93">
        <v>-26.436029999999999</v>
      </c>
      <c r="J68" s="94">
        <v>-7.327974701463561E-3</v>
      </c>
      <c r="K68" s="94">
        <v>-8.0022441247434279E-6</v>
      </c>
    </row>
    <row r="69" spans="2:11">
      <c r="B69" s="82"/>
      <c r="C69" s="83"/>
      <c r="D69" s="83"/>
      <c r="E69" s="83"/>
      <c r="F69" s="83"/>
      <c r="G69" s="93"/>
      <c r="H69" s="95"/>
      <c r="I69" s="83"/>
      <c r="J69" s="94"/>
      <c r="K69" s="83"/>
    </row>
    <row r="70" spans="2:11">
      <c r="B70" s="99" t="s">
        <v>200</v>
      </c>
      <c r="C70" s="81"/>
      <c r="D70" s="81"/>
      <c r="E70" s="81"/>
      <c r="F70" s="81"/>
      <c r="G70" s="90"/>
      <c r="H70" s="92"/>
      <c r="I70" s="90">
        <v>12.867919361</v>
      </c>
      <c r="J70" s="91">
        <v>3.5669420687554506E-3</v>
      </c>
      <c r="K70" s="91">
        <v>3.8951473464145131E-6</v>
      </c>
    </row>
    <row r="71" spans="2:11">
      <c r="B71" s="86" t="s">
        <v>1999</v>
      </c>
      <c r="C71" s="83" t="s">
        <v>2000</v>
      </c>
      <c r="D71" s="96" t="s">
        <v>1822</v>
      </c>
      <c r="E71" s="96" t="s">
        <v>141</v>
      </c>
      <c r="F71" s="111">
        <v>43614</v>
      </c>
      <c r="G71" s="93">
        <v>57509.964000000007</v>
      </c>
      <c r="H71" s="95">
        <v>3.5099999999999999E-2</v>
      </c>
      <c r="I71" s="93">
        <v>2.0195774E-2</v>
      </c>
      <c r="J71" s="94">
        <v>5.5981976472441417E-6</v>
      </c>
      <c r="K71" s="94">
        <v>6.1133049794597028E-9</v>
      </c>
    </row>
    <row r="72" spans="2:11">
      <c r="B72" s="86" t="s">
        <v>1999</v>
      </c>
      <c r="C72" s="83" t="s">
        <v>2001</v>
      </c>
      <c r="D72" s="96" t="s">
        <v>1822</v>
      </c>
      <c r="E72" s="96" t="s">
        <v>141</v>
      </c>
      <c r="F72" s="111">
        <v>43626</v>
      </c>
      <c r="G72" s="93">
        <v>11501992.800000001</v>
      </c>
      <c r="H72" s="95">
        <v>5.7799999999999997E-2</v>
      </c>
      <c r="I72" s="93">
        <v>6.6534835869999993</v>
      </c>
      <c r="J72" s="94">
        <v>1.8443222905307273E-3</v>
      </c>
      <c r="K72" s="94">
        <v>2.0140240400373119E-6</v>
      </c>
    </row>
    <row r="73" spans="2:11">
      <c r="B73" s="86" t="s">
        <v>2132</v>
      </c>
      <c r="C73" s="83" t="s">
        <v>2002</v>
      </c>
      <c r="D73" s="96" t="s">
        <v>1822</v>
      </c>
      <c r="E73" s="96" t="s">
        <v>141</v>
      </c>
      <c r="F73" s="111">
        <v>43108</v>
      </c>
      <c r="G73" s="93">
        <v>1488.73</v>
      </c>
      <c r="H73" s="95">
        <v>1017.1608</v>
      </c>
      <c r="I73" s="93">
        <v>6.1942399999999997</v>
      </c>
      <c r="J73" s="94">
        <v>1.7170215805774789E-3</v>
      </c>
      <c r="K73" s="94">
        <v>1.8750100013977413E-6</v>
      </c>
    </row>
    <row r="74" spans="2:11">
      <c r="B74" s="138"/>
      <c r="C74" s="139"/>
      <c r="D74" s="139"/>
      <c r="E74" s="139"/>
      <c r="F74" s="139"/>
      <c r="G74" s="139"/>
      <c r="H74" s="139"/>
      <c r="I74" s="139"/>
      <c r="J74" s="139"/>
      <c r="K74" s="139"/>
    </row>
    <row r="75" spans="2:11">
      <c r="B75" s="138"/>
      <c r="C75" s="139"/>
      <c r="D75" s="139"/>
      <c r="E75" s="139"/>
      <c r="F75" s="139"/>
      <c r="G75" s="139"/>
      <c r="H75" s="139"/>
      <c r="I75" s="139"/>
      <c r="J75" s="139"/>
      <c r="K75" s="139"/>
    </row>
    <row r="76" spans="2:11">
      <c r="B76" s="138"/>
      <c r="C76" s="139"/>
      <c r="D76" s="139"/>
      <c r="E76" s="139"/>
      <c r="F76" s="139"/>
      <c r="G76" s="139"/>
      <c r="H76" s="139"/>
      <c r="I76" s="139"/>
      <c r="J76" s="139"/>
      <c r="K76" s="139"/>
    </row>
    <row r="77" spans="2:11">
      <c r="B77" s="140" t="s">
        <v>224</v>
      </c>
      <c r="C77" s="139"/>
      <c r="D77" s="139"/>
      <c r="E77" s="139"/>
      <c r="F77" s="139"/>
      <c r="G77" s="139"/>
      <c r="H77" s="139"/>
      <c r="I77" s="139"/>
      <c r="J77" s="139"/>
      <c r="K77" s="139"/>
    </row>
    <row r="78" spans="2:11">
      <c r="B78" s="140" t="s">
        <v>123</v>
      </c>
      <c r="C78" s="139"/>
      <c r="D78" s="139"/>
      <c r="E78" s="139"/>
      <c r="F78" s="139"/>
      <c r="G78" s="139"/>
      <c r="H78" s="139"/>
      <c r="I78" s="139"/>
      <c r="J78" s="139"/>
      <c r="K78" s="139"/>
    </row>
    <row r="79" spans="2:11">
      <c r="B79" s="140" t="s">
        <v>206</v>
      </c>
      <c r="C79" s="139"/>
      <c r="D79" s="139"/>
      <c r="E79" s="139"/>
      <c r="F79" s="139"/>
      <c r="G79" s="139"/>
      <c r="H79" s="139"/>
      <c r="I79" s="139"/>
      <c r="J79" s="139"/>
      <c r="K79" s="139"/>
    </row>
    <row r="80" spans="2:11">
      <c r="B80" s="140" t="s">
        <v>214</v>
      </c>
      <c r="C80" s="139"/>
      <c r="D80" s="139"/>
      <c r="E80" s="139"/>
      <c r="F80" s="139"/>
      <c r="G80" s="139"/>
      <c r="H80" s="139"/>
      <c r="I80" s="139"/>
      <c r="J80" s="139"/>
      <c r="K80" s="139"/>
    </row>
    <row r="81" spans="2:11">
      <c r="B81" s="138"/>
      <c r="C81" s="139"/>
      <c r="D81" s="139"/>
      <c r="E81" s="139"/>
      <c r="F81" s="139"/>
      <c r="G81" s="139"/>
      <c r="H81" s="139"/>
      <c r="I81" s="139"/>
      <c r="J81" s="139"/>
      <c r="K81" s="139"/>
    </row>
    <row r="82" spans="2:11">
      <c r="B82" s="138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2:11">
      <c r="B83" s="138"/>
      <c r="C83" s="139"/>
      <c r="D83" s="139"/>
      <c r="E83" s="139"/>
      <c r="F83" s="139"/>
      <c r="G83" s="139"/>
      <c r="H83" s="139"/>
      <c r="I83" s="139"/>
      <c r="J83" s="139"/>
      <c r="K83" s="139"/>
    </row>
    <row r="84" spans="2:11">
      <c r="B84" s="138"/>
      <c r="C84" s="139"/>
      <c r="D84" s="139"/>
      <c r="E84" s="139"/>
      <c r="F84" s="139"/>
      <c r="G84" s="139"/>
      <c r="H84" s="139"/>
      <c r="I84" s="139"/>
      <c r="J84" s="139"/>
      <c r="K84" s="139"/>
    </row>
    <row r="85" spans="2:11">
      <c r="B85" s="138"/>
      <c r="C85" s="139"/>
      <c r="D85" s="139"/>
      <c r="E85" s="139"/>
      <c r="F85" s="139"/>
      <c r="G85" s="139"/>
      <c r="H85" s="139"/>
      <c r="I85" s="139"/>
      <c r="J85" s="139"/>
      <c r="K85" s="139"/>
    </row>
    <row r="86" spans="2:11">
      <c r="B86" s="138"/>
      <c r="C86" s="139"/>
      <c r="D86" s="139"/>
      <c r="E86" s="139"/>
      <c r="F86" s="139"/>
      <c r="G86" s="139"/>
      <c r="H86" s="139"/>
      <c r="I86" s="139"/>
      <c r="J86" s="139"/>
      <c r="K86" s="139"/>
    </row>
    <row r="87" spans="2:11">
      <c r="B87" s="138"/>
      <c r="C87" s="139"/>
      <c r="D87" s="139"/>
      <c r="E87" s="139"/>
      <c r="F87" s="139"/>
      <c r="G87" s="139"/>
      <c r="H87" s="139"/>
      <c r="I87" s="139"/>
      <c r="J87" s="139"/>
      <c r="K87" s="139"/>
    </row>
    <row r="88" spans="2:11">
      <c r="B88" s="138"/>
      <c r="C88" s="139"/>
      <c r="D88" s="139"/>
      <c r="E88" s="139"/>
      <c r="F88" s="139"/>
      <c r="G88" s="139"/>
      <c r="H88" s="139"/>
      <c r="I88" s="139"/>
      <c r="J88" s="139"/>
      <c r="K88" s="139"/>
    </row>
    <row r="89" spans="2:11">
      <c r="B89" s="138"/>
      <c r="C89" s="139"/>
      <c r="D89" s="139"/>
      <c r="E89" s="139"/>
      <c r="F89" s="139"/>
      <c r="G89" s="139"/>
      <c r="H89" s="139"/>
      <c r="I89" s="139"/>
      <c r="J89" s="139"/>
      <c r="K89" s="139"/>
    </row>
    <row r="90" spans="2:11">
      <c r="B90" s="138"/>
      <c r="C90" s="139"/>
      <c r="D90" s="139"/>
      <c r="E90" s="139"/>
      <c r="F90" s="139"/>
      <c r="G90" s="139"/>
      <c r="H90" s="139"/>
      <c r="I90" s="139"/>
      <c r="J90" s="139"/>
      <c r="K90" s="139"/>
    </row>
    <row r="91" spans="2:11">
      <c r="B91" s="138"/>
      <c r="C91" s="139"/>
      <c r="D91" s="139"/>
      <c r="E91" s="139"/>
      <c r="F91" s="139"/>
      <c r="G91" s="139"/>
      <c r="H91" s="139"/>
      <c r="I91" s="139"/>
      <c r="J91" s="139"/>
      <c r="K91" s="139"/>
    </row>
    <row r="92" spans="2:11">
      <c r="B92" s="138"/>
      <c r="C92" s="139"/>
      <c r="D92" s="139"/>
      <c r="E92" s="139"/>
      <c r="F92" s="139"/>
      <c r="G92" s="139"/>
      <c r="H92" s="139"/>
      <c r="I92" s="139"/>
      <c r="J92" s="139"/>
      <c r="K92" s="139"/>
    </row>
    <row r="93" spans="2:11">
      <c r="B93" s="138"/>
      <c r="C93" s="139"/>
      <c r="D93" s="139"/>
      <c r="E93" s="139"/>
      <c r="F93" s="139"/>
      <c r="G93" s="139"/>
      <c r="H93" s="139"/>
      <c r="I93" s="139"/>
      <c r="J93" s="139"/>
      <c r="K93" s="139"/>
    </row>
    <row r="94" spans="2:11">
      <c r="B94" s="138"/>
      <c r="C94" s="139"/>
      <c r="D94" s="139"/>
      <c r="E94" s="139"/>
      <c r="F94" s="139"/>
      <c r="G94" s="139"/>
      <c r="H94" s="139"/>
      <c r="I94" s="139"/>
      <c r="J94" s="139"/>
      <c r="K94" s="139"/>
    </row>
    <row r="95" spans="2:11">
      <c r="B95" s="138"/>
      <c r="C95" s="139"/>
      <c r="D95" s="139"/>
      <c r="E95" s="139"/>
      <c r="F95" s="139"/>
      <c r="G95" s="139"/>
      <c r="H95" s="139"/>
      <c r="I95" s="139"/>
      <c r="J95" s="139"/>
      <c r="K95" s="139"/>
    </row>
    <row r="96" spans="2:11">
      <c r="B96" s="138"/>
      <c r="C96" s="139"/>
      <c r="D96" s="139"/>
      <c r="E96" s="139"/>
      <c r="F96" s="139"/>
      <c r="G96" s="139"/>
      <c r="H96" s="139"/>
      <c r="I96" s="139"/>
      <c r="J96" s="139"/>
      <c r="K96" s="139"/>
    </row>
    <row r="97" spans="2:11">
      <c r="B97" s="138"/>
      <c r="C97" s="139"/>
      <c r="D97" s="139"/>
      <c r="E97" s="139"/>
      <c r="F97" s="139"/>
      <c r="G97" s="139"/>
      <c r="H97" s="139"/>
      <c r="I97" s="139"/>
      <c r="J97" s="139"/>
      <c r="K97" s="139"/>
    </row>
    <row r="98" spans="2:11">
      <c r="B98" s="138"/>
      <c r="C98" s="139"/>
      <c r="D98" s="139"/>
      <c r="E98" s="139"/>
      <c r="F98" s="139"/>
      <c r="G98" s="139"/>
      <c r="H98" s="139"/>
      <c r="I98" s="139"/>
      <c r="J98" s="139"/>
      <c r="K98" s="139"/>
    </row>
    <row r="99" spans="2:11">
      <c r="B99" s="138"/>
      <c r="C99" s="139"/>
      <c r="D99" s="139"/>
      <c r="E99" s="139"/>
      <c r="F99" s="139"/>
      <c r="G99" s="139"/>
      <c r="H99" s="139"/>
      <c r="I99" s="139"/>
      <c r="J99" s="139"/>
      <c r="K99" s="139"/>
    </row>
    <row r="100" spans="2:11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2:11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2:11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2:11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2:11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2:11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</row>
    <row r="106" spans="2:11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</row>
    <row r="107" spans="2:11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</row>
    <row r="108" spans="2:11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2:11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2:11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</row>
    <row r="111" spans="2:11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2:11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2:11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2:11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2:11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2:11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2:11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2:11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2:11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2:11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2:11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2:11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2:11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</row>
    <row r="125" spans="2:11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</row>
    <row r="126" spans="2:11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</row>
    <row r="127" spans="2:11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</row>
    <row r="128" spans="2:11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</row>
    <row r="129" spans="2:11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</row>
    <row r="130" spans="2:11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</row>
    <row r="131" spans="2:11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</row>
    <row r="132" spans="2:11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</row>
    <row r="133" spans="2:11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</row>
    <row r="134" spans="2:11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</row>
    <row r="135" spans="2:11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</row>
    <row r="136" spans="2:11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</row>
    <row r="137" spans="2:11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</row>
    <row r="138" spans="2:11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</row>
    <row r="139" spans="2:11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</row>
    <row r="140" spans="2:11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</row>
    <row r="141" spans="2:11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</row>
    <row r="142" spans="2:11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2:11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</row>
    <row r="144" spans="2:11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</row>
    <row r="145" spans="2:11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</row>
    <row r="146" spans="2:11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2:11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2:11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2:11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2:11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</row>
    <row r="151" spans="2:11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</row>
    <row r="152" spans="2:11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2:11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2:11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</row>
    <row r="155" spans="2:11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</row>
    <row r="156" spans="2:11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</row>
    <row r="157" spans="2:11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</row>
    <row r="158" spans="2:11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</row>
    <row r="159" spans="2:11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</row>
    <row r="160" spans="2:11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</row>
    <row r="161" spans="2:11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2:11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</row>
    <row r="163" spans="2:11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</row>
    <row r="164" spans="2:11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</row>
    <row r="165" spans="2:11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</row>
    <row r="166" spans="2:11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</row>
    <row r="167" spans="2:11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</row>
    <row r="168" spans="2:11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</row>
    <row r="169" spans="2:11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</row>
    <row r="170" spans="2:11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2:11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</row>
    <row r="172" spans="2:11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</row>
    <row r="173" spans="2:11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</row>
    <row r="174" spans="2:11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</row>
    <row r="175" spans="2:11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</row>
    <row r="176" spans="2:11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</row>
    <row r="177" spans="2:11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</row>
    <row r="178" spans="2:11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</row>
    <row r="179" spans="2:11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</row>
    <row r="180" spans="2:11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</row>
    <row r="181" spans="2:11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</row>
    <row r="182" spans="2:11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</row>
    <row r="183" spans="2:11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</row>
    <row r="184" spans="2:11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</row>
    <row r="185" spans="2:11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</row>
    <row r="186" spans="2:11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</row>
    <row r="187" spans="2:11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</row>
    <row r="188" spans="2:11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2:11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</row>
    <row r="190" spans="2:11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</row>
    <row r="191" spans="2:11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2:11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2:11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</row>
    <row r="194" spans="2:11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</row>
    <row r="195" spans="2:11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</row>
    <row r="196" spans="2:11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</row>
    <row r="197" spans="2:11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2:11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2:11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2:11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2:11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2:11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</row>
    <row r="203" spans="2:11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</row>
    <row r="204" spans="2:11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</row>
    <row r="205" spans="2:11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</row>
    <row r="206" spans="2:11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</row>
    <row r="207" spans="2:11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2:11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2:11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2:11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2:11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</row>
    <row r="212" spans="2:11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</row>
    <row r="213" spans="2:11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</row>
    <row r="214" spans="2:11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</row>
    <row r="215" spans="2:11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2:11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</row>
    <row r="217" spans="2:11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</row>
    <row r="218" spans="2:11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</row>
    <row r="219" spans="2:11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</row>
    <row r="220" spans="2:11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</row>
    <row r="221" spans="2:11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</row>
    <row r="222" spans="2:11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</row>
    <row r="223" spans="2:11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</row>
    <row r="224" spans="2:11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</row>
    <row r="225" spans="2:11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</row>
    <row r="226" spans="2:11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</row>
    <row r="227" spans="2:11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</row>
    <row r="228" spans="2:11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</row>
    <row r="229" spans="2:11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</row>
    <row r="230" spans="2:11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</row>
    <row r="231" spans="2:11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</row>
    <row r="232" spans="2:11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</row>
    <row r="233" spans="2:11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</row>
    <row r="234" spans="2:11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</row>
    <row r="235" spans="2:11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</row>
    <row r="236" spans="2:11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</row>
    <row r="237" spans="2:11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</row>
    <row r="238" spans="2:11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</row>
    <row r="239" spans="2:11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</row>
    <row r="240" spans="2:11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</row>
    <row r="241" spans="2:11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</row>
    <row r="242" spans="2:11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</row>
    <row r="243" spans="2:11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</row>
    <row r="244" spans="2:11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</row>
    <row r="245" spans="2:11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</row>
    <row r="246" spans="2:11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</row>
    <row r="247" spans="2:11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</row>
    <row r="248" spans="2:11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</row>
    <row r="249" spans="2:11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</row>
    <row r="250" spans="2:11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</row>
    <row r="251" spans="2:11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</row>
    <row r="252" spans="2:11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</row>
    <row r="253" spans="2:11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</row>
    <row r="254" spans="2:11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</row>
    <row r="255" spans="2:11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</row>
    <row r="256" spans="2:11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</row>
    <row r="257" spans="2:11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</row>
    <row r="258" spans="2:11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</row>
    <row r="259" spans="2:11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</row>
    <row r="260" spans="2:11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</row>
    <row r="261" spans="2:11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</row>
    <row r="262" spans="2:11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</row>
    <row r="263" spans="2:11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</row>
    <row r="264" spans="2:11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</row>
    <row r="265" spans="2:11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</row>
    <row r="266" spans="2:11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</row>
    <row r="267" spans="2:11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</row>
    <row r="268" spans="2:11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</row>
    <row r="269" spans="2:11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</row>
    <row r="270" spans="2:11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</row>
    <row r="271" spans="2:11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</row>
    <row r="272" spans="2:11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</row>
    <row r="273" spans="2:11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</row>
    <row r="274" spans="2:11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</row>
    <row r="275" spans="2:11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</row>
    <row r="276" spans="2:11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</row>
    <row r="277" spans="2:11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</row>
    <row r="278" spans="2:11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</row>
    <row r="279" spans="2:11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</row>
    <row r="280" spans="2:11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</row>
    <row r="281" spans="2:11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</row>
    <row r="282" spans="2:11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</row>
    <row r="283" spans="2:11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</row>
    <row r="284" spans="2:11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</row>
    <row r="285" spans="2:11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</row>
    <row r="286" spans="2:11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</row>
    <row r="287" spans="2:11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</row>
    <row r="288" spans="2:11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</row>
    <row r="289" spans="2:11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</row>
    <row r="290" spans="2:11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</row>
    <row r="291" spans="2:11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</row>
    <row r="292" spans="2:11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</row>
    <row r="293" spans="2:11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</row>
    <row r="294" spans="2:11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</row>
    <row r="295" spans="2:11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</row>
    <row r="296" spans="2:11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</row>
    <row r="297" spans="2:11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</row>
    <row r="298" spans="2:11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</row>
    <row r="299" spans="2:11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</row>
    <row r="300" spans="2:11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</row>
    <row r="301" spans="2:11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</row>
    <row r="302" spans="2:11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</row>
    <row r="303" spans="2:11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</row>
    <row r="304" spans="2:11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</row>
    <row r="305" spans="2:11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</row>
    <row r="306" spans="2:11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</row>
    <row r="307" spans="2:11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</row>
    <row r="308" spans="2:11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</row>
    <row r="309" spans="2:11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</row>
    <row r="310" spans="2:11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</row>
    <row r="311" spans="2:11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</row>
    <row r="312" spans="2:11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</row>
    <row r="313" spans="2:11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</row>
    <row r="314" spans="2:11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</row>
    <row r="315" spans="2:11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</row>
    <row r="316" spans="2:11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</row>
    <row r="317" spans="2:11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</row>
    <row r="318" spans="2:11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</row>
    <row r="319" spans="2:11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</row>
    <row r="320" spans="2:11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</row>
    <row r="321" spans="2:11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</row>
    <row r="322" spans="2:11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</row>
    <row r="323" spans="2:11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</row>
    <row r="324" spans="2:11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</row>
    <row r="325" spans="2:11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</row>
    <row r="326" spans="2:11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</row>
    <row r="327" spans="2:11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</row>
    <row r="328" spans="2:11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</row>
    <row r="329" spans="2:11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</row>
    <row r="330" spans="2:11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</row>
    <row r="331" spans="2:11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</row>
    <row r="332" spans="2:1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</row>
    <row r="333" spans="2:1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</row>
    <row r="334" spans="2:1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</row>
    <row r="335" spans="2:11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</row>
    <row r="336" spans="2:11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</row>
    <row r="337" spans="2:11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</row>
    <row r="338" spans="2:11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</row>
    <row r="339" spans="2:11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</row>
    <row r="340" spans="2:1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</row>
    <row r="341" spans="2:1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</row>
    <row r="342" spans="2:1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</row>
    <row r="343" spans="2:1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</row>
    <row r="344" spans="2:1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</row>
    <row r="345" spans="2:1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</row>
    <row r="346" spans="2:1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</row>
    <row r="347" spans="2:1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</row>
    <row r="348" spans="2:1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</row>
    <row r="349" spans="2:1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</row>
    <row r="350" spans="2:1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</row>
    <row r="351" spans="2:1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</row>
    <row r="352" spans="2:1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</row>
    <row r="353" spans="2:1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</row>
    <row r="354" spans="2:1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</row>
    <row r="355" spans="2:1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</row>
    <row r="356" spans="2:1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</row>
    <row r="357" spans="2:1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</row>
    <row r="358" spans="2:1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</row>
    <row r="359" spans="2:1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</row>
    <row r="360" spans="2:1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</row>
    <row r="361" spans="2:1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</row>
    <row r="362" spans="2:1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</row>
    <row r="363" spans="2:1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</row>
    <row r="364" spans="2:1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</row>
    <row r="365" spans="2:1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</row>
    <row r="366" spans="2:1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</row>
    <row r="367" spans="2:1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</row>
    <row r="368" spans="2:1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</row>
    <row r="369" spans="2:1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</row>
    <row r="370" spans="2:1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</row>
    <row r="371" spans="2:1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</row>
    <row r="372" spans="2:1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</row>
    <row r="373" spans="2:1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</row>
    <row r="374" spans="2:1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</row>
    <row r="375" spans="2:1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</row>
    <row r="376" spans="2:1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</row>
    <row r="377" spans="2:1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</row>
    <row r="378" spans="2:1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</row>
    <row r="379" spans="2:1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</row>
    <row r="380" spans="2:1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</row>
    <row r="381" spans="2:1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</row>
    <row r="382" spans="2:1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</row>
    <row r="383" spans="2:1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</row>
    <row r="384" spans="2:1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</row>
    <row r="385" spans="2:1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</row>
    <row r="386" spans="2:1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</row>
    <row r="387" spans="2:1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</row>
    <row r="388" spans="2:1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</row>
    <row r="389" spans="2:1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</row>
    <row r="390" spans="2:1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</row>
    <row r="391" spans="2:1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</row>
    <row r="392" spans="2:1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</row>
    <row r="393" spans="2:1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</row>
    <row r="394" spans="2:1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</row>
    <row r="395" spans="2:1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</row>
    <row r="396" spans="2:1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</row>
    <row r="397" spans="2:1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</row>
    <row r="398" spans="2:1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</row>
    <row r="399" spans="2:1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</row>
    <row r="400" spans="2:1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</row>
    <row r="401" spans="2:1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</row>
    <row r="402" spans="2:1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</row>
    <row r="403" spans="2:1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</row>
    <row r="404" spans="2:1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</row>
    <row r="405" spans="2:1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</row>
    <row r="406" spans="2:1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</row>
    <row r="407" spans="2:1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</row>
    <row r="408" spans="2:1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</row>
    <row r="409" spans="2:1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</row>
    <row r="410" spans="2:1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</row>
    <row r="411" spans="2:1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</row>
    <row r="412" spans="2:1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</row>
    <row r="413" spans="2:1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</row>
    <row r="414" spans="2:1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</row>
    <row r="415" spans="2:1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</row>
    <row r="416" spans="2:1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</row>
    <row r="417" spans="2:1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</row>
    <row r="418" spans="2:1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</row>
    <row r="419" spans="2:1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</row>
    <row r="420" spans="2:1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2:1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</row>
    <row r="422" spans="2:1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</row>
    <row r="423" spans="2:1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</row>
    <row r="424" spans="2:1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</row>
    <row r="425" spans="2:1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2:1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</row>
    <row r="427" spans="2:1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</row>
    <row r="428" spans="2:1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</row>
    <row r="429" spans="2:1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0" spans="2:1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</row>
    <row r="431" spans="2:1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</row>
    <row r="432" spans="2:1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</row>
    <row r="433" spans="2:1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</row>
    <row r="434" spans="2:1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</row>
    <row r="435" spans="2:1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</row>
    <row r="436" spans="2:1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</row>
    <row r="437" spans="2:1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</row>
    <row r="438" spans="2:1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</row>
    <row r="439" spans="2:1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</row>
    <row r="440" spans="2:1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</row>
    <row r="441" spans="2:1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</row>
    <row r="442" spans="2:1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</row>
    <row r="443" spans="2:1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</row>
    <row r="444" spans="2:1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38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B460" s="138"/>
      <c r="C460" s="139"/>
      <c r="D460" s="139"/>
      <c r="E460" s="139"/>
      <c r="F460" s="139"/>
      <c r="G460" s="139"/>
      <c r="H460" s="139"/>
      <c r="I460" s="139"/>
      <c r="J460" s="139"/>
      <c r="K460" s="139"/>
    </row>
    <row r="461" spans="2:11">
      <c r="B461" s="138"/>
      <c r="C461" s="139"/>
      <c r="D461" s="139"/>
      <c r="E461" s="139"/>
      <c r="F461" s="139"/>
      <c r="G461" s="139"/>
      <c r="H461" s="139"/>
      <c r="I461" s="139"/>
      <c r="J461" s="139"/>
      <c r="K461" s="139"/>
    </row>
    <row r="462" spans="2:11">
      <c r="B462" s="138"/>
      <c r="C462" s="139"/>
      <c r="D462" s="139"/>
      <c r="E462" s="139"/>
      <c r="F462" s="139"/>
      <c r="G462" s="139"/>
      <c r="H462" s="139"/>
      <c r="I462" s="139"/>
      <c r="J462" s="139"/>
      <c r="K462" s="139"/>
    </row>
    <row r="463" spans="2:11">
      <c r="B463" s="138"/>
      <c r="C463" s="139"/>
      <c r="D463" s="139"/>
      <c r="E463" s="139"/>
      <c r="F463" s="139"/>
      <c r="G463" s="139"/>
      <c r="H463" s="139"/>
      <c r="I463" s="139"/>
      <c r="J463" s="139"/>
      <c r="K463" s="139"/>
    </row>
    <row r="464" spans="2:11">
      <c r="B464" s="138"/>
      <c r="C464" s="139"/>
      <c r="D464" s="139"/>
      <c r="E464" s="139"/>
      <c r="F464" s="139"/>
      <c r="G464" s="139"/>
      <c r="H464" s="139"/>
      <c r="I464" s="139"/>
      <c r="J464" s="139"/>
      <c r="K464" s="139"/>
    </row>
    <row r="465" spans="2:11">
      <c r="B465" s="138"/>
      <c r="C465" s="139"/>
      <c r="D465" s="139"/>
      <c r="E465" s="139"/>
      <c r="F465" s="139"/>
      <c r="G465" s="139"/>
      <c r="H465" s="139"/>
      <c r="I465" s="139"/>
      <c r="J465" s="139"/>
      <c r="K465" s="139"/>
    </row>
    <row r="466" spans="2:11">
      <c r="B466" s="138"/>
      <c r="C466" s="139"/>
      <c r="D466" s="139"/>
      <c r="E466" s="139"/>
      <c r="F466" s="139"/>
      <c r="G466" s="139"/>
      <c r="H466" s="139"/>
      <c r="I466" s="139"/>
      <c r="J466" s="139"/>
      <c r="K466" s="139"/>
    </row>
    <row r="467" spans="2:11">
      <c r="B467" s="138"/>
      <c r="C467" s="139"/>
      <c r="D467" s="139"/>
      <c r="E467" s="139"/>
      <c r="F467" s="139"/>
      <c r="G467" s="139"/>
      <c r="H467" s="139"/>
      <c r="I467" s="139"/>
      <c r="J467" s="139"/>
      <c r="K467" s="139"/>
    </row>
    <row r="468" spans="2:11">
      <c r="B468" s="138"/>
      <c r="C468" s="139"/>
      <c r="D468" s="139"/>
      <c r="E468" s="139"/>
      <c r="F468" s="139"/>
      <c r="G468" s="139"/>
      <c r="H468" s="139"/>
      <c r="I468" s="139"/>
      <c r="J468" s="139"/>
      <c r="K468" s="139"/>
    </row>
    <row r="469" spans="2:11">
      <c r="B469" s="138"/>
      <c r="C469" s="139"/>
      <c r="D469" s="139"/>
      <c r="E469" s="139"/>
      <c r="F469" s="139"/>
      <c r="G469" s="139"/>
      <c r="H469" s="139"/>
      <c r="I469" s="139"/>
      <c r="J469" s="139"/>
      <c r="K469" s="139"/>
    </row>
    <row r="470" spans="2:11">
      <c r="B470" s="138"/>
      <c r="C470" s="139"/>
      <c r="D470" s="139"/>
      <c r="E470" s="139"/>
      <c r="F470" s="139"/>
      <c r="G470" s="139"/>
      <c r="H470" s="139"/>
      <c r="I470" s="139"/>
      <c r="J470" s="139"/>
      <c r="K470" s="139"/>
    </row>
    <row r="471" spans="2:11">
      <c r="B471" s="138"/>
      <c r="C471" s="139"/>
      <c r="D471" s="139"/>
      <c r="E471" s="139"/>
      <c r="F471" s="139"/>
      <c r="G471" s="139"/>
      <c r="H471" s="139"/>
      <c r="I471" s="139"/>
      <c r="J471" s="139"/>
      <c r="K471" s="139"/>
    </row>
    <row r="472" spans="2:11">
      <c r="B472" s="138"/>
      <c r="C472" s="139"/>
      <c r="D472" s="139"/>
      <c r="E472" s="139"/>
      <c r="F472" s="139"/>
      <c r="G472" s="139"/>
      <c r="H472" s="139"/>
      <c r="I472" s="139"/>
      <c r="J472" s="139"/>
      <c r="K472" s="139"/>
    </row>
    <row r="473" spans="2:11">
      <c r="B473" s="138"/>
      <c r="C473" s="139"/>
      <c r="D473" s="139"/>
      <c r="E473" s="139"/>
      <c r="F473" s="139"/>
      <c r="G473" s="139"/>
      <c r="H473" s="139"/>
      <c r="I473" s="139"/>
      <c r="J473" s="139"/>
      <c r="K473" s="139"/>
    </row>
    <row r="474" spans="2:11">
      <c r="B474" s="138"/>
      <c r="C474" s="139"/>
      <c r="D474" s="139"/>
      <c r="E474" s="139"/>
      <c r="F474" s="139"/>
      <c r="G474" s="139"/>
      <c r="H474" s="139"/>
      <c r="I474" s="139"/>
      <c r="J474" s="139"/>
      <c r="K474" s="139"/>
    </row>
    <row r="475" spans="2:11">
      <c r="B475" s="138"/>
      <c r="C475" s="139"/>
      <c r="D475" s="139"/>
      <c r="E475" s="139"/>
      <c r="F475" s="139"/>
      <c r="G475" s="139"/>
      <c r="H475" s="139"/>
      <c r="I475" s="139"/>
      <c r="J475" s="139"/>
      <c r="K475" s="139"/>
    </row>
    <row r="476" spans="2:11">
      <c r="B476" s="138"/>
      <c r="C476" s="139"/>
      <c r="D476" s="139"/>
      <c r="E476" s="139"/>
      <c r="F476" s="139"/>
      <c r="G476" s="139"/>
      <c r="H476" s="139"/>
      <c r="I476" s="139"/>
      <c r="J476" s="139"/>
      <c r="K476" s="139"/>
    </row>
    <row r="477" spans="2:11">
      <c r="B477" s="138"/>
      <c r="C477" s="139"/>
      <c r="D477" s="139"/>
      <c r="E477" s="139"/>
      <c r="F477" s="139"/>
      <c r="G477" s="139"/>
      <c r="H477" s="139"/>
      <c r="I477" s="139"/>
      <c r="J477" s="139"/>
      <c r="K477" s="139"/>
    </row>
    <row r="478" spans="2:11">
      <c r="B478" s="138"/>
      <c r="C478" s="139"/>
      <c r="D478" s="139"/>
      <c r="E478" s="139"/>
      <c r="F478" s="139"/>
      <c r="G478" s="139"/>
      <c r="H478" s="139"/>
      <c r="I478" s="139"/>
      <c r="J478" s="139"/>
      <c r="K478" s="139"/>
    </row>
    <row r="479" spans="2:11">
      <c r="B479" s="138"/>
      <c r="C479" s="139"/>
      <c r="D479" s="139"/>
      <c r="E479" s="139"/>
      <c r="F479" s="139"/>
      <c r="G479" s="139"/>
      <c r="H479" s="139"/>
      <c r="I479" s="139"/>
      <c r="J479" s="139"/>
      <c r="K479" s="139"/>
    </row>
    <row r="480" spans="2:11">
      <c r="B480" s="138"/>
      <c r="C480" s="139"/>
      <c r="D480" s="139"/>
      <c r="E480" s="139"/>
      <c r="F480" s="139"/>
      <c r="G480" s="139"/>
      <c r="H480" s="139"/>
      <c r="I480" s="139"/>
      <c r="J480" s="139"/>
      <c r="K480" s="139"/>
    </row>
    <row r="481" spans="2:11">
      <c r="B481" s="138"/>
      <c r="C481" s="139"/>
      <c r="D481" s="139"/>
      <c r="E481" s="139"/>
      <c r="F481" s="139"/>
      <c r="G481" s="139"/>
      <c r="H481" s="139"/>
      <c r="I481" s="139"/>
      <c r="J481" s="139"/>
      <c r="K481" s="139"/>
    </row>
    <row r="482" spans="2:11">
      <c r="B482" s="138"/>
      <c r="C482" s="139"/>
      <c r="D482" s="139"/>
      <c r="E482" s="139"/>
      <c r="F482" s="139"/>
      <c r="G482" s="139"/>
      <c r="H482" s="139"/>
      <c r="I482" s="139"/>
      <c r="J482" s="139"/>
      <c r="K482" s="139"/>
    </row>
    <row r="483" spans="2:11">
      <c r="B483" s="138"/>
      <c r="C483" s="139"/>
      <c r="D483" s="139"/>
      <c r="E483" s="139"/>
      <c r="F483" s="139"/>
      <c r="G483" s="139"/>
      <c r="H483" s="139"/>
      <c r="I483" s="139"/>
      <c r="J483" s="139"/>
      <c r="K483" s="139"/>
    </row>
    <row r="484" spans="2:11">
      <c r="B484" s="138"/>
      <c r="C484" s="139"/>
      <c r="D484" s="139"/>
      <c r="E484" s="139"/>
      <c r="F484" s="139"/>
      <c r="G484" s="139"/>
      <c r="H484" s="139"/>
      <c r="I484" s="139"/>
      <c r="J484" s="139"/>
      <c r="K484" s="139"/>
    </row>
    <row r="485" spans="2:11">
      <c r="B485" s="138"/>
      <c r="C485" s="139"/>
      <c r="D485" s="139"/>
      <c r="E485" s="139"/>
      <c r="F485" s="139"/>
      <c r="G485" s="139"/>
      <c r="H485" s="139"/>
      <c r="I485" s="139"/>
      <c r="J485" s="139"/>
      <c r="K485" s="139"/>
    </row>
    <row r="486" spans="2:11">
      <c r="B486" s="138"/>
      <c r="C486" s="139"/>
      <c r="D486" s="139"/>
      <c r="E486" s="139"/>
      <c r="F486" s="139"/>
      <c r="G486" s="139"/>
      <c r="H486" s="139"/>
      <c r="I486" s="139"/>
      <c r="J486" s="139"/>
      <c r="K486" s="139"/>
    </row>
    <row r="487" spans="2:11">
      <c r="B487" s="138"/>
      <c r="C487" s="139"/>
      <c r="D487" s="139"/>
      <c r="E487" s="139"/>
      <c r="F487" s="139"/>
      <c r="G487" s="139"/>
      <c r="H487" s="139"/>
      <c r="I487" s="139"/>
      <c r="J487" s="139"/>
      <c r="K487" s="139"/>
    </row>
    <row r="488" spans="2:11">
      <c r="B488" s="138"/>
      <c r="C488" s="139"/>
      <c r="D488" s="139"/>
      <c r="E488" s="139"/>
      <c r="F488" s="139"/>
      <c r="G488" s="139"/>
      <c r="H488" s="139"/>
      <c r="I488" s="139"/>
      <c r="J488" s="139"/>
      <c r="K488" s="139"/>
    </row>
    <row r="489" spans="2:11">
      <c r="B489" s="138"/>
      <c r="C489" s="139"/>
      <c r="D489" s="139"/>
      <c r="E489" s="139"/>
      <c r="F489" s="139"/>
      <c r="G489" s="139"/>
      <c r="H489" s="139"/>
      <c r="I489" s="139"/>
      <c r="J489" s="139"/>
      <c r="K489" s="139"/>
    </row>
    <row r="490" spans="2:11">
      <c r="B490" s="138"/>
      <c r="C490" s="139"/>
      <c r="D490" s="139"/>
      <c r="E490" s="139"/>
      <c r="F490" s="139"/>
      <c r="G490" s="139"/>
      <c r="H490" s="139"/>
      <c r="I490" s="139"/>
      <c r="J490" s="139"/>
      <c r="K490" s="139"/>
    </row>
    <row r="491" spans="2:11">
      <c r="B491" s="138"/>
      <c r="C491" s="139"/>
      <c r="D491" s="139"/>
      <c r="E491" s="139"/>
      <c r="F491" s="139"/>
      <c r="G491" s="139"/>
      <c r="H491" s="139"/>
      <c r="I491" s="139"/>
      <c r="J491" s="139"/>
      <c r="K491" s="139"/>
    </row>
    <row r="492" spans="2:11">
      <c r="B492" s="138"/>
      <c r="C492" s="139"/>
      <c r="D492" s="139"/>
      <c r="E492" s="139"/>
      <c r="F492" s="139"/>
      <c r="G492" s="139"/>
      <c r="H492" s="139"/>
      <c r="I492" s="139"/>
      <c r="J492" s="139"/>
      <c r="K492" s="139"/>
    </row>
    <row r="493" spans="2:11">
      <c r="B493" s="138"/>
      <c r="C493" s="139"/>
      <c r="D493" s="139"/>
      <c r="E493" s="139"/>
      <c r="F493" s="139"/>
      <c r="G493" s="139"/>
      <c r="H493" s="139"/>
      <c r="I493" s="139"/>
      <c r="J493" s="139"/>
      <c r="K493" s="139"/>
    </row>
    <row r="494" spans="2:11">
      <c r="B494" s="138"/>
      <c r="C494" s="139"/>
      <c r="D494" s="139"/>
      <c r="E494" s="139"/>
      <c r="F494" s="139"/>
      <c r="G494" s="139"/>
      <c r="H494" s="139"/>
      <c r="I494" s="139"/>
      <c r="J494" s="139"/>
      <c r="K494" s="139"/>
    </row>
    <row r="495" spans="2:11">
      <c r="B495" s="138"/>
      <c r="C495" s="139"/>
      <c r="D495" s="139"/>
      <c r="E495" s="139"/>
      <c r="F495" s="139"/>
      <c r="G495" s="139"/>
      <c r="H495" s="139"/>
      <c r="I495" s="139"/>
      <c r="J495" s="139"/>
      <c r="K495" s="139"/>
    </row>
    <row r="496" spans="2:11">
      <c r="B496" s="138"/>
      <c r="C496" s="139"/>
      <c r="D496" s="139"/>
      <c r="E496" s="139"/>
      <c r="F496" s="139"/>
      <c r="G496" s="139"/>
      <c r="H496" s="139"/>
      <c r="I496" s="139"/>
      <c r="J496" s="139"/>
      <c r="K496" s="139"/>
    </row>
    <row r="497" spans="2:11">
      <c r="B497" s="138"/>
      <c r="C497" s="139"/>
      <c r="D497" s="139"/>
      <c r="E497" s="139"/>
      <c r="F497" s="139"/>
      <c r="G497" s="139"/>
      <c r="H497" s="139"/>
      <c r="I497" s="139"/>
      <c r="J497" s="139"/>
      <c r="K497" s="139"/>
    </row>
    <row r="498" spans="2:11">
      <c r="B498" s="138"/>
      <c r="C498" s="139"/>
      <c r="D498" s="139"/>
      <c r="E498" s="139"/>
      <c r="F498" s="139"/>
      <c r="G498" s="139"/>
      <c r="H498" s="139"/>
      <c r="I498" s="139"/>
      <c r="J498" s="139"/>
      <c r="K498" s="139"/>
    </row>
    <row r="499" spans="2:11">
      <c r="B499" s="138"/>
      <c r="C499" s="139"/>
      <c r="D499" s="139"/>
      <c r="E499" s="139"/>
      <c r="F499" s="139"/>
      <c r="G499" s="139"/>
      <c r="H499" s="139"/>
      <c r="I499" s="139"/>
      <c r="J499" s="139"/>
      <c r="K499" s="139"/>
    </row>
    <row r="500" spans="2:11">
      <c r="B500" s="138"/>
      <c r="C500" s="139"/>
      <c r="D500" s="139"/>
      <c r="E500" s="139"/>
      <c r="F500" s="139"/>
      <c r="G500" s="139"/>
      <c r="H500" s="139"/>
      <c r="I500" s="139"/>
      <c r="J500" s="139"/>
      <c r="K500" s="139"/>
    </row>
    <row r="501" spans="2:11">
      <c r="B501" s="138"/>
      <c r="C501" s="139"/>
      <c r="D501" s="139"/>
      <c r="E501" s="139"/>
      <c r="F501" s="139"/>
      <c r="G501" s="139"/>
      <c r="H501" s="139"/>
      <c r="I501" s="139"/>
      <c r="J501" s="139"/>
      <c r="K501" s="139"/>
    </row>
    <row r="502" spans="2:11">
      <c r="B502" s="138"/>
      <c r="C502" s="139"/>
      <c r="D502" s="139"/>
      <c r="E502" s="139"/>
      <c r="F502" s="139"/>
      <c r="G502" s="139"/>
      <c r="H502" s="139"/>
      <c r="I502" s="139"/>
      <c r="J502" s="139"/>
      <c r="K502" s="139"/>
    </row>
    <row r="503" spans="2:11">
      <c r="B503" s="138"/>
      <c r="C503" s="139"/>
      <c r="D503" s="139"/>
      <c r="E503" s="139"/>
      <c r="F503" s="139"/>
      <c r="G503" s="139"/>
      <c r="H503" s="139"/>
      <c r="I503" s="139"/>
      <c r="J503" s="139"/>
      <c r="K503" s="139"/>
    </row>
    <row r="504" spans="2:11">
      <c r="B504" s="138"/>
      <c r="C504" s="139"/>
      <c r="D504" s="139"/>
      <c r="E504" s="139"/>
      <c r="F504" s="139"/>
      <c r="G504" s="139"/>
      <c r="H504" s="139"/>
      <c r="I504" s="139"/>
      <c r="J504" s="139"/>
      <c r="K504" s="139"/>
    </row>
    <row r="505" spans="2:11">
      <c r="B505" s="138"/>
      <c r="C505" s="139"/>
      <c r="D505" s="139"/>
      <c r="E505" s="139"/>
      <c r="F505" s="139"/>
      <c r="G505" s="139"/>
      <c r="H505" s="139"/>
      <c r="I505" s="139"/>
      <c r="J505" s="139"/>
      <c r="K505" s="139"/>
    </row>
    <row r="506" spans="2:11">
      <c r="B506" s="138"/>
      <c r="C506" s="139"/>
      <c r="D506" s="139"/>
      <c r="E506" s="139"/>
      <c r="F506" s="139"/>
      <c r="G506" s="139"/>
      <c r="H506" s="139"/>
      <c r="I506" s="139"/>
      <c r="J506" s="139"/>
      <c r="K506" s="139"/>
    </row>
    <row r="507" spans="2:11">
      <c r="B507" s="138"/>
      <c r="C507" s="139"/>
      <c r="D507" s="139"/>
      <c r="E507" s="139"/>
      <c r="F507" s="139"/>
      <c r="G507" s="139"/>
      <c r="H507" s="139"/>
      <c r="I507" s="139"/>
      <c r="J507" s="139"/>
      <c r="K507" s="139"/>
    </row>
    <row r="508" spans="2:11">
      <c r="B508" s="138"/>
      <c r="C508" s="139"/>
      <c r="D508" s="139"/>
      <c r="E508" s="139"/>
      <c r="F508" s="139"/>
      <c r="G508" s="139"/>
      <c r="H508" s="139"/>
      <c r="I508" s="139"/>
      <c r="J508" s="139"/>
      <c r="K508" s="139"/>
    </row>
    <row r="509" spans="2:11">
      <c r="B509" s="138"/>
      <c r="C509" s="139"/>
      <c r="D509" s="139"/>
      <c r="E509" s="139"/>
      <c r="F509" s="139"/>
      <c r="G509" s="139"/>
      <c r="H509" s="139"/>
      <c r="I509" s="139"/>
      <c r="J509" s="139"/>
      <c r="K509" s="139"/>
    </row>
    <row r="510" spans="2:11">
      <c r="B510" s="138"/>
      <c r="C510" s="139"/>
      <c r="D510" s="139"/>
      <c r="E510" s="139"/>
      <c r="F510" s="139"/>
      <c r="G510" s="139"/>
      <c r="H510" s="139"/>
      <c r="I510" s="139"/>
      <c r="J510" s="139"/>
      <c r="K510" s="139"/>
    </row>
    <row r="511" spans="2:11">
      <c r="B511" s="138"/>
      <c r="C511" s="139"/>
      <c r="D511" s="139"/>
      <c r="E511" s="139"/>
      <c r="F511" s="139"/>
      <c r="G511" s="139"/>
      <c r="H511" s="139"/>
      <c r="I511" s="139"/>
      <c r="J511" s="139"/>
      <c r="K511" s="139"/>
    </row>
    <row r="512" spans="2:11">
      <c r="B512" s="138"/>
      <c r="C512" s="139"/>
      <c r="D512" s="139"/>
      <c r="E512" s="139"/>
      <c r="F512" s="139"/>
      <c r="G512" s="139"/>
      <c r="H512" s="139"/>
      <c r="I512" s="139"/>
      <c r="J512" s="139"/>
      <c r="K512" s="139"/>
    </row>
    <row r="513" spans="2:11">
      <c r="B513" s="138"/>
      <c r="C513" s="139"/>
      <c r="D513" s="139"/>
      <c r="E513" s="139"/>
      <c r="F513" s="139"/>
      <c r="G513" s="139"/>
      <c r="H513" s="139"/>
      <c r="I513" s="139"/>
      <c r="J513" s="139"/>
      <c r="K513" s="139"/>
    </row>
    <row r="514" spans="2:11">
      <c r="B514" s="138"/>
      <c r="C514" s="139"/>
      <c r="D514" s="139"/>
      <c r="E514" s="139"/>
      <c r="F514" s="139"/>
      <c r="G514" s="139"/>
      <c r="H514" s="139"/>
      <c r="I514" s="139"/>
      <c r="J514" s="139"/>
      <c r="K514" s="139"/>
    </row>
    <row r="515" spans="2:11">
      <c r="B515" s="138"/>
      <c r="C515" s="139"/>
      <c r="D515" s="139"/>
      <c r="E515" s="139"/>
      <c r="F515" s="139"/>
      <c r="G515" s="139"/>
      <c r="H515" s="139"/>
      <c r="I515" s="139"/>
      <c r="J515" s="139"/>
      <c r="K515" s="139"/>
    </row>
    <row r="516" spans="2:11">
      <c r="B516" s="138"/>
      <c r="C516" s="139"/>
      <c r="D516" s="139"/>
      <c r="E516" s="139"/>
      <c r="F516" s="139"/>
      <c r="G516" s="139"/>
      <c r="H516" s="139"/>
      <c r="I516" s="139"/>
      <c r="J516" s="139"/>
      <c r="K516" s="139"/>
    </row>
    <row r="517" spans="2:11">
      <c r="B517" s="138"/>
      <c r="C517" s="139"/>
      <c r="D517" s="139"/>
      <c r="E517" s="139"/>
      <c r="F517" s="139"/>
      <c r="G517" s="139"/>
      <c r="H517" s="139"/>
      <c r="I517" s="139"/>
      <c r="J517" s="139"/>
      <c r="K517" s="139"/>
    </row>
    <row r="518" spans="2:11">
      <c r="B518" s="138"/>
      <c r="C518" s="139"/>
      <c r="D518" s="139"/>
      <c r="E518" s="139"/>
      <c r="F518" s="139"/>
      <c r="G518" s="139"/>
      <c r="H518" s="139"/>
      <c r="I518" s="139"/>
      <c r="J518" s="139"/>
      <c r="K518" s="139"/>
    </row>
    <row r="519" spans="2:11">
      <c r="B519" s="138"/>
      <c r="C519" s="139"/>
      <c r="D519" s="139"/>
      <c r="E519" s="139"/>
      <c r="F519" s="139"/>
      <c r="G519" s="139"/>
      <c r="H519" s="139"/>
      <c r="I519" s="139"/>
      <c r="J519" s="139"/>
      <c r="K519" s="139"/>
    </row>
    <row r="520" spans="2:11">
      <c r="B520" s="138"/>
      <c r="C520" s="139"/>
      <c r="D520" s="139"/>
      <c r="E520" s="139"/>
      <c r="F520" s="139"/>
      <c r="G520" s="139"/>
      <c r="H520" s="139"/>
      <c r="I520" s="139"/>
      <c r="J520" s="139"/>
      <c r="K520" s="139"/>
    </row>
    <row r="521" spans="2:11">
      <c r="B521" s="138"/>
      <c r="C521" s="139"/>
      <c r="D521" s="139"/>
      <c r="E521" s="139"/>
      <c r="F521" s="139"/>
      <c r="G521" s="139"/>
      <c r="H521" s="139"/>
      <c r="I521" s="139"/>
      <c r="J521" s="139"/>
      <c r="K521" s="139"/>
    </row>
    <row r="522" spans="2:11">
      <c r="B522" s="138"/>
      <c r="C522" s="139"/>
      <c r="D522" s="139"/>
      <c r="E522" s="139"/>
      <c r="F522" s="139"/>
      <c r="G522" s="139"/>
      <c r="H522" s="139"/>
      <c r="I522" s="139"/>
      <c r="J522" s="139"/>
      <c r="K522" s="139"/>
    </row>
    <row r="523" spans="2:11">
      <c r="B523" s="138"/>
      <c r="C523" s="139"/>
      <c r="D523" s="139"/>
      <c r="E523" s="139"/>
      <c r="F523" s="139"/>
      <c r="G523" s="139"/>
      <c r="H523" s="139"/>
      <c r="I523" s="139"/>
      <c r="J523" s="139"/>
      <c r="K523" s="139"/>
    </row>
    <row r="524" spans="2:11">
      <c r="B524" s="138"/>
      <c r="C524" s="139"/>
      <c r="D524" s="139"/>
      <c r="E524" s="139"/>
      <c r="F524" s="139"/>
      <c r="G524" s="139"/>
      <c r="H524" s="139"/>
      <c r="I524" s="139"/>
      <c r="J524" s="139"/>
      <c r="K524" s="139"/>
    </row>
    <row r="525" spans="2:11">
      <c r="B525" s="138"/>
      <c r="C525" s="139"/>
      <c r="D525" s="139"/>
      <c r="E525" s="139"/>
      <c r="F525" s="139"/>
      <c r="G525" s="139"/>
      <c r="H525" s="139"/>
      <c r="I525" s="139"/>
      <c r="J525" s="139"/>
      <c r="K525" s="139"/>
    </row>
    <row r="526" spans="2:11">
      <c r="B526" s="138"/>
      <c r="C526" s="139"/>
      <c r="D526" s="139"/>
      <c r="E526" s="139"/>
      <c r="F526" s="139"/>
      <c r="G526" s="139"/>
      <c r="H526" s="139"/>
      <c r="I526" s="139"/>
      <c r="J526" s="139"/>
      <c r="K526" s="139"/>
    </row>
    <row r="527" spans="2:11">
      <c r="B527" s="138"/>
      <c r="C527" s="139"/>
      <c r="D527" s="139"/>
      <c r="E527" s="139"/>
      <c r="F527" s="139"/>
      <c r="G527" s="139"/>
      <c r="H527" s="139"/>
      <c r="I527" s="139"/>
      <c r="J527" s="139"/>
      <c r="K527" s="139"/>
    </row>
    <row r="528" spans="2:11">
      <c r="B528" s="138"/>
      <c r="C528" s="139"/>
      <c r="D528" s="139"/>
      <c r="E528" s="139"/>
      <c r="F528" s="139"/>
      <c r="G528" s="139"/>
      <c r="H528" s="139"/>
      <c r="I528" s="139"/>
      <c r="J528" s="139"/>
      <c r="K528" s="139"/>
    </row>
    <row r="529" spans="2:11">
      <c r="B529" s="138"/>
      <c r="C529" s="139"/>
      <c r="D529" s="139"/>
      <c r="E529" s="139"/>
      <c r="F529" s="139"/>
      <c r="G529" s="139"/>
      <c r="H529" s="139"/>
      <c r="I529" s="139"/>
      <c r="J529" s="139"/>
      <c r="K529" s="139"/>
    </row>
    <row r="530" spans="2:11">
      <c r="B530" s="138"/>
      <c r="C530" s="139"/>
      <c r="D530" s="139"/>
      <c r="E530" s="139"/>
      <c r="F530" s="139"/>
      <c r="G530" s="139"/>
      <c r="H530" s="139"/>
      <c r="I530" s="139"/>
      <c r="J530" s="139"/>
      <c r="K530" s="139"/>
    </row>
    <row r="531" spans="2:11">
      <c r="B531" s="138"/>
      <c r="C531" s="139"/>
      <c r="D531" s="139"/>
      <c r="E531" s="139"/>
      <c r="F531" s="139"/>
      <c r="G531" s="139"/>
      <c r="H531" s="139"/>
      <c r="I531" s="139"/>
      <c r="J531" s="139"/>
      <c r="K531" s="139"/>
    </row>
    <row r="532" spans="2:11">
      <c r="B532" s="138"/>
      <c r="C532" s="139"/>
      <c r="D532" s="139"/>
      <c r="E532" s="139"/>
      <c r="F532" s="139"/>
      <c r="G532" s="139"/>
      <c r="H532" s="139"/>
      <c r="I532" s="139"/>
      <c r="J532" s="139"/>
      <c r="K532" s="139"/>
    </row>
    <row r="533" spans="2:11">
      <c r="B533" s="138"/>
      <c r="C533" s="139"/>
      <c r="D533" s="139"/>
      <c r="E533" s="139"/>
      <c r="F533" s="139"/>
      <c r="G533" s="139"/>
      <c r="H533" s="139"/>
      <c r="I533" s="139"/>
      <c r="J533" s="139"/>
      <c r="K533" s="139"/>
    </row>
    <row r="534" spans="2:11">
      <c r="B534" s="138"/>
      <c r="C534" s="139"/>
      <c r="D534" s="139"/>
      <c r="E534" s="139"/>
      <c r="F534" s="139"/>
      <c r="G534" s="139"/>
      <c r="H534" s="139"/>
      <c r="I534" s="139"/>
      <c r="J534" s="139"/>
      <c r="K534" s="139"/>
    </row>
    <row r="535" spans="2:11">
      <c r="B535" s="138"/>
      <c r="C535" s="139"/>
      <c r="D535" s="139"/>
      <c r="E535" s="139"/>
      <c r="F535" s="139"/>
      <c r="G535" s="139"/>
      <c r="H535" s="139"/>
      <c r="I535" s="139"/>
      <c r="J535" s="139"/>
      <c r="K535" s="139"/>
    </row>
    <row r="536" spans="2:11">
      <c r="B536" s="138"/>
      <c r="C536" s="139"/>
      <c r="D536" s="139"/>
      <c r="E536" s="139"/>
      <c r="F536" s="139"/>
      <c r="G536" s="139"/>
      <c r="H536" s="139"/>
      <c r="I536" s="139"/>
      <c r="J536" s="139"/>
      <c r="K536" s="139"/>
    </row>
    <row r="537" spans="2:11">
      <c r="B537" s="138"/>
      <c r="C537" s="139"/>
      <c r="D537" s="139"/>
      <c r="E537" s="139"/>
      <c r="F537" s="139"/>
      <c r="G537" s="139"/>
      <c r="H537" s="139"/>
      <c r="I537" s="139"/>
      <c r="J537" s="139"/>
      <c r="K537" s="139"/>
    </row>
    <row r="538" spans="2:11">
      <c r="B538" s="138"/>
      <c r="C538" s="139"/>
      <c r="D538" s="139"/>
      <c r="E538" s="139"/>
      <c r="F538" s="139"/>
      <c r="G538" s="139"/>
      <c r="H538" s="139"/>
      <c r="I538" s="139"/>
      <c r="J538" s="139"/>
      <c r="K538" s="139"/>
    </row>
    <row r="539" spans="2:11">
      <c r="B539" s="138"/>
      <c r="C539" s="139"/>
      <c r="D539" s="139"/>
      <c r="E539" s="139"/>
      <c r="F539" s="139"/>
      <c r="G539" s="139"/>
      <c r="H539" s="139"/>
      <c r="I539" s="139"/>
      <c r="J539" s="139"/>
      <c r="K539" s="139"/>
    </row>
    <row r="540" spans="2:11">
      <c r="B540" s="138"/>
      <c r="C540" s="139"/>
      <c r="D540" s="139"/>
      <c r="E540" s="139"/>
      <c r="F540" s="139"/>
      <c r="G540" s="139"/>
      <c r="H540" s="139"/>
      <c r="I540" s="139"/>
      <c r="J540" s="139"/>
      <c r="K540" s="139"/>
    </row>
    <row r="541" spans="2:11">
      <c r="B541" s="138"/>
      <c r="C541" s="139"/>
      <c r="D541" s="139"/>
      <c r="E541" s="139"/>
      <c r="F541" s="139"/>
      <c r="G541" s="139"/>
      <c r="H541" s="139"/>
      <c r="I541" s="139"/>
      <c r="J541" s="139"/>
      <c r="K541" s="139"/>
    </row>
    <row r="542" spans="2:11">
      <c r="B542" s="138"/>
      <c r="C542" s="139"/>
      <c r="D542" s="139"/>
      <c r="E542" s="139"/>
      <c r="F542" s="139"/>
      <c r="G542" s="139"/>
      <c r="H542" s="139"/>
      <c r="I542" s="139"/>
      <c r="J542" s="139"/>
      <c r="K542" s="139"/>
    </row>
    <row r="543" spans="2:11">
      <c r="B543" s="138"/>
      <c r="C543" s="139"/>
      <c r="D543" s="139"/>
      <c r="E543" s="139"/>
      <c r="F543" s="139"/>
      <c r="G543" s="139"/>
      <c r="H543" s="139"/>
      <c r="I543" s="139"/>
      <c r="J543" s="139"/>
      <c r="K543" s="139"/>
    </row>
    <row r="544" spans="2:11">
      <c r="B544" s="138"/>
      <c r="C544" s="139"/>
      <c r="D544" s="139"/>
      <c r="E544" s="139"/>
      <c r="F544" s="139"/>
      <c r="G544" s="139"/>
      <c r="H544" s="139"/>
      <c r="I544" s="139"/>
      <c r="J544" s="139"/>
      <c r="K544" s="139"/>
    </row>
    <row r="545" spans="2:11">
      <c r="B545" s="138"/>
      <c r="C545" s="139"/>
      <c r="D545" s="139"/>
      <c r="E545" s="139"/>
      <c r="F545" s="139"/>
      <c r="G545" s="139"/>
      <c r="H545" s="139"/>
      <c r="I545" s="139"/>
      <c r="J545" s="139"/>
      <c r="K545" s="139"/>
    </row>
    <row r="546" spans="2:11">
      <c r="B546" s="138"/>
      <c r="C546" s="139"/>
      <c r="D546" s="139"/>
      <c r="E546" s="139"/>
      <c r="F546" s="139"/>
      <c r="G546" s="139"/>
      <c r="H546" s="139"/>
      <c r="I546" s="139"/>
      <c r="J546" s="139"/>
      <c r="K546" s="139"/>
    </row>
    <row r="547" spans="2:11">
      <c r="B547" s="138"/>
      <c r="C547" s="139"/>
      <c r="D547" s="139"/>
      <c r="E547" s="139"/>
      <c r="F547" s="139"/>
      <c r="G547" s="139"/>
      <c r="H547" s="139"/>
      <c r="I547" s="139"/>
      <c r="J547" s="139"/>
      <c r="K547" s="139"/>
    </row>
    <row r="548" spans="2:11">
      <c r="B548" s="138"/>
      <c r="C548" s="139"/>
      <c r="D548" s="139"/>
      <c r="E548" s="139"/>
      <c r="F548" s="139"/>
      <c r="G548" s="139"/>
      <c r="H548" s="139"/>
      <c r="I548" s="139"/>
      <c r="J548" s="139"/>
      <c r="K548" s="139"/>
    </row>
    <row r="549" spans="2:11">
      <c r="B549" s="138"/>
      <c r="C549" s="139"/>
      <c r="D549" s="139"/>
      <c r="E549" s="139"/>
      <c r="F549" s="139"/>
      <c r="G549" s="139"/>
      <c r="H549" s="139"/>
      <c r="I549" s="139"/>
      <c r="J549" s="139"/>
      <c r="K549" s="139"/>
    </row>
    <row r="550" spans="2:11">
      <c r="B550" s="138"/>
      <c r="C550" s="139"/>
      <c r="D550" s="139"/>
      <c r="E550" s="139"/>
      <c r="F550" s="139"/>
      <c r="G550" s="139"/>
      <c r="H550" s="139"/>
      <c r="I550" s="139"/>
      <c r="J550" s="139"/>
      <c r="K550" s="139"/>
    </row>
    <row r="551" spans="2:11">
      <c r="B551" s="138"/>
      <c r="C551" s="139"/>
      <c r="D551" s="139"/>
      <c r="E551" s="139"/>
      <c r="F551" s="139"/>
      <c r="G551" s="139"/>
      <c r="H551" s="139"/>
      <c r="I551" s="139"/>
      <c r="J551" s="139"/>
      <c r="K551" s="139"/>
    </row>
    <row r="552" spans="2:11">
      <c r="B552" s="138"/>
      <c r="C552" s="139"/>
      <c r="D552" s="139"/>
      <c r="E552" s="139"/>
      <c r="F552" s="139"/>
      <c r="G552" s="139"/>
      <c r="H552" s="139"/>
      <c r="I552" s="139"/>
      <c r="J552" s="139"/>
      <c r="K552" s="139"/>
    </row>
    <row r="553" spans="2:11">
      <c r="B553" s="138"/>
      <c r="C553" s="139"/>
      <c r="D553" s="139"/>
      <c r="E553" s="139"/>
      <c r="F553" s="139"/>
      <c r="G553" s="139"/>
      <c r="H553" s="139"/>
      <c r="I553" s="139"/>
      <c r="J553" s="139"/>
      <c r="K553" s="139"/>
    </row>
    <row r="554" spans="2:11">
      <c r="B554" s="138"/>
      <c r="C554" s="139"/>
      <c r="D554" s="139"/>
      <c r="E554" s="139"/>
      <c r="F554" s="139"/>
      <c r="G554" s="139"/>
      <c r="H554" s="139"/>
      <c r="I554" s="139"/>
      <c r="J554" s="139"/>
      <c r="K554" s="139"/>
    </row>
    <row r="555" spans="2:11">
      <c r="B555" s="138"/>
      <c r="C555" s="139"/>
      <c r="D555" s="139"/>
      <c r="E555" s="139"/>
      <c r="F555" s="139"/>
      <c r="G555" s="139"/>
      <c r="H555" s="139"/>
      <c r="I555" s="139"/>
      <c r="J555" s="139"/>
      <c r="K555" s="139"/>
    </row>
    <row r="556" spans="2:11">
      <c r="B556" s="138"/>
      <c r="C556" s="139"/>
      <c r="D556" s="139"/>
      <c r="E556" s="139"/>
      <c r="F556" s="139"/>
      <c r="G556" s="139"/>
      <c r="H556" s="139"/>
      <c r="I556" s="139"/>
      <c r="J556" s="139"/>
      <c r="K556" s="139"/>
    </row>
    <row r="557" spans="2:11">
      <c r="B557" s="138"/>
      <c r="C557" s="139"/>
      <c r="D557" s="139"/>
      <c r="E557" s="139"/>
      <c r="F557" s="139"/>
      <c r="G557" s="139"/>
      <c r="H557" s="139"/>
      <c r="I557" s="139"/>
      <c r="J557" s="139"/>
      <c r="K557" s="139"/>
    </row>
    <row r="558" spans="2:11">
      <c r="B558" s="138"/>
      <c r="C558" s="139"/>
      <c r="D558" s="139"/>
      <c r="E558" s="139"/>
      <c r="F558" s="139"/>
      <c r="G558" s="139"/>
      <c r="H558" s="139"/>
      <c r="I558" s="139"/>
      <c r="J558" s="139"/>
      <c r="K558" s="139"/>
    </row>
    <row r="559" spans="2:11">
      <c r="B559" s="138"/>
      <c r="C559" s="139"/>
      <c r="D559" s="139"/>
      <c r="E559" s="139"/>
      <c r="F559" s="139"/>
      <c r="G559" s="139"/>
      <c r="H559" s="139"/>
      <c r="I559" s="139"/>
      <c r="J559" s="139"/>
      <c r="K559" s="139"/>
    </row>
    <row r="560" spans="2:11">
      <c r="B560" s="138"/>
      <c r="C560" s="139"/>
      <c r="D560" s="139"/>
      <c r="E560" s="139"/>
      <c r="F560" s="139"/>
      <c r="G560" s="139"/>
      <c r="H560" s="139"/>
      <c r="I560" s="139"/>
      <c r="J560" s="139"/>
      <c r="K560" s="139"/>
    </row>
    <row r="561" spans="2:11">
      <c r="B561" s="138"/>
      <c r="C561" s="139"/>
      <c r="D561" s="139"/>
      <c r="E561" s="139"/>
      <c r="F561" s="139"/>
      <c r="G561" s="139"/>
      <c r="H561" s="139"/>
      <c r="I561" s="139"/>
      <c r="J561" s="139"/>
      <c r="K561" s="139"/>
    </row>
    <row r="562" spans="2:11">
      <c r="B562" s="138"/>
      <c r="C562" s="139"/>
      <c r="D562" s="139"/>
      <c r="E562" s="139"/>
      <c r="F562" s="139"/>
      <c r="G562" s="139"/>
      <c r="H562" s="139"/>
      <c r="I562" s="139"/>
      <c r="J562" s="139"/>
      <c r="K562" s="139"/>
    </row>
    <row r="563" spans="2:11">
      <c r="B563" s="138"/>
      <c r="C563" s="139"/>
      <c r="D563" s="139"/>
      <c r="E563" s="139"/>
      <c r="F563" s="139"/>
      <c r="G563" s="139"/>
      <c r="H563" s="139"/>
      <c r="I563" s="139"/>
      <c r="J563" s="139"/>
      <c r="K563" s="139"/>
    </row>
    <row r="564" spans="2:11">
      <c r="B564" s="138"/>
      <c r="C564" s="139"/>
      <c r="D564" s="139"/>
      <c r="E564" s="139"/>
      <c r="F564" s="139"/>
      <c r="G564" s="139"/>
      <c r="H564" s="139"/>
      <c r="I564" s="139"/>
      <c r="J564" s="139"/>
      <c r="K564" s="139"/>
    </row>
    <row r="565" spans="2:11">
      <c r="B565" s="138"/>
      <c r="C565" s="138"/>
      <c r="D565" s="138"/>
      <c r="E565" s="139"/>
      <c r="F565" s="139"/>
      <c r="G565" s="139"/>
      <c r="H565" s="139"/>
      <c r="I565" s="139"/>
      <c r="J565" s="139"/>
      <c r="K565" s="139"/>
    </row>
    <row r="566" spans="2:11">
      <c r="B566" s="138"/>
      <c r="C566" s="138"/>
      <c r="D566" s="138"/>
      <c r="E566" s="139"/>
      <c r="F566" s="139"/>
      <c r="G566" s="139"/>
      <c r="H566" s="139"/>
      <c r="I566" s="139"/>
      <c r="J566" s="139"/>
      <c r="K566" s="139"/>
    </row>
    <row r="567" spans="2:11">
      <c r="B567" s="138"/>
      <c r="C567" s="138"/>
      <c r="D567" s="138"/>
      <c r="E567" s="139"/>
      <c r="F567" s="139"/>
      <c r="G567" s="139"/>
      <c r="H567" s="139"/>
      <c r="I567" s="139"/>
      <c r="J567" s="139"/>
      <c r="K567" s="139"/>
    </row>
    <row r="568" spans="2:11">
      <c r="B568" s="138"/>
      <c r="C568" s="138"/>
      <c r="D568" s="138"/>
      <c r="E568" s="139"/>
      <c r="F568" s="139"/>
      <c r="G568" s="139"/>
      <c r="H568" s="139"/>
      <c r="I568" s="139"/>
      <c r="J568" s="139"/>
      <c r="K568" s="139"/>
    </row>
    <row r="569" spans="2:11">
      <c r="B569" s="138"/>
      <c r="C569" s="138"/>
      <c r="D569" s="138"/>
      <c r="E569" s="139"/>
      <c r="F569" s="139"/>
      <c r="G569" s="139"/>
      <c r="H569" s="139"/>
      <c r="I569" s="139"/>
      <c r="J569" s="139"/>
      <c r="K569" s="139"/>
    </row>
    <row r="570" spans="2:11">
      <c r="B570" s="138"/>
      <c r="C570" s="138"/>
      <c r="D570" s="138"/>
      <c r="E570" s="139"/>
      <c r="F570" s="139"/>
      <c r="G570" s="139"/>
      <c r="H570" s="139"/>
      <c r="I570" s="139"/>
      <c r="J570" s="139"/>
      <c r="K570" s="139"/>
    </row>
    <row r="571" spans="2:11">
      <c r="B571" s="138"/>
      <c r="C571" s="138"/>
      <c r="D571" s="138"/>
      <c r="E571" s="139"/>
      <c r="F571" s="139"/>
      <c r="G571" s="139"/>
      <c r="H571" s="139"/>
      <c r="I571" s="139"/>
      <c r="J571" s="139"/>
      <c r="K571" s="139"/>
    </row>
    <row r="572" spans="2:11">
      <c r="B572" s="138"/>
      <c r="C572" s="138"/>
      <c r="D572" s="138"/>
      <c r="E572" s="139"/>
      <c r="F572" s="139"/>
      <c r="G572" s="139"/>
      <c r="H572" s="139"/>
      <c r="I572" s="139"/>
      <c r="J572" s="139"/>
      <c r="K572" s="139"/>
    </row>
    <row r="573" spans="2:11">
      <c r="B573" s="138"/>
      <c r="C573" s="138"/>
      <c r="D573" s="138"/>
      <c r="E573" s="139"/>
      <c r="F573" s="139"/>
      <c r="G573" s="139"/>
      <c r="H573" s="139"/>
      <c r="I573" s="139"/>
      <c r="J573" s="139"/>
      <c r="K573" s="139"/>
    </row>
    <row r="574" spans="2:11">
      <c r="B574" s="138"/>
      <c r="C574" s="138"/>
      <c r="D574" s="138"/>
      <c r="E574" s="139"/>
      <c r="F574" s="139"/>
      <c r="G574" s="139"/>
      <c r="H574" s="139"/>
      <c r="I574" s="139"/>
      <c r="J574" s="139"/>
      <c r="K574" s="139"/>
    </row>
    <row r="575" spans="2:11">
      <c r="B575" s="138"/>
      <c r="C575" s="138"/>
      <c r="D575" s="138"/>
      <c r="E575" s="139"/>
      <c r="F575" s="139"/>
      <c r="G575" s="139"/>
      <c r="H575" s="139"/>
      <c r="I575" s="139"/>
      <c r="J575" s="139"/>
      <c r="K575" s="139"/>
    </row>
    <row r="576" spans="2:11">
      <c r="B576" s="138"/>
      <c r="C576" s="138"/>
      <c r="D576" s="138"/>
      <c r="E576" s="139"/>
      <c r="F576" s="139"/>
      <c r="G576" s="139"/>
      <c r="H576" s="139"/>
      <c r="I576" s="139"/>
      <c r="J576" s="139"/>
      <c r="K576" s="139"/>
    </row>
    <row r="577" spans="2:11">
      <c r="B577" s="138"/>
      <c r="C577" s="138"/>
      <c r="D577" s="138"/>
      <c r="E577" s="139"/>
      <c r="F577" s="139"/>
      <c r="G577" s="139"/>
      <c r="H577" s="139"/>
      <c r="I577" s="139"/>
      <c r="J577" s="139"/>
      <c r="K577" s="139"/>
    </row>
    <row r="578" spans="2:11">
      <c r="B578" s="138"/>
      <c r="C578" s="138"/>
      <c r="D578" s="138"/>
      <c r="E578" s="139"/>
      <c r="F578" s="139"/>
      <c r="G578" s="139"/>
      <c r="H578" s="139"/>
      <c r="I578" s="139"/>
      <c r="J578" s="139"/>
      <c r="K578" s="139"/>
    </row>
    <row r="579" spans="2:11">
      <c r="B579" s="138"/>
      <c r="C579" s="138"/>
      <c r="D579" s="138"/>
      <c r="E579" s="139"/>
      <c r="F579" s="139"/>
      <c r="G579" s="139"/>
      <c r="H579" s="139"/>
      <c r="I579" s="139"/>
      <c r="J579" s="139"/>
      <c r="K579" s="139"/>
    </row>
    <row r="580" spans="2:11">
      <c r="B580" s="138"/>
      <c r="C580" s="138"/>
      <c r="D580" s="138"/>
      <c r="E580" s="139"/>
      <c r="F580" s="139"/>
      <c r="G580" s="139"/>
      <c r="H580" s="139"/>
      <c r="I580" s="139"/>
      <c r="J580" s="139"/>
      <c r="K580" s="139"/>
    </row>
    <row r="581" spans="2:11">
      <c r="B581" s="138"/>
      <c r="C581" s="138"/>
      <c r="D581" s="138"/>
      <c r="E581" s="139"/>
      <c r="F581" s="139"/>
      <c r="G581" s="139"/>
      <c r="H581" s="139"/>
      <c r="I581" s="139"/>
      <c r="J581" s="139"/>
      <c r="K581" s="139"/>
    </row>
    <row r="582" spans="2:11">
      <c r="B582" s="138"/>
      <c r="C582" s="138"/>
      <c r="D582" s="138"/>
      <c r="E582" s="139"/>
      <c r="F582" s="139"/>
      <c r="G582" s="139"/>
      <c r="H582" s="139"/>
      <c r="I582" s="139"/>
      <c r="J582" s="139"/>
      <c r="K582" s="139"/>
    </row>
    <row r="583" spans="2:11">
      <c r="B583" s="138"/>
      <c r="C583" s="138"/>
      <c r="D583" s="138"/>
      <c r="E583" s="139"/>
      <c r="F583" s="139"/>
      <c r="G583" s="139"/>
      <c r="H583" s="139"/>
      <c r="I583" s="139"/>
      <c r="J583" s="139"/>
      <c r="K583" s="139"/>
    </row>
    <row r="584" spans="2:11">
      <c r="B584" s="138"/>
      <c r="C584" s="138"/>
      <c r="D584" s="138"/>
      <c r="E584" s="139"/>
      <c r="F584" s="139"/>
      <c r="G584" s="139"/>
      <c r="H584" s="139"/>
      <c r="I584" s="139"/>
      <c r="J584" s="139"/>
      <c r="K584" s="139"/>
    </row>
    <row r="585" spans="2:11">
      <c r="B585" s="138"/>
      <c r="C585" s="138"/>
      <c r="D585" s="138"/>
      <c r="E585" s="139"/>
      <c r="F585" s="139"/>
      <c r="G585" s="139"/>
      <c r="H585" s="139"/>
      <c r="I585" s="139"/>
      <c r="J585" s="139"/>
      <c r="K585" s="139"/>
    </row>
    <row r="586" spans="2:11">
      <c r="B586" s="138"/>
      <c r="C586" s="138"/>
      <c r="D586" s="138"/>
      <c r="E586" s="139"/>
      <c r="F586" s="139"/>
      <c r="G586" s="139"/>
      <c r="H586" s="139"/>
      <c r="I586" s="139"/>
      <c r="J586" s="139"/>
      <c r="K586" s="139"/>
    </row>
    <row r="587" spans="2:11">
      <c r="B587" s="138"/>
      <c r="C587" s="138"/>
      <c r="D587" s="138"/>
      <c r="E587" s="139"/>
      <c r="F587" s="139"/>
      <c r="G587" s="139"/>
      <c r="H587" s="139"/>
      <c r="I587" s="139"/>
      <c r="J587" s="139"/>
      <c r="K587" s="139"/>
    </row>
    <row r="588" spans="2:11">
      <c r="B588" s="138"/>
      <c r="C588" s="138"/>
      <c r="D588" s="138"/>
      <c r="E588" s="139"/>
      <c r="F588" s="139"/>
      <c r="G588" s="139"/>
      <c r="H588" s="139"/>
      <c r="I588" s="139"/>
      <c r="J588" s="139"/>
      <c r="K588" s="139"/>
    </row>
    <row r="589" spans="2:11">
      <c r="B589" s="138"/>
      <c r="C589" s="138"/>
      <c r="D589" s="138"/>
      <c r="E589" s="139"/>
      <c r="F589" s="139"/>
      <c r="G589" s="139"/>
      <c r="H589" s="139"/>
      <c r="I589" s="139"/>
      <c r="J589" s="139"/>
      <c r="K589" s="139"/>
    </row>
    <row r="590" spans="2:11">
      <c r="B590" s="138"/>
      <c r="C590" s="138"/>
      <c r="D590" s="138"/>
      <c r="E590" s="139"/>
      <c r="F590" s="139"/>
      <c r="G590" s="139"/>
      <c r="H590" s="139"/>
      <c r="I590" s="139"/>
      <c r="J590" s="139"/>
      <c r="K590" s="139"/>
    </row>
    <row r="591" spans="2:11">
      <c r="B591" s="138"/>
      <c r="C591" s="138"/>
      <c r="D591" s="138"/>
      <c r="E591" s="139"/>
      <c r="F591" s="139"/>
      <c r="G591" s="139"/>
      <c r="H591" s="139"/>
      <c r="I591" s="139"/>
      <c r="J591" s="139"/>
      <c r="K591" s="139"/>
    </row>
    <row r="592" spans="2:11">
      <c r="B592" s="138"/>
      <c r="C592" s="138"/>
      <c r="D592" s="138"/>
      <c r="E592" s="139"/>
      <c r="F592" s="139"/>
      <c r="G592" s="139"/>
      <c r="H592" s="139"/>
      <c r="I592" s="139"/>
      <c r="J592" s="139"/>
      <c r="K592" s="139"/>
    </row>
    <row r="593" spans="2:11">
      <c r="B593" s="138"/>
      <c r="C593" s="138"/>
      <c r="D593" s="138"/>
      <c r="E593" s="139"/>
      <c r="F593" s="139"/>
      <c r="G593" s="139"/>
      <c r="H593" s="139"/>
      <c r="I593" s="139"/>
      <c r="J593" s="139"/>
      <c r="K593" s="139"/>
    </row>
    <row r="594" spans="2:11">
      <c r="B594" s="138"/>
      <c r="C594" s="138"/>
      <c r="D594" s="138"/>
      <c r="E594" s="139"/>
      <c r="F594" s="139"/>
      <c r="G594" s="139"/>
      <c r="H594" s="139"/>
      <c r="I594" s="139"/>
      <c r="J594" s="139"/>
      <c r="K594" s="139"/>
    </row>
    <row r="595" spans="2:11">
      <c r="B595" s="138"/>
      <c r="C595" s="138"/>
      <c r="D595" s="138"/>
      <c r="E595" s="139"/>
      <c r="F595" s="139"/>
      <c r="G595" s="139"/>
      <c r="H595" s="139"/>
      <c r="I595" s="139"/>
      <c r="J595" s="139"/>
      <c r="K595" s="139"/>
    </row>
    <row r="596" spans="2:11">
      <c r="B596" s="138"/>
      <c r="C596" s="138"/>
      <c r="D596" s="138"/>
      <c r="E596" s="139"/>
      <c r="F596" s="139"/>
      <c r="G596" s="139"/>
      <c r="H596" s="139"/>
      <c r="I596" s="139"/>
      <c r="J596" s="139"/>
      <c r="K596" s="139"/>
    </row>
    <row r="597" spans="2:11">
      <c r="B597" s="138"/>
      <c r="C597" s="138"/>
      <c r="D597" s="138"/>
      <c r="E597" s="139"/>
      <c r="F597" s="139"/>
      <c r="G597" s="139"/>
      <c r="H597" s="139"/>
      <c r="I597" s="139"/>
      <c r="J597" s="139"/>
      <c r="K597" s="139"/>
    </row>
    <row r="598" spans="2:11">
      <c r="B598" s="138"/>
      <c r="C598" s="138"/>
      <c r="D598" s="138"/>
      <c r="E598" s="139"/>
      <c r="F598" s="139"/>
      <c r="G598" s="139"/>
      <c r="H598" s="139"/>
      <c r="I598" s="139"/>
      <c r="J598" s="139"/>
      <c r="K598" s="139"/>
    </row>
    <row r="599" spans="2:11">
      <c r="B599" s="138"/>
      <c r="C599" s="138"/>
      <c r="D599" s="138"/>
      <c r="E599" s="139"/>
      <c r="F599" s="139"/>
      <c r="G599" s="139"/>
      <c r="H599" s="139"/>
      <c r="I599" s="139"/>
      <c r="J599" s="139"/>
      <c r="K599" s="139"/>
    </row>
    <row r="600" spans="2:11">
      <c r="B600" s="138"/>
      <c r="C600" s="138"/>
      <c r="D600" s="138"/>
      <c r="E600" s="139"/>
      <c r="F600" s="139"/>
      <c r="G600" s="139"/>
      <c r="H600" s="139"/>
      <c r="I600" s="139"/>
      <c r="J600" s="139"/>
      <c r="K600" s="139"/>
    </row>
    <row r="601" spans="2:11">
      <c r="B601" s="138"/>
      <c r="C601" s="138"/>
      <c r="D601" s="138"/>
      <c r="E601" s="139"/>
      <c r="F601" s="139"/>
      <c r="G601" s="139"/>
      <c r="H601" s="139"/>
      <c r="I601" s="139"/>
      <c r="J601" s="139"/>
      <c r="K601" s="139"/>
    </row>
    <row r="602" spans="2:11">
      <c r="B602" s="138"/>
      <c r="C602" s="138"/>
      <c r="D602" s="138"/>
      <c r="E602" s="139"/>
      <c r="F602" s="139"/>
      <c r="G602" s="139"/>
      <c r="H602" s="139"/>
      <c r="I602" s="139"/>
      <c r="J602" s="139"/>
      <c r="K602" s="139"/>
    </row>
    <row r="603" spans="2:11">
      <c r="B603" s="138"/>
      <c r="C603" s="138"/>
      <c r="D603" s="138"/>
      <c r="E603" s="139"/>
      <c r="F603" s="139"/>
      <c r="G603" s="139"/>
      <c r="H603" s="139"/>
      <c r="I603" s="139"/>
      <c r="J603" s="139"/>
      <c r="K603" s="139"/>
    </row>
    <row r="604" spans="2:11">
      <c r="B604" s="138"/>
      <c r="C604" s="138"/>
      <c r="D604" s="138"/>
      <c r="E604" s="139"/>
      <c r="F604" s="139"/>
      <c r="G604" s="139"/>
      <c r="H604" s="139"/>
      <c r="I604" s="139"/>
      <c r="J604" s="139"/>
      <c r="K604" s="139"/>
    </row>
    <row r="605" spans="2:11">
      <c r="B605" s="138"/>
      <c r="C605" s="138"/>
      <c r="D605" s="138"/>
      <c r="E605" s="139"/>
      <c r="F605" s="139"/>
      <c r="G605" s="139"/>
      <c r="H605" s="139"/>
      <c r="I605" s="139"/>
      <c r="J605" s="139"/>
      <c r="K605" s="139"/>
    </row>
    <row r="606" spans="2:11">
      <c r="B606" s="138"/>
      <c r="C606" s="138"/>
      <c r="D606" s="138"/>
      <c r="E606" s="139"/>
      <c r="F606" s="139"/>
      <c r="G606" s="139"/>
      <c r="H606" s="139"/>
      <c r="I606" s="139"/>
      <c r="J606" s="139"/>
      <c r="K606" s="139"/>
    </row>
    <row r="607" spans="2:11">
      <c r="B607" s="138"/>
      <c r="C607" s="138"/>
      <c r="D607" s="138"/>
      <c r="E607" s="139"/>
      <c r="F607" s="139"/>
      <c r="G607" s="139"/>
      <c r="H607" s="139"/>
      <c r="I607" s="139"/>
      <c r="J607" s="139"/>
      <c r="K607" s="139"/>
    </row>
    <row r="608" spans="2:11">
      <c r="B608" s="138"/>
      <c r="C608" s="138"/>
      <c r="D608" s="138"/>
      <c r="E608" s="139"/>
      <c r="F608" s="139"/>
      <c r="G608" s="139"/>
      <c r="H608" s="139"/>
      <c r="I608" s="139"/>
      <c r="J608" s="139"/>
      <c r="K608" s="139"/>
    </row>
    <row r="609" spans="2:11">
      <c r="B609" s="138"/>
      <c r="C609" s="138"/>
      <c r="D609" s="138"/>
      <c r="E609" s="139"/>
      <c r="F609" s="139"/>
      <c r="G609" s="139"/>
      <c r="H609" s="139"/>
      <c r="I609" s="139"/>
      <c r="J609" s="139"/>
      <c r="K609" s="139"/>
    </row>
    <row r="610" spans="2:11">
      <c r="B610" s="138"/>
      <c r="C610" s="138"/>
      <c r="D610" s="138"/>
      <c r="E610" s="139"/>
      <c r="F610" s="139"/>
      <c r="G610" s="139"/>
      <c r="H610" s="139"/>
      <c r="I610" s="139"/>
      <c r="J610" s="139"/>
      <c r="K610" s="139"/>
    </row>
    <row r="611" spans="2:11">
      <c r="B611" s="138"/>
      <c r="C611" s="138"/>
      <c r="D611" s="138"/>
      <c r="E611" s="139"/>
      <c r="F611" s="139"/>
      <c r="G611" s="139"/>
      <c r="H611" s="139"/>
      <c r="I611" s="139"/>
      <c r="J611" s="139"/>
      <c r="K611" s="139"/>
    </row>
    <row r="612" spans="2:11">
      <c r="B612" s="138"/>
      <c r="C612" s="138"/>
      <c r="D612" s="138"/>
      <c r="E612" s="139"/>
      <c r="F612" s="139"/>
      <c r="G612" s="139"/>
      <c r="H612" s="139"/>
      <c r="I612" s="139"/>
      <c r="J612" s="139"/>
      <c r="K612" s="139"/>
    </row>
    <row r="613" spans="2:11">
      <c r="B613" s="138"/>
      <c r="C613" s="138"/>
      <c r="D613" s="138"/>
      <c r="E613" s="139"/>
      <c r="F613" s="139"/>
      <c r="G613" s="139"/>
      <c r="H613" s="139"/>
      <c r="I613" s="139"/>
      <c r="J613" s="139"/>
      <c r="K613" s="139"/>
    </row>
    <row r="614" spans="2:11">
      <c r="B614" s="138"/>
      <c r="C614" s="138"/>
      <c r="D614" s="138"/>
      <c r="E614" s="139"/>
      <c r="F614" s="139"/>
      <c r="G614" s="139"/>
      <c r="H614" s="139"/>
      <c r="I614" s="139"/>
      <c r="J614" s="139"/>
      <c r="K614" s="139"/>
    </row>
    <row r="615" spans="2:11">
      <c r="B615" s="138"/>
      <c r="C615" s="138"/>
      <c r="D615" s="138"/>
      <c r="E615" s="139"/>
      <c r="F615" s="139"/>
      <c r="G615" s="139"/>
      <c r="H615" s="139"/>
      <c r="I615" s="139"/>
      <c r="J615" s="139"/>
      <c r="K615" s="139"/>
    </row>
    <row r="616" spans="2:11">
      <c r="B616" s="138"/>
      <c r="C616" s="138"/>
      <c r="D616" s="138"/>
      <c r="E616" s="139"/>
      <c r="F616" s="139"/>
      <c r="G616" s="139"/>
      <c r="H616" s="139"/>
      <c r="I616" s="139"/>
      <c r="J616" s="139"/>
      <c r="K616" s="139"/>
    </row>
    <row r="617" spans="2:11">
      <c r="B617" s="138"/>
      <c r="C617" s="138"/>
      <c r="D617" s="138"/>
      <c r="E617" s="139"/>
      <c r="F617" s="139"/>
      <c r="G617" s="139"/>
      <c r="H617" s="139"/>
      <c r="I617" s="139"/>
      <c r="J617" s="139"/>
      <c r="K617" s="139"/>
    </row>
    <row r="618" spans="2:11">
      <c r="B618" s="138"/>
      <c r="C618" s="138"/>
      <c r="D618" s="138"/>
      <c r="E618" s="139"/>
      <c r="F618" s="139"/>
      <c r="G618" s="139"/>
      <c r="H618" s="139"/>
      <c r="I618" s="139"/>
      <c r="J618" s="139"/>
      <c r="K618" s="139"/>
    </row>
    <row r="619" spans="2:11">
      <c r="B619" s="138"/>
      <c r="C619" s="138"/>
      <c r="D619" s="138"/>
      <c r="E619" s="139"/>
      <c r="F619" s="139"/>
      <c r="G619" s="139"/>
      <c r="H619" s="139"/>
      <c r="I619" s="139"/>
      <c r="J619" s="139"/>
      <c r="K619" s="139"/>
    </row>
    <row r="620" spans="2:11">
      <c r="B620" s="138"/>
      <c r="C620" s="138"/>
      <c r="D620" s="138"/>
      <c r="E620" s="139"/>
      <c r="F620" s="139"/>
      <c r="G620" s="139"/>
      <c r="H620" s="139"/>
      <c r="I620" s="139"/>
      <c r="J620" s="139"/>
      <c r="K620" s="139"/>
    </row>
    <row r="621" spans="2:11">
      <c r="B621" s="138"/>
      <c r="C621" s="138"/>
      <c r="D621" s="138"/>
      <c r="E621" s="139"/>
      <c r="F621" s="139"/>
      <c r="G621" s="139"/>
      <c r="H621" s="139"/>
      <c r="I621" s="139"/>
      <c r="J621" s="139"/>
      <c r="K621" s="139"/>
    </row>
    <row r="622" spans="2:11">
      <c r="B622" s="138"/>
      <c r="C622" s="138"/>
      <c r="D622" s="138"/>
      <c r="E622" s="139"/>
      <c r="F622" s="139"/>
      <c r="G622" s="139"/>
      <c r="H622" s="139"/>
      <c r="I622" s="139"/>
      <c r="J622" s="139"/>
      <c r="K622" s="139"/>
    </row>
    <row r="623" spans="2:11">
      <c r="B623" s="138"/>
      <c r="C623" s="138"/>
      <c r="D623" s="138"/>
      <c r="E623" s="139"/>
      <c r="F623" s="139"/>
      <c r="G623" s="139"/>
      <c r="H623" s="139"/>
      <c r="I623" s="139"/>
      <c r="J623" s="139"/>
      <c r="K623" s="139"/>
    </row>
    <row r="624" spans="2:11">
      <c r="B624" s="138"/>
      <c r="C624" s="138"/>
      <c r="D624" s="138"/>
      <c r="E624" s="139"/>
      <c r="F624" s="139"/>
      <c r="G624" s="139"/>
      <c r="H624" s="139"/>
      <c r="I624" s="139"/>
      <c r="J624" s="139"/>
      <c r="K624" s="139"/>
    </row>
    <row r="625" spans="2:11">
      <c r="B625" s="138"/>
      <c r="C625" s="138"/>
      <c r="D625" s="138"/>
      <c r="E625" s="139"/>
      <c r="F625" s="139"/>
      <c r="G625" s="139"/>
      <c r="H625" s="139"/>
      <c r="I625" s="139"/>
      <c r="J625" s="139"/>
      <c r="K625" s="139"/>
    </row>
    <row r="626" spans="2:11">
      <c r="B626" s="138"/>
      <c r="C626" s="138"/>
      <c r="D626" s="138"/>
      <c r="E626" s="139"/>
      <c r="F626" s="139"/>
      <c r="G626" s="139"/>
      <c r="H626" s="139"/>
      <c r="I626" s="139"/>
      <c r="J626" s="139"/>
      <c r="K626" s="139"/>
    </row>
    <row r="627" spans="2:11">
      <c r="B627" s="138"/>
      <c r="C627" s="138"/>
      <c r="D627" s="138"/>
      <c r="E627" s="139"/>
      <c r="F627" s="139"/>
      <c r="G627" s="139"/>
      <c r="H627" s="139"/>
      <c r="I627" s="139"/>
      <c r="J627" s="139"/>
      <c r="K627" s="139"/>
    </row>
    <row r="628" spans="2:11">
      <c r="B628" s="138"/>
      <c r="C628" s="138"/>
      <c r="D628" s="138"/>
      <c r="E628" s="139"/>
      <c r="F628" s="139"/>
      <c r="G628" s="139"/>
      <c r="H628" s="139"/>
      <c r="I628" s="139"/>
      <c r="J628" s="139"/>
      <c r="K628" s="139"/>
    </row>
    <row r="629" spans="2:11">
      <c r="B629" s="138"/>
      <c r="C629" s="138"/>
      <c r="D629" s="138"/>
      <c r="E629" s="139"/>
      <c r="F629" s="139"/>
      <c r="G629" s="139"/>
      <c r="H629" s="139"/>
      <c r="I629" s="139"/>
      <c r="J629" s="139"/>
      <c r="K629" s="139"/>
    </row>
    <row r="630" spans="2:11">
      <c r="B630" s="138"/>
      <c r="C630" s="138"/>
      <c r="D630" s="138"/>
      <c r="E630" s="139"/>
      <c r="F630" s="139"/>
      <c r="G630" s="139"/>
      <c r="H630" s="139"/>
      <c r="I630" s="139"/>
      <c r="J630" s="139"/>
      <c r="K630" s="139"/>
    </row>
    <row r="631" spans="2:11">
      <c r="B631" s="138"/>
      <c r="C631" s="138"/>
      <c r="D631" s="138"/>
      <c r="E631" s="139"/>
      <c r="F631" s="139"/>
      <c r="G631" s="139"/>
      <c r="H631" s="139"/>
      <c r="I631" s="139"/>
      <c r="J631" s="139"/>
      <c r="K631" s="139"/>
    </row>
    <row r="632" spans="2:11">
      <c r="B632" s="138"/>
      <c r="C632" s="138"/>
      <c r="D632" s="138"/>
      <c r="E632" s="139"/>
      <c r="F632" s="139"/>
      <c r="G632" s="139"/>
      <c r="H632" s="139"/>
      <c r="I632" s="139"/>
      <c r="J632" s="139"/>
      <c r="K632" s="139"/>
    </row>
    <row r="633" spans="2:11">
      <c r="B633" s="138"/>
      <c r="C633" s="138"/>
      <c r="D633" s="138"/>
      <c r="E633" s="139"/>
      <c r="F633" s="139"/>
      <c r="G633" s="139"/>
      <c r="H633" s="139"/>
      <c r="I633" s="139"/>
      <c r="J633" s="139"/>
      <c r="K633" s="139"/>
    </row>
    <row r="634" spans="2:11">
      <c r="B634" s="138"/>
      <c r="C634" s="138"/>
      <c r="D634" s="138"/>
      <c r="E634" s="139"/>
      <c r="F634" s="139"/>
      <c r="G634" s="139"/>
      <c r="H634" s="139"/>
      <c r="I634" s="139"/>
      <c r="J634" s="139"/>
      <c r="K634" s="139"/>
    </row>
    <row r="635" spans="2:11">
      <c r="B635" s="138"/>
      <c r="C635" s="138"/>
      <c r="D635" s="138"/>
      <c r="E635" s="139"/>
      <c r="F635" s="139"/>
      <c r="G635" s="139"/>
      <c r="H635" s="139"/>
      <c r="I635" s="139"/>
      <c r="J635" s="139"/>
      <c r="K635" s="139"/>
    </row>
    <row r="636" spans="2:11">
      <c r="B636" s="138"/>
      <c r="C636" s="138"/>
      <c r="D636" s="138"/>
      <c r="E636" s="139"/>
      <c r="F636" s="139"/>
      <c r="G636" s="139"/>
      <c r="H636" s="139"/>
      <c r="I636" s="139"/>
      <c r="J636" s="139"/>
      <c r="K636" s="139"/>
    </row>
    <row r="637" spans="2:11">
      <c r="B637" s="138"/>
      <c r="C637" s="138"/>
      <c r="D637" s="138"/>
      <c r="E637" s="139"/>
      <c r="F637" s="139"/>
      <c r="G637" s="139"/>
      <c r="H637" s="139"/>
      <c r="I637" s="139"/>
      <c r="J637" s="139"/>
      <c r="K637" s="139"/>
    </row>
    <row r="638" spans="2:11">
      <c r="B638" s="138"/>
      <c r="C638" s="138"/>
      <c r="D638" s="138"/>
      <c r="E638" s="139"/>
      <c r="F638" s="139"/>
      <c r="G638" s="139"/>
      <c r="H638" s="139"/>
      <c r="I638" s="139"/>
      <c r="J638" s="139"/>
      <c r="K638" s="139"/>
    </row>
    <row r="639" spans="2:11">
      <c r="B639" s="138"/>
      <c r="C639" s="138"/>
      <c r="D639" s="138"/>
      <c r="E639" s="139"/>
      <c r="F639" s="139"/>
      <c r="G639" s="139"/>
      <c r="H639" s="139"/>
      <c r="I639" s="139"/>
      <c r="J639" s="139"/>
      <c r="K639" s="139"/>
    </row>
    <row r="640" spans="2:11">
      <c r="B640" s="138"/>
      <c r="C640" s="138"/>
      <c r="D640" s="138"/>
      <c r="E640" s="139"/>
      <c r="F640" s="139"/>
      <c r="G640" s="139"/>
      <c r="H640" s="139"/>
      <c r="I640" s="139"/>
      <c r="J640" s="139"/>
      <c r="K640" s="139"/>
    </row>
    <row r="641" spans="2:11">
      <c r="B641" s="138"/>
      <c r="C641" s="138"/>
      <c r="D641" s="138"/>
      <c r="E641" s="139"/>
      <c r="F641" s="139"/>
      <c r="G641" s="139"/>
      <c r="H641" s="139"/>
      <c r="I641" s="139"/>
      <c r="J641" s="139"/>
      <c r="K641" s="139"/>
    </row>
    <row r="642" spans="2:11">
      <c r="B642" s="138"/>
      <c r="C642" s="138"/>
      <c r="D642" s="138"/>
      <c r="E642" s="139"/>
      <c r="F642" s="139"/>
      <c r="G642" s="139"/>
      <c r="H642" s="139"/>
      <c r="I642" s="139"/>
      <c r="J642" s="139"/>
      <c r="K642" s="139"/>
    </row>
    <row r="643" spans="2:11">
      <c r="B643" s="138"/>
      <c r="C643" s="138"/>
      <c r="D643" s="138"/>
      <c r="E643" s="139"/>
      <c r="F643" s="139"/>
      <c r="G643" s="139"/>
      <c r="H643" s="139"/>
      <c r="I643" s="139"/>
      <c r="J643" s="139"/>
      <c r="K643" s="139"/>
    </row>
    <row r="644" spans="2:11">
      <c r="B644" s="138"/>
      <c r="C644" s="138"/>
      <c r="D644" s="138"/>
      <c r="E644" s="139"/>
      <c r="F644" s="139"/>
      <c r="G644" s="139"/>
      <c r="H644" s="139"/>
      <c r="I644" s="139"/>
      <c r="J644" s="139"/>
      <c r="K644" s="139"/>
    </row>
    <row r="645" spans="2:11">
      <c r="B645" s="138"/>
      <c r="C645" s="138"/>
      <c r="D645" s="138"/>
      <c r="E645" s="139"/>
      <c r="F645" s="139"/>
      <c r="G645" s="139"/>
      <c r="H645" s="139"/>
      <c r="I645" s="139"/>
      <c r="J645" s="139"/>
      <c r="K645" s="139"/>
    </row>
    <row r="646" spans="2:11">
      <c r="B646" s="138"/>
      <c r="C646" s="138"/>
      <c r="D646" s="138"/>
      <c r="E646" s="139"/>
      <c r="F646" s="139"/>
      <c r="G646" s="139"/>
      <c r="H646" s="139"/>
      <c r="I646" s="139"/>
      <c r="J646" s="139"/>
      <c r="K646" s="139"/>
    </row>
    <row r="647" spans="2:11">
      <c r="B647" s="138"/>
      <c r="C647" s="138"/>
      <c r="D647" s="138"/>
      <c r="E647" s="139"/>
      <c r="F647" s="139"/>
      <c r="G647" s="139"/>
      <c r="H647" s="139"/>
      <c r="I647" s="139"/>
      <c r="J647" s="139"/>
      <c r="K647" s="139"/>
    </row>
    <row r="648" spans="2:11">
      <c r="B648" s="138"/>
      <c r="C648" s="138"/>
      <c r="D648" s="138"/>
      <c r="E648" s="139"/>
      <c r="F648" s="139"/>
      <c r="G648" s="139"/>
      <c r="H648" s="139"/>
      <c r="I648" s="139"/>
      <c r="J648" s="139"/>
      <c r="K648" s="139"/>
    </row>
    <row r="649" spans="2:11">
      <c r="B649" s="138"/>
      <c r="C649" s="138"/>
      <c r="D649" s="138"/>
      <c r="E649" s="139"/>
      <c r="F649" s="139"/>
      <c r="G649" s="139"/>
      <c r="H649" s="139"/>
      <c r="I649" s="139"/>
      <c r="J649" s="139"/>
      <c r="K649" s="139"/>
    </row>
    <row r="650" spans="2:11">
      <c r="B650" s="138"/>
      <c r="C650" s="138"/>
      <c r="D650" s="138"/>
      <c r="E650" s="139"/>
      <c r="F650" s="139"/>
      <c r="G650" s="139"/>
      <c r="H650" s="139"/>
      <c r="I650" s="139"/>
      <c r="J650" s="139"/>
      <c r="K650" s="139"/>
    </row>
    <row r="651" spans="2:11">
      <c r="B651" s="138"/>
      <c r="C651" s="138"/>
      <c r="D651" s="138"/>
      <c r="E651" s="139"/>
      <c r="F651" s="139"/>
      <c r="G651" s="139"/>
      <c r="H651" s="139"/>
      <c r="I651" s="139"/>
      <c r="J651" s="139"/>
      <c r="K651" s="139"/>
    </row>
    <row r="652" spans="2:11">
      <c r="B652" s="138"/>
      <c r="C652" s="138"/>
      <c r="D652" s="138"/>
      <c r="E652" s="139"/>
      <c r="F652" s="139"/>
      <c r="G652" s="139"/>
      <c r="H652" s="139"/>
      <c r="I652" s="139"/>
      <c r="J652" s="139"/>
      <c r="K652" s="139"/>
    </row>
    <row r="653" spans="2:11">
      <c r="B653" s="138"/>
      <c r="C653" s="138"/>
      <c r="D653" s="138"/>
      <c r="E653" s="139"/>
      <c r="F653" s="139"/>
      <c r="G653" s="139"/>
      <c r="H653" s="139"/>
      <c r="I653" s="139"/>
      <c r="J653" s="139"/>
      <c r="K653" s="139"/>
    </row>
    <row r="654" spans="2:11">
      <c r="B654" s="138"/>
      <c r="C654" s="138"/>
      <c r="D654" s="138"/>
      <c r="E654" s="139"/>
      <c r="F654" s="139"/>
      <c r="G654" s="139"/>
      <c r="H654" s="139"/>
      <c r="I654" s="139"/>
      <c r="J654" s="139"/>
      <c r="K654" s="139"/>
    </row>
    <row r="655" spans="2:11">
      <c r="B655" s="138"/>
      <c r="C655" s="138"/>
      <c r="D655" s="138"/>
      <c r="E655" s="139"/>
      <c r="F655" s="139"/>
      <c r="G655" s="139"/>
      <c r="H655" s="139"/>
      <c r="I655" s="139"/>
      <c r="J655" s="139"/>
      <c r="K655" s="139"/>
    </row>
    <row r="656" spans="2:11">
      <c r="B656" s="138"/>
      <c r="C656" s="138"/>
      <c r="D656" s="138"/>
      <c r="E656" s="139"/>
      <c r="F656" s="139"/>
      <c r="G656" s="139"/>
      <c r="H656" s="139"/>
      <c r="I656" s="139"/>
      <c r="J656" s="139"/>
      <c r="K656" s="139"/>
    </row>
    <row r="657" spans="2:11">
      <c r="B657" s="138"/>
      <c r="C657" s="138"/>
      <c r="D657" s="138"/>
      <c r="E657" s="139"/>
      <c r="F657" s="139"/>
      <c r="G657" s="139"/>
      <c r="H657" s="139"/>
      <c r="I657" s="139"/>
      <c r="J657" s="139"/>
      <c r="K657" s="139"/>
    </row>
    <row r="658" spans="2:11">
      <c r="B658" s="138"/>
      <c r="C658" s="138"/>
      <c r="D658" s="138"/>
      <c r="E658" s="139"/>
      <c r="F658" s="139"/>
      <c r="G658" s="139"/>
      <c r="H658" s="139"/>
      <c r="I658" s="139"/>
      <c r="J658" s="139"/>
      <c r="K658" s="139"/>
    </row>
    <row r="659" spans="2:11">
      <c r="B659" s="138"/>
      <c r="C659" s="138"/>
      <c r="D659" s="138"/>
      <c r="E659" s="139"/>
      <c r="F659" s="139"/>
      <c r="G659" s="139"/>
      <c r="H659" s="139"/>
      <c r="I659" s="139"/>
      <c r="J659" s="139"/>
      <c r="K659" s="139"/>
    </row>
    <row r="660" spans="2:11">
      <c r="B660" s="138"/>
      <c r="C660" s="138"/>
      <c r="D660" s="138"/>
      <c r="E660" s="139"/>
      <c r="F660" s="139"/>
      <c r="G660" s="139"/>
      <c r="H660" s="139"/>
      <c r="I660" s="139"/>
      <c r="J660" s="139"/>
      <c r="K660" s="139"/>
    </row>
    <row r="661" spans="2:11">
      <c r="B661" s="138"/>
      <c r="C661" s="138"/>
      <c r="D661" s="138"/>
      <c r="E661" s="139"/>
      <c r="F661" s="139"/>
      <c r="G661" s="139"/>
      <c r="H661" s="139"/>
      <c r="I661" s="139"/>
      <c r="J661" s="139"/>
      <c r="K661" s="139"/>
    </row>
    <row r="662" spans="2:11">
      <c r="B662" s="138"/>
      <c r="C662" s="138"/>
      <c r="D662" s="138"/>
      <c r="E662" s="139"/>
      <c r="F662" s="139"/>
      <c r="G662" s="139"/>
      <c r="H662" s="139"/>
      <c r="I662" s="139"/>
      <c r="J662" s="139"/>
      <c r="K662" s="139"/>
    </row>
    <row r="663" spans="2:11">
      <c r="B663" s="138"/>
      <c r="C663" s="138"/>
      <c r="D663" s="138"/>
      <c r="E663" s="139"/>
      <c r="F663" s="139"/>
      <c r="G663" s="139"/>
      <c r="H663" s="139"/>
      <c r="I663" s="139"/>
      <c r="J663" s="139"/>
      <c r="K663" s="139"/>
    </row>
    <row r="664" spans="2:11">
      <c r="B664" s="138"/>
      <c r="C664" s="138"/>
      <c r="D664" s="138"/>
      <c r="E664" s="139"/>
      <c r="F664" s="139"/>
      <c r="G664" s="139"/>
      <c r="H664" s="139"/>
      <c r="I664" s="139"/>
      <c r="J664" s="139"/>
      <c r="K664" s="139"/>
    </row>
    <row r="665" spans="2:11">
      <c r="B665" s="138"/>
      <c r="C665" s="138"/>
      <c r="D665" s="138"/>
      <c r="E665" s="139"/>
      <c r="F665" s="139"/>
      <c r="G665" s="139"/>
      <c r="H665" s="139"/>
      <c r="I665" s="139"/>
      <c r="J665" s="139"/>
      <c r="K665" s="139"/>
    </row>
    <row r="666" spans="2:11">
      <c r="B666" s="138"/>
      <c r="C666" s="138"/>
      <c r="D666" s="138"/>
      <c r="E666" s="139"/>
      <c r="F666" s="139"/>
      <c r="G666" s="139"/>
      <c r="H666" s="139"/>
      <c r="I666" s="139"/>
      <c r="J666" s="139"/>
      <c r="K666" s="139"/>
    </row>
    <row r="667" spans="2:11">
      <c r="B667" s="138"/>
      <c r="C667" s="138"/>
      <c r="D667" s="138"/>
      <c r="E667" s="139"/>
      <c r="F667" s="139"/>
      <c r="G667" s="139"/>
      <c r="H667" s="139"/>
      <c r="I667" s="139"/>
      <c r="J667" s="139"/>
      <c r="K667" s="139"/>
    </row>
    <row r="668" spans="2:11">
      <c r="B668" s="138"/>
      <c r="C668" s="138"/>
      <c r="D668" s="138"/>
      <c r="E668" s="139"/>
      <c r="F668" s="139"/>
      <c r="G668" s="139"/>
      <c r="H668" s="139"/>
      <c r="I668" s="139"/>
      <c r="J668" s="139"/>
      <c r="K668" s="139"/>
    </row>
    <row r="669" spans="2:11">
      <c r="B669" s="138"/>
      <c r="C669" s="138"/>
      <c r="D669" s="138"/>
      <c r="E669" s="139"/>
      <c r="F669" s="139"/>
      <c r="G669" s="139"/>
      <c r="H669" s="139"/>
      <c r="I669" s="139"/>
      <c r="J669" s="139"/>
      <c r="K669" s="139"/>
    </row>
    <row r="670" spans="2:11">
      <c r="B670" s="138"/>
      <c r="C670" s="138"/>
      <c r="D670" s="138"/>
      <c r="E670" s="139"/>
      <c r="F670" s="139"/>
      <c r="G670" s="139"/>
      <c r="H670" s="139"/>
      <c r="I670" s="139"/>
      <c r="J670" s="139"/>
      <c r="K670" s="139"/>
    </row>
    <row r="671" spans="2:11">
      <c r="B671" s="138"/>
      <c r="C671" s="138"/>
      <c r="D671" s="138"/>
      <c r="E671" s="139"/>
      <c r="F671" s="139"/>
      <c r="G671" s="139"/>
      <c r="H671" s="139"/>
      <c r="I671" s="139"/>
      <c r="J671" s="139"/>
      <c r="K671" s="139"/>
    </row>
    <row r="672" spans="2:11">
      <c r="B672" s="138"/>
      <c r="C672" s="138"/>
      <c r="D672" s="138"/>
      <c r="E672" s="139"/>
      <c r="F672" s="139"/>
      <c r="G672" s="139"/>
      <c r="H672" s="139"/>
      <c r="I672" s="139"/>
      <c r="J672" s="139"/>
      <c r="K672" s="139"/>
    </row>
    <row r="673" spans="2:11">
      <c r="B673" s="138"/>
      <c r="C673" s="138"/>
      <c r="D673" s="138"/>
      <c r="E673" s="139"/>
      <c r="F673" s="139"/>
      <c r="G673" s="139"/>
      <c r="H673" s="139"/>
      <c r="I673" s="139"/>
      <c r="J673" s="139"/>
      <c r="K673" s="139"/>
    </row>
    <row r="674" spans="2:11">
      <c r="B674" s="138"/>
      <c r="C674" s="138"/>
      <c r="D674" s="138"/>
      <c r="E674" s="139"/>
      <c r="F674" s="139"/>
      <c r="G674" s="139"/>
      <c r="H674" s="139"/>
      <c r="I674" s="139"/>
      <c r="J674" s="139"/>
      <c r="K674" s="139"/>
    </row>
    <row r="675" spans="2:11">
      <c r="B675" s="138"/>
      <c r="C675" s="138"/>
      <c r="D675" s="138"/>
      <c r="E675" s="139"/>
      <c r="F675" s="139"/>
      <c r="G675" s="139"/>
      <c r="H675" s="139"/>
      <c r="I675" s="139"/>
      <c r="J675" s="139"/>
      <c r="K675" s="139"/>
    </row>
    <row r="676" spans="2:11">
      <c r="B676" s="138"/>
      <c r="C676" s="138"/>
      <c r="D676" s="138"/>
      <c r="E676" s="139"/>
      <c r="F676" s="139"/>
      <c r="G676" s="139"/>
      <c r="H676" s="139"/>
      <c r="I676" s="139"/>
      <c r="J676" s="139"/>
      <c r="K676" s="139"/>
    </row>
    <row r="677" spans="2:11">
      <c r="B677" s="138"/>
      <c r="C677" s="138"/>
      <c r="D677" s="138"/>
      <c r="E677" s="139"/>
      <c r="F677" s="139"/>
      <c r="G677" s="139"/>
      <c r="H677" s="139"/>
      <c r="I677" s="139"/>
      <c r="J677" s="139"/>
      <c r="K677" s="139"/>
    </row>
    <row r="678" spans="2:11">
      <c r="B678" s="138"/>
      <c r="C678" s="138"/>
      <c r="D678" s="138"/>
      <c r="E678" s="139"/>
      <c r="F678" s="139"/>
      <c r="G678" s="139"/>
      <c r="H678" s="139"/>
      <c r="I678" s="139"/>
      <c r="J678" s="139"/>
      <c r="K678" s="139"/>
    </row>
    <row r="679" spans="2:11">
      <c r="B679" s="138"/>
      <c r="C679" s="138"/>
      <c r="D679" s="138"/>
      <c r="E679" s="139"/>
      <c r="F679" s="139"/>
      <c r="G679" s="139"/>
      <c r="H679" s="139"/>
      <c r="I679" s="139"/>
      <c r="J679" s="139"/>
      <c r="K679" s="139"/>
    </row>
    <row r="680" spans="2:11">
      <c r="B680" s="138"/>
      <c r="C680" s="138"/>
      <c r="D680" s="138"/>
      <c r="E680" s="139"/>
      <c r="F680" s="139"/>
      <c r="G680" s="139"/>
      <c r="H680" s="139"/>
      <c r="I680" s="139"/>
      <c r="J680" s="139"/>
      <c r="K680" s="139"/>
    </row>
    <row r="681" spans="2:11">
      <c r="B681" s="138"/>
      <c r="C681" s="138"/>
      <c r="D681" s="138"/>
      <c r="E681" s="139"/>
      <c r="F681" s="139"/>
      <c r="G681" s="139"/>
      <c r="H681" s="139"/>
      <c r="I681" s="139"/>
      <c r="J681" s="139"/>
      <c r="K681" s="139"/>
    </row>
    <row r="682" spans="2:11">
      <c r="B682" s="138"/>
      <c r="C682" s="138"/>
      <c r="D682" s="138"/>
      <c r="E682" s="139"/>
      <c r="F682" s="139"/>
      <c r="G682" s="139"/>
      <c r="H682" s="139"/>
      <c r="I682" s="139"/>
      <c r="J682" s="139"/>
      <c r="K682" s="139"/>
    </row>
    <row r="683" spans="2:11">
      <c r="B683" s="138"/>
      <c r="C683" s="138"/>
      <c r="D683" s="138"/>
      <c r="E683" s="139"/>
      <c r="F683" s="139"/>
      <c r="G683" s="139"/>
      <c r="H683" s="139"/>
      <c r="I683" s="139"/>
      <c r="J683" s="139"/>
      <c r="K683" s="139"/>
    </row>
    <row r="684" spans="2:11">
      <c r="B684" s="138"/>
      <c r="C684" s="138"/>
      <c r="D684" s="138"/>
      <c r="E684" s="139"/>
      <c r="F684" s="139"/>
      <c r="G684" s="139"/>
      <c r="H684" s="139"/>
      <c r="I684" s="139"/>
      <c r="J684" s="139"/>
      <c r="K684" s="139"/>
    </row>
    <row r="685" spans="2:11">
      <c r="B685" s="138"/>
      <c r="C685" s="138"/>
      <c r="D685" s="138"/>
      <c r="E685" s="139"/>
      <c r="F685" s="139"/>
      <c r="G685" s="139"/>
      <c r="H685" s="139"/>
      <c r="I685" s="139"/>
      <c r="J685" s="139"/>
      <c r="K685" s="139"/>
    </row>
    <row r="686" spans="2:11">
      <c r="B686" s="138"/>
      <c r="C686" s="138"/>
      <c r="D686" s="138"/>
      <c r="E686" s="139"/>
      <c r="F686" s="139"/>
      <c r="G686" s="139"/>
      <c r="H686" s="139"/>
      <c r="I686" s="139"/>
      <c r="J686" s="139"/>
      <c r="K686" s="139"/>
    </row>
    <row r="687" spans="2:11">
      <c r="B687" s="138"/>
      <c r="C687" s="138"/>
      <c r="D687" s="138"/>
      <c r="E687" s="139"/>
      <c r="F687" s="139"/>
      <c r="G687" s="139"/>
      <c r="H687" s="139"/>
      <c r="I687" s="139"/>
      <c r="J687" s="139"/>
      <c r="K687" s="139"/>
    </row>
    <row r="688" spans="2:11">
      <c r="B688" s="138"/>
      <c r="C688" s="138"/>
      <c r="D688" s="138"/>
      <c r="E688" s="139"/>
      <c r="F688" s="139"/>
      <c r="G688" s="139"/>
      <c r="H688" s="139"/>
      <c r="I688" s="139"/>
      <c r="J688" s="139"/>
      <c r="K688" s="139"/>
    </row>
    <row r="689" spans="2:11">
      <c r="B689" s="138"/>
      <c r="C689" s="138"/>
      <c r="D689" s="138"/>
      <c r="E689" s="139"/>
      <c r="F689" s="139"/>
      <c r="G689" s="139"/>
      <c r="H689" s="139"/>
      <c r="I689" s="139"/>
      <c r="J689" s="139"/>
      <c r="K689" s="139"/>
    </row>
    <row r="690" spans="2:11">
      <c r="B690" s="138"/>
      <c r="C690" s="138"/>
      <c r="D690" s="138"/>
      <c r="E690" s="139"/>
      <c r="F690" s="139"/>
      <c r="G690" s="139"/>
      <c r="H690" s="139"/>
      <c r="I690" s="139"/>
      <c r="J690" s="139"/>
      <c r="K690" s="139"/>
    </row>
    <row r="691" spans="2:11">
      <c r="B691" s="138"/>
      <c r="C691" s="138"/>
      <c r="D691" s="138"/>
      <c r="E691" s="139"/>
      <c r="F691" s="139"/>
      <c r="G691" s="139"/>
      <c r="H691" s="139"/>
      <c r="I691" s="139"/>
      <c r="J691" s="139"/>
      <c r="K691" s="139"/>
    </row>
    <row r="692" spans="2:11">
      <c r="B692" s="138"/>
      <c r="C692" s="138"/>
      <c r="D692" s="138"/>
      <c r="E692" s="139"/>
      <c r="F692" s="139"/>
      <c r="G692" s="139"/>
      <c r="H692" s="139"/>
      <c r="I692" s="139"/>
      <c r="J692" s="139"/>
      <c r="K692" s="139"/>
    </row>
    <row r="693" spans="2:11">
      <c r="B693" s="138"/>
      <c r="C693" s="138"/>
      <c r="D693" s="138"/>
      <c r="E693" s="139"/>
      <c r="F693" s="139"/>
      <c r="G693" s="139"/>
      <c r="H693" s="139"/>
      <c r="I693" s="139"/>
      <c r="J693" s="139"/>
      <c r="K693" s="139"/>
    </row>
    <row r="694" spans="2:11">
      <c r="B694" s="138"/>
      <c r="C694" s="138"/>
      <c r="D694" s="138"/>
      <c r="E694" s="139"/>
      <c r="F694" s="139"/>
      <c r="G694" s="139"/>
      <c r="H694" s="139"/>
      <c r="I694" s="139"/>
      <c r="J694" s="139"/>
      <c r="K694" s="139"/>
    </row>
    <row r="695" spans="2:11">
      <c r="B695" s="138"/>
      <c r="C695" s="138"/>
      <c r="D695" s="138"/>
      <c r="E695" s="139"/>
      <c r="F695" s="139"/>
      <c r="G695" s="139"/>
      <c r="H695" s="139"/>
      <c r="I695" s="139"/>
      <c r="J695" s="139"/>
      <c r="K695" s="139"/>
    </row>
    <row r="696" spans="2:11">
      <c r="B696" s="138"/>
      <c r="C696" s="138"/>
      <c r="D696" s="138"/>
      <c r="E696" s="139"/>
      <c r="F696" s="139"/>
      <c r="G696" s="139"/>
      <c r="H696" s="139"/>
      <c r="I696" s="139"/>
      <c r="J696" s="139"/>
      <c r="K696" s="139"/>
    </row>
    <row r="697" spans="2:11">
      <c r="B697" s="138"/>
      <c r="C697" s="138"/>
      <c r="D697" s="138"/>
      <c r="E697" s="139"/>
      <c r="F697" s="139"/>
      <c r="G697" s="139"/>
      <c r="H697" s="139"/>
      <c r="I697" s="139"/>
      <c r="J697" s="139"/>
      <c r="K697" s="139"/>
    </row>
    <row r="698" spans="2:11">
      <c r="B698" s="138"/>
      <c r="C698" s="138"/>
      <c r="D698" s="138"/>
      <c r="E698" s="139"/>
      <c r="F698" s="139"/>
      <c r="G698" s="139"/>
      <c r="H698" s="139"/>
      <c r="I698" s="139"/>
      <c r="J698" s="139"/>
      <c r="K698" s="139"/>
    </row>
    <row r="699" spans="2:11">
      <c r="B699" s="138"/>
      <c r="C699" s="138"/>
      <c r="D699" s="138"/>
      <c r="E699" s="139"/>
      <c r="F699" s="139"/>
      <c r="G699" s="139"/>
      <c r="H699" s="139"/>
      <c r="I699" s="139"/>
      <c r="J699" s="139"/>
      <c r="K699" s="139"/>
    </row>
    <row r="700" spans="2:11">
      <c r="B700" s="138"/>
      <c r="C700" s="138"/>
      <c r="D700" s="138"/>
      <c r="E700" s="139"/>
      <c r="F700" s="139"/>
      <c r="G700" s="139"/>
      <c r="H700" s="139"/>
      <c r="I700" s="139"/>
      <c r="J700" s="139"/>
      <c r="K700" s="139"/>
    </row>
    <row r="701" spans="2:11">
      <c r="B701" s="138"/>
      <c r="C701" s="138"/>
      <c r="D701" s="138"/>
      <c r="E701" s="139"/>
      <c r="F701" s="139"/>
      <c r="G701" s="139"/>
      <c r="H701" s="139"/>
      <c r="I701" s="139"/>
      <c r="J701" s="139"/>
      <c r="K701" s="139"/>
    </row>
    <row r="702" spans="2:11">
      <c r="B702" s="138"/>
      <c r="C702" s="138"/>
      <c r="D702" s="138"/>
      <c r="E702" s="139"/>
      <c r="F702" s="139"/>
      <c r="G702" s="139"/>
      <c r="H702" s="139"/>
      <c r="I702" s="139"/>
      <c r="J702" s="139"/>
      <c r="K702" s="139"/>
    </row>
    <row r="703" spans="2:11">
      <c r="B703" s="138"/>
      <c r="C703" s="138"/>
      <c r="D703" s="138"/>
      <c r="E703" s="139"/>
      <c r="F703" s="139"/>
      <c r="G703" s="139"/>
      <c r="H703" s="139"/>
      <c r="I703" s="139"/>
      <c r="J703" s="139"/>
      <c r="K703" s="139"/>
    </row>
    <row r="704" spans="2:11">
      <c r="B704" s="138"/>
      <c r="C704" s="138"/>
      <c r="D704" s="138"/>
      <c r="E704" s="139"/>
      <c r="F704" s="139"/>
      <c r="G704" s="139"/>
      <c r="H704" s="139"/>
      <c r="I704" s="139"/>
      <c r="J704" s="139"/>
      <c r="K704" s="139"/>
    </row>
    <row r="705" spans="2:11">
      <c r="B705" s="138"/>
      <c r="C705" s="138"/>
      <c r="D705" s="138"/>
      <c r="E705" s="139"/>
      <c r="F705" s="139"/>
      <c r="G705" s="139"/>
      <c r="H705" s="139"/>
      <c r="I705" s="139"/>
      <c r="J705" s="139"/>
      <c r="K705" s="139"/>
    </row>
    <row r="706" spans="2:11">
      <c r="B706" s="138"/>
      <c r="C706" s="138"/>
      <c r="D706" s="138"/>
      <c r="E706" s="139"/>
      <c r="F706" s="139"/>
      <c r="G706" s="139"/>
      <c r="H706" s="139"/>
      <c r="I706" s="139"/>
      <c r="J706" s="139"/>
      <c r="K706" s="139"/>
    </row>
    <row r="707" spans="2:11">
      <c r="B707" s="138"/>
      <c r="C707" s="138"/>
      <c r="D707" s="138"/>
      <c r="E707" s="139"/>
      <c r="F707" s="139"/>
      <c r="G707" s="139"/>
      <c r="H707" s="139"/>
      <c r="I707" s="139"/>
      <c r="J707" s="139"/>
      <c r="K707" s="139"/>
    </row>
    <row r="708" spans="2:11">
      <c r="B708" s="138"/>
      <c r="C708" s="138"/>
      <c r="D708" s="138"/>
      <c r="E708" s="139"/>
      <c r="F708" s="139"/>
      <c r="G708" s="139"/>
      <c r="H708" s="139"/>
      <c r="I708" s="139"/>
      <c r="J708" s="139"/>
      <c r="K708" s="139"/>
    </row>
    <row r="709" spans="2:11">
      <c r="B709" s="138"/>
      <c r="C709" s="138"/>
      <c r="D709" s="138"/>
      <c r="E709" s="139"/>
      <c r="F709" s="139"/>
      <c r="G709" s="139"/>
      <c r="H709" s="139"/>
      <c r="I709" s="139"/>
      <c r="J709" s="139"/>
      <c r="K709" s="139"/>
    </row>
    <row r="710" spans="2:11">
      <c r="B710" s="138"/>
      <c r="C710" s="138"/>
      <c r="D710" s="138"/>
      <c r="E710" s="139"/>
      <c r="F710" s="139"/>
      <c r="G710" s="139"/>
      <c r="H710" s="139"/>
      <c r="I710" s="139"/>
      <c r="J710" s="139"/>
      <c r="K710" s="139"/>
    </row>
    <row r="711" spans="2:11">
      <c r="B711" s="138"/>
      <c r="C711" s="138"/>
      <c r="D711" s="138"/>
      <c r="E711" s="139"/>
      <c r="F711" s="139"/>
      <c r="G711" s="139"/>
      <c r="H711" s="139"/>
      <c r="I711" s="139"/>
      <c r="J711" s="139"/>
      <c r="K711" s="139"/>
    </row>
    <row r="712" spans="2:11">
      <c r="B712" s="138"/>
      <c r="C712" s="138"/>
      <c r="D712" s="138"/>
      <c r="E712" s="139"/>
      <c r="F712" s="139"/>
      <c r="G712" s="139"/>
      <c r="H712" s="139"/>
      <c r="I712" s="139"/>
      <c r="J712" s="139"/>
      <c r="K712" s="139"/>
    </row>
    <row r="713" spans="2:11">
      <c r="B713" s="138"/>
      <c r="C713" s="138"/>
      <c r="D713" s="138"/>
      <c r="E713" s="139"/>
      <c r="F713" s="139"/>
      <c r="G713" s="139"/>
      <c r="H713" s="139"/>
      <c r="I713" s="139"/>
      <c r="J713" s="139"/>
      <c r="K713" s="139"/>
    </row>
    <row r="714" spans="2:11">
      <c r="B714" s="138"/>
      <c r="C714" s="138"/>
      <c r="D714" s="138"/>
      <c r="E714" s="139"/>
      <c r="F714" s="139"/>
      <c r="G714" s="139"/>
      <c r="H714" s="139"/>
      <c r="I714" s="139"/>
      <c r="J714" s="139"/>
      <c r="K714" s="139"/>
    </row>
    <row r="715" spans="2:11">
      <c r="B715" s="138"/>
      <c r="C715" s="138"/>
      <c r="D715" s="138"/>
      <c r="E715" s="139"/>
      <c r="F715" s="139"/>
      <c r="G715" s="139"/>
      <c r="H715" s="139"/>
      <c r="I715" s="139"/>
      <c r="J715" s="139"/>
      <c r="K715" s="139"/>
    </row>
    <row r="716" spans="2:11">
      <c r="B716" s="138"/>
      <c r="C716" s="138"/>
      <c r="D716" s="138"/>
      <c r="E716" s="139"/>
      <c r="F716" s="139"/>
      <c r="G716" s="139"/>
      <c r="H716" s="139"/>
      <c r="I716" s="139"/>
      <c r="J716" s="139"/>
      <c r="K716" s="139"/>
    </row>
    <row r="717" spans="2:11">
      <c r="B717" s="138"/>
      <c r="C717" s="138"/>
      <c r="D717" s="138"/>
      <c r="E717" s="139"/>
      <c r="F717" s="139"/>
      <c r="G717" s="139"/>
      <c r="H717" s="139"/>
      <c r="I717" s="139"/>
      <c r="J717" s="139"/>
      <c r="K717" s="139"/>
    </row>
    <row r="718" spans="2:11">
      <c r="B718" s="138"/>
      <c r="C718" s="138"/>
      <c r="D718" s="138"/>
      <c r="E718" s="139"/>
      <c r="F718" s="139"/>
      <c r="G718" s="139"/>
      <c r="H718" s="139"/>
      <c r="I718" s="139"/>
      <c r="J718" s="139"/>
      <c r="K718" s="139"/>
    </row>
    <row r="719" spans="2:11">
      <c r="B719" s="138"/>
      <c r="C719" s="138"/>
      <c r="D719" s="138"/>
      <c r="E719" s="139"/>
      <c r="F719" s="139"/>
      <c r="G719" s="139"/>
      <c r="H719" s="139"/>
      <c r="I719" s="139"/>
      <c r="J719" s="139"/>
      <c r="K719" s="139"/>
    </row>
    <row r="720" spans="2:11">
      <c r="B720" s="138"/>
      <c r="C720" s="138"/>
      <c r="D720" s="138"/>
      <c r="E720" s="139"/>
      <c r="F720" s="139"/>
      <c r="G720" s="139"/>
      <c r="H720" s="139"/>
      <c r="I720" s="139"/>
      <c r="J720" s="139"/>
      <c r="K720" s="139"/>
    </row>
    <row r="721" spans="2:11">
      <c r="B721" s="138"/>
      <c r="C721" s="138"/>
      <c r="D721" s="138"/>
      <c r="E721" s="139"/>
      <c r="F721" s="139"/>
      <c r="G721" s="139"/>
      <c r="H721" s="139"/>
      <c r="I721" s="139"/>
      <c r="J721" s="139"/>
      <c r="K721" s="139"/>
    </row>
    <row r="722" spans="2:11">
      <c r="B722" s="138"/>
      <c r="C722" s="138"/>
      <c r="D722" s="138"/>
      <c r="E722" s="139"/>
      <c r="F722" s="139"/>
      <c r="G722" s="139"/>
      <c r="H722" s="139"/>
      <c r="I722" s="139"/>
      <c r="J722" s="139"/>
      <c r="K722" s="139"/>
    </row>
    <row r="723" spans="2:11">
      <c r="B723" s="138"/>
      <c r="C723" s="138"/>
      <c r="D723" s="138"/>
      <c r="E723" s="139"/>
      <c r="F723" s="139"/>
      <c r="G723" s="139"/>
      <c r="H723" s="139"/>
      <c r="I723" s="139"/>
      <c r="J723" s="139"/>
      <c r="K723" s="139"/>
    </row>
    <row r="724" spans="2:11">
      <c r="B724" s="138"/>
      <c r="C724" s="138"/>
      <c r="D724" s="138"/>
      <c r="E724" s="139"/>
      <c r="F724" s="139"/>
      <c r="G724" s="139"/>
      <c r="H724" s="139"/>
      <c r="I724" s="139"/>
      <c r="J724" s="139"/>
      <c r="K724" s="139"/>
    </row>
    <row r="725" spans="2:11">
      <c r="B725" s="138"/>
      <c r="C725" s="138"/>
      <c r="D725" s="138"/>
      <c r="E725" s="139"/>
      <c r="F725" s="139"/>
      <c r="G725" s="139"/>
      <c r="H725" s="139"/>
      <c r="I725" s="139"/>
      <c r="J725" s="139"/>
      <c r="K725" s="139"/>
    </row>
    <row r="726" spans="2:11">
      <c r="B726" s="138"/>
      <c r="C726" s="138"/>
      <c r="D726" s="138"/>
      <c r="E726" s="139"/>
      <c r="F726" s="139"/>
      <c r="G726" s="139"/>
      <c r="H726" s="139"/>
      <c r="I726" s="139"/>
      <c r="J726" s="139"/>
      <c r="K726" s="139"/>
    </row>
    <row r="727" spans="2:11">
      <c r="B727" s="138"/>
      <c r="C727" s="138"/>
      <c r="D727" s="138"/>
      <c r="E727" s="139"/>
      <c r="F727" s="139"/>
      <c r="G727" s="139"/>
      <c r="H727" s="139"/>
      <c r="I727" s="139"/>
      <c r="J727" s="139"/>
      <c r="K727" s="139"/>
    </row>
    <row r="728" spans="2:11">
      <c r="B728" s="138"/>
      <c r="C728" s="138"/>
      <c r="D728" s="138"/>
      <c r="E728" s="139"/>
      <c r="F728" s="139"/>
      <c r="G728" s="139"/>
      <c r="H728" s="139"/>
      <c r="I728" s="139"/>
      <c r="J728" s="139"/>
      <c r="K728" s="139"/>
    </row>
    <row r="729" spans="2:11">
      <c r="B729" s="138"/>
      <c r="C729" s="138"/>
      <c r="D729" s="138"/>
      <c r="E729" s="139"/>
      <c r="F729" s="139"/>
      <c r="G729" s="139"/>
      <c r="H729" s="139"/>
      <c r="I729" s="139"/>
      <c r="J729" s="139"/>
      <c r="K729" s="139"/>
    </row>
    <row r="730" spans="2:11">
      <c r="B730" s="138"/>
      <c r="C730" s="138"/>
      <c r="D730" s="138"/>
      <c r="E730" s="139"/>
      <c r="F730" s="139"/>
      <c r="G730" s="139"/>
      <c r="H730" s="139"/>
      <c r="I730" s="139"/>
      <c r="J730" s="139"/>
      <c r="K730" s="139"/>
    </row>
    <row r="731" spans="2:11">
      <c r="B731" s="138"/>
      <c r="C731" s="138"/>
      <c r="D731" s="138"/>
      <c r="E731" s="139"/>
      <c r="F731" s="139"/>
      <c r="G731" s="139"/>
      <c r="H731" s="139"/>
      <c r="I731" s="139"/>
      <c r="J731" s="139"/>
      <c r="K731" s="139"/>
    </row>
    <row r="732" spans="2:11">
      <c r="B732" s="138"/>
      <c r="C732" s="138"/>
      <c r="D732" s="138"/>
      <c r="E732" s="139"/>
      <c r="F732" s="139"/>
      <c r="G732" s="139"/>
      <c r="H732" s="139"/>
      <c r="I732" s="139"/>
      <c r="J732" s="139"/>
      <c r="K732" s="139"/>
    </row>
    <row r="733" spans="2:11">
      <c r="B733" s="138"/>
      <c r="C733" s="138"/>
      <c r="D733" s="138"/>
      <c r="E733" s="139"/>
      <c r="F733" s="139"/>
      <c r="G733" s="139"/>
      <c r="H733" s="139"/>
      <c r="I733" s="139"/>
      <c r="J733" s="139"/>
      <c r="K733" s="139"/>
    </row>
    <row r="734" spans="2:11">
      <c r="B734" s="138"/>
      <c r="C734" s="138"/>
      <c r="D734" s="138"/>
      <c r="E734" s="139"/>
      <c r="F734" s="139"/>
      <c r="G734" s="139"/>
      <c r="H734" s="139"/>
      <c r="I734" s="139"/>
      <c r="J734" s="139"/>
      <c r="K734" s="139"/>
    </row>
    <row r="735" spans="2:11">
      <c r="B735" s="138"/>
      <c r="C735" s="138"/>
      <c r="D735" s="138"/>
      <c r="E735" s="139"/>
      <c r="F735" s="139"/>
      <c r="G735" s="139"/>
      <c r="H735" s="139"/>
      <c r="I735" s="139"/>
      <c r="J735" s="139"/>
      <c r="K735" s="139"/>
    </row>
    <row r="736" spans="2:11">
      <c r="B736" s="138"/>
      <c r="C736" s="138"/>
      <c r="D736" s="138"/>
      <c r="E736" s="139"/>
      <c r="F736" s="139"/>
      <c r="G736" s="139"/>
      <c r="H736" s="139"/>
      <c r="I736" s="139"/>
      <c r="J736" s="139"/>
      <c r="K736" s="139"/>
    </row>
    <row r="737" spans="2:11">
      <c r="B737" s="138"/>
      <c r="C737" s="138"/>
      <c r="D737" s="138"/>
      <c r="E737" s="139"/>
      <c r="F737" s="139"/>
      <c r="G737" s="139"/>
      <c r="H737" s="139"/>
      <c r="I737" s="139"/>
      <c r="J737" s="139"/>
      <c r="K737" s="139"/>
    </row>
    <row r="738" spans="2:11">
      <c r="B738" s="138"/>
      <c r="C738" s="138"/>
      <c r="D738" s="138"/>
      <c r="E738" s="139"/>
      <c r="F738" s="139"/>
      <c r="G738" s="139"/>
      <c r="H738" s="139"/>
      <c r="I738" s="139"/>
      <c r="J738" s="139"/>
      <c r="K738" s="139"/>
    </row>
    <row r="739" spans="2:11">
      <c r="B739" s="138"/>
      <c r="C739" s="138"/>
      <c r="D739" s="138"/>
      <c r="E739" s="139"/>
      <c r="F739" s="139"/>
      <c r="G739" s="139"/>
      <c r="H739" s="139"/>
      <c r="I739" s="139"/>
      <c r="J739" s="139"/>
      <c r="K739" s="139"/>
    </row>
    <row r="740" spans="2:11">
      <c r="B740" s="138"/>
      <c r="C740" s="138"/>
      <c r="D740" s="138"/>
      <c r="E740" s="139"/>
      <c r="F740" s="139"/>
      <c r="G740" s="139"/>
      <c r="H740" s="139"/>
      <c r="I740" s="139"/>
      <c r="J740" s="139"/>
      <c r="K740" s="139"/>
    </row>
    <row r="741" spans="2:11">
      <c r="B741" s="138"/>
      <c r="C741" s="138"/>
      <c r="D741" s="138"/>
      <c r="E741" s="139"/>
      <c r="F741" s="139"/>
      <c r="G741" s="139"/>
      <c r="H741" s="139"/>
      <c r="I741" s="139"/>
      <c r="J741" s="139"/>
      <c r="K741" s="139"/>
    </row>
    <row r="742" spans="2:11">
      <c r="B742" s="138"/>
      <c r="C742" s="138"/>
      <c r="D742" s="138"/>
      <c r="E742" s="139"/>
      <c r="F742" s="139"/>
      <c r="G742" s="139"/>
      <c r="H742" s="139"/>
      <c r="I742" s="139"/>
      <c r="J742" s="139"/>
      <c r="K742" s="139"/>
    </row>
    <row r="743" spans="2:11">
      <c r="B743" s="138"/>
      <c r="C743" s="138"/>
      <c r="D743" s="138"/>
      <c r="E743" s="139"/>
      <c r="F743" s="139"/>
      <c r="G743" s="139"/>
      <c r="H743" s="139"/>
      <c r="I743" s="139"/>
      <c r="J743" s="139"/>
      <c r="K743" s="139"/>
    </row>
    <row r="744" spans="2:11">
      <c r="B744" s="138"/>
      <c r="C744" s="138"/>
      <c r="D744" s="138"/>
      <c r="E744" s="139"/>
      <c r="F744" s="139"/>
      <c r="G744" s="139"/>
      <c r="H744" s="139"/>
      <c r="I744" s="139"/>
      <c r="J744" s="139"/>
      <c r="K744" s="139"/>
    </row>
    <row r="745" spans="2:11">
      <c r="B745" s="138"/>
      <c r="C745" s="138"/>
      <c r="D745" s="138"/>
      <c r="E745" s="139"/>
      <c r="F745" s="139"/>
      <c r="G745" s="139"/>
      <c r="H745" s="139"/>
      <c r="I745" s="139"/>
      <c r="J745" s="139"/>
      <c r="K745" s="139"/>
    </row>
    <row r="746" spans="2:11">
      <c r="B746" s="138"/>
      <c r="C746" s="138"/>
      <c r="D746" s="138"/>
      <c r="E746" s="139"/>
      <c r="F746" s="139"/>
      <c r="G746" s="139"/>
      <c r="H746" s="139"/>
      <c r="I746" s="139"/>
      <c r="J746" s="139"/>
      <c r="K746" s="139"/>
    </row>
    <row r="747" spans="2:11">
      <c r="B747" s="138"/>
      <c r="C747" s="138"/>
      <c r="D747" s="138"/>
      <c r="E747" s="139"/>
      <c r="F747" s="139"/>
      <c r="G747" s="139"/>
      <c r="H747" s="139"/>
      <c r="I747" s="139"/>
      <c r="J747" s="139"/>
      <c r="K747" s="139"/>
    </row>
    <row r="748" spans="2:11">
      <c r="B748" s="138"/>
      <c r="C748" s="138"/>
      <c r="D748" s="138"/>
      <c r="E748" s="139"/>
      <c r="F748" s="139"/>
      <c r="G748" s="139"/>
      <c r="H748" s="139"/>
      <c r="I748" s="139"/>
      <c r="J748" s="139"/>
      <c r="K748" s="139"/>
    </row>
    <row r="749" spans="2:11">
      <c r="B749" s="138"/>
      <c r="C749" s="138"/>
      <c r="D749" s="138"/>
      <c r="E749" s="139"/>
      <c r="F749" s="139"/>
      <c r="G749" s="139"/>
      <c r="H749" s="139"/>
      <c r="I749" s="139"/>
      <c r="J749" s="139"/>
      <c r="K749" s="139"/>
    </row>
    <row r="750" spans="2:11">
      <c r="B750" s="138"/>
      <c r="C750" s="138"/>
      <c r="D750" s="138"/>
      <c r="E750" s="139"/>
      <c r="F750" s="139"/>
      <c r="G750" s="139"/>
      <c r="H750" s="139"/>
      <c r="I750" s="139"/>
      <c r="J750" s="139"/>
      <c r="K750" s="139"/>
    </row>
    <row r="751" spans="2:11">
      <c r="B751" s="138"/>
      <c r="C751" s="138"/>
      <c r="D751" s="138"/>
      <c r="E751" s="139"/>
      <c r="F751" s="139"/>
      <c r="G751" s="139"/>
      <c r="H751" s="139"/>
      <c r="I751" s="139"/>
      <c r="J751" s="139"/>
      <c r="K751" s="139"/>
    </row>
    <row r="752" spans="2:11">
      <c r="B752" s="138"/>
      <c r="C752" s="138"/>
      <c r="D752" s="138"/>
      <c r="E752" s="139"/>
      <c r="F752" s="139"/>
      <c r="G752" s="139"/>
      <c r="H752" s="139"/>
      <c r="I752" s="139"/>
      <c r="J752" s="139"/>
      <c r="K752" s="139"/>
    </row>
    <row r="753" spans="2:11">
      <c r="B753" s="138"/>
      <c r="C753" s="138"/>
      <c r="D753" s="138"/>
      <c r="E753" s="139"/>
      <c r="F753" s="139"/>
      <c r="G753" s="139"/>
      <c r="H753" s="139"/>
      <c r="I753" s="139"/>
      <c r="J753" s="139"/>
      <c r="K753" s="139"/>
    </row>
    <row r="754" spans="2:11">
      <c r="B754" s="138"/>
      <c r="C754" s="138"/>
      <c r="D754" s="138"/>
      <c r="E754" s="139"/>
      <c r="F754" s="139"/>
      <c r="G754" s="139"/>
      <c r="H754" s="139"/>
      <c r="I754" s="139"/>
      <c r="J754" s="139"/>
      <c r="K754" s="139"/>
    </row>
    <row r="755" spans="2:11">
      <c r="B755" s="138"/>
      <c r="C755" s="138"/>
      <c r="D755" s="138"/>
      <c r="E755" s="139"/>
      <c r="F755" s="139"/>
      <c r="G755" s="139"/>
      <c r="H755" s="139"/>
      <c r="I755" s="139"/>
      <c r="J755" s="139"/>
      <c r="K755" s="139"/>
    </row>
    <row r="756" spans="2:11">
      <c r="B756" s="138"/>
      <c r="C756" s="138"/>
      <c r="D756" s="138"/>
      <c r="E756" s="139"/>
      <c r="F756" s="139"/>
      <c r="G756" s="139"/>
      <c r="H756" s="139"/>
      <c r="I756" s="139"/>
      <c r="J756" s="139"/>
      <c r="K756" s="139"/>
    </row>
    <row r="757" spans="2:11">
      <c r="B757" s="138"/>
      <c r="C757" s="138"/>
      <c r="D757" s="138"/>
      <c r="E757" s="139"/>
      <c r="F757" s="139"/>
      <c r="G757" s="139"/>
      <c r="H757" s="139"/>
      <c r="I757" s="139"/>
      <c r="J757" s="139"/>
      <c r="K757" s="139"/>
    </row>
    <row r="758" spans="2:11">
      <c r="B758" s="138"/>
      <c r="C758" s="138"/>
      <c r="D758" s="138"/>
      <c r="E758" s="139"/>
      <c r="F758" s="139"/>
      <c r="G758" s="139"/>
      <c r="H758" s="139"/>
      <c r="I758" s="139"/>
      <c r="J758" s="139"/>
      <c r="K758" s="139"/>
    </row>
    <row r="759" spans="2:11">
      <c r="B759" s="138"/>
      <c r="C759" s="138"/>
      <c r="D759" s="138"/>
      <c r="E759" s="139"/>
      <c r="F759" s="139"/>
      <c r="G759" s="139"/>
      <c r="H759" s="139"/>
      <c r="I759" s="139"/>
      <c r="J759" s="139"/>
      <c r="K759" s="139"/>
    </row>
    <row r="760" spans="2:11">
      <c r="B760" s="138"/>
      <c r="C760" s="138"/>
      <c r="D760" s="138"/>
      <c r="E760" s="139"/>
      <c r="F760" s="139"/>
      <c r="G760" s="139"/>
      <c r="H760" s="139"/>
      <c r="I760" s="139"/>
      <c r="J760" s="139"/>
      <c r="K760" s="139"/>
    </row>
    <row r="761" spans="2:11">
      <c r="B761" s="138"/>
      <c r="C761" s="138"/>
      <c r="D761" s="138"/>
      <c r="E761" s="139"/>
      <c r="F761" s="139"/>
      <c r="G761" s="139"/>
      <c r="H761" s="139"/>
      <c r="I761" s="139"/>
      <c r="J761" s="139"/>
      <c r="K761" s="139"/>
    </row>
    <row r="762" spans="2:11">
      <c r="B762" s="138"/>
      <c r="C762" s="138"/>
      <c r="D762" s="138"/>
      <c r="E762" s="139"/>
      <c r="F762" s="139"/>
      <c r="G762" s="139"/>
      <c r="H762" s="139"/>
      <c r="I762" s="139"/>
      <c r="J762" s="139"/>
      <c r="K762" s="139"/>
    </row>
    <row r="763" spans="2:11">
      <c r="B763" s="138"/>
      <c r="C763" s="138"/>
      <c r="D763" s="138"/>
      <c r="E763" s="139"/>
      <c r="F763" s="139"/>
      <c r="G763" s="139"/>
      <c r="H763" s="139"/>
      <c r="I763" s="139"/>
      <c r="J763" s="139"/>
      <c r="K763" s="139"/>
    </row>
    <row r="764" spans="2:11">
      <c r="B764" s="138"/>
      <c r="C764" s="138"/>
      <c r="D764" s="138"/>
      <c r="E764" s="139"/>
      <c r="F764" s="139"/>
      <c r="G764" s="139"/>
      <c r="H764" s="139"/>
      <c r="I764" s="139"/>
      <c r="J764" s="139"/>
      <c r="K764" s="139"/>
    </row>
    <row r="765" spans="2:11">
      <c r="B765" s="138"/>
      <c r="C765" s="138"/>
      <c r="D765" s="138"/>
      <c r="E765" s="139"/>
      <c r="F765" s="139"/>
      <c r="G765" s="139"/>
      <c r="H765" s="139"/>
      <c r="I765" s="139"/>
      <c r="J765" s="139"/>
      <c r="K765" s="139"/>
    </row>
    <row r="766" spans="2:11">
      <c r="B766" s="138"/>
      <c r="C766" s="138"/>
      <c r="D766" s="138"/>
      <c r="E766" s="139"/>
      <c r="F766" s="139"/>
      <c r="G766" s="139"/>
      <c r="H766" s="139"/>
      <c r="I766" s="139"/>
      <c r="J766" s="139"/>
      <c r="K766" s="139"/>
    </row>
    <row r="767" spans="2:11">
      <c r="B767" s="138"/>
      <c r="C767" s="138"/>
      <c r="D767" s="138"/>
      <c r="E767" s="139"/>
      <c r="F767" s="139"/>
      <c r="G767" s="139"/>
      <c r="H767" s="139"/>
      <c r="I767" s="139"/>
      <c r="J767" s="139"/>
      <c r="K767" s="139"/>
    </row>
    <row r="768" spans="2:11">
      <c r="B768" s="138"/>
      <c r="C768" s="138"/>
      <c r="D768" s="138"/>
      <c r="E768" s="139"/>
      <c r="F768" s="139"/>
      <c r="G768" s="139"/>
      <c r="H768" s="139"/>
      <c r="I768" s="139"/>
      <c r="J768" s="139"/>
      <c r="K768" s="139"/>
    </row>
    <row r="769" spans="2:11">
      <c r="B769" s="138"/>
      <c r="C769" s="138"/>
      <c r="D769" s="138"/>
      <c r="E769" s="139"/>
      <c r="F769" s="139"/>
      <c r="G769" s="139"/>
      <c r="H769" s="139"/>
      <c r="I769" s="139"/>
      <c r="J769" s="139"/>
      <c r="K769" s="139"/>
    </row>
    <row r="770" spans="2:11">
      <c r="B770" s="138"/>
      <c r="C770" s="138"/>
      <c r="D770" s="138"/>
      <c r="E770" s="139"/>
      <c r="F770" s="139"/>
      <c r="G770" s="139"/>
      <c r="H770" s="139"/>
      <c r="I770" s="139"/>
      <c r="J770" s="139"/>
      <c r="K770" s="139"/>
    </row>
    <row r="771" spans="2:11">
      <c r="B771" s="138"/>
      <c r="C771" s="138"/>
      <c r="D771" s="138"/>
      <c r="E771" s="139"/>
      <c r="F771" s="139"/>
      <c r="G771" s="139"/>
      <c r="H771" s="139"/>
      <c r="I771" s="139"/>
      <c r="J771" s="139"/>
      <c r="K771" s="139"/>
    </row>
    <row r="772" spans="2:11">
      <c r="B772" s="138"/>
      <c r="C772" s="138"/>
      <c r="D772" s="138"/>
      <c r="E772" s="139"/>
      <c r="F772" s="139"/>
      <c r="G772" s="139"/>
      <c r="H772" s="139"/>
      <c r="I772" s="139"/>
      <c r="J772" s="139"/>
      <c r="K772" s="139"/>
    </row>
    <row r="773" spans="2:11">
      <c r="B773" s="138"/>
      <c r="C773" s="138"/>
      <c r="D773" s="138"/>
      <c r="E773" s="139"/>
      <c r="F773" s="139"/>
      <c r="G773" s="139"/>
      <c r="H773" s="139"/>
      <c r="I773" s="139"/>
      <c r="J773" s="139"/>
      <c r="K773" s="139"/>
    </row>
    <row r="774" spans="2:11">
      <c r="B774" s="138"/>
      <c r="C774" s="138"/>
      <c r="D774" s="138"/>
      <c r="E774" s="139"/>
      <c r="F774" s="139"/>
      <c r="G774" s="139"/>
      <c r="H774" s="139"/>
      <c r="I774" s="139"/>
      <c r="J774" s="139"/>
      <c r="K774" s="139"/>
    </row>
    <row r="775" spans="2:11">
      <c r="B775" s="138"/>
      <c r="C775" s="138"/>
      <c r="D775" s="138"/>
      <c r="E775" s="139"/>
      <c r="F775" s="139"/>
      <c r="G775" s="139"/>
      <c r="H775" s="139"/>
      <c r="I775" s="139"/>
      <c r="J775" s="139"/>
      <c r="K775" s="139"/>
    </row>
    <row r="776" spans="2:11">
      <c r="B776" s="138"/>
      <c r="C776" s="138"/>
      <c r="D776" s="138"/>
      <c r="E776" s="139"/>
      <c r="F776" s="139"/>
      <c r="G776" s="139"/>
      <c r="H776" s="139"/>
      <c r="I776" s="139"/>
      <c r="J776" s="139"/>
      <c r="K776" s="139"/>
    </row>
    <row r="777" spans="2:11">
      <c r="B777" s="138"/>
      <c r="C777" s="138"/>
      <c r="D777" s="138"/>
      <c r="E777" s="139"/>
      <c r="F777" s="139"/>
      <c r="G777" s="139"/>
      <c r="H777" s="139"/>
      <c r="I777" s="139"/>
      <c r="J777" s="139"/>
      <c r="K777" s="139"/>
    </row>
    <row r="778" spans="2:11">
      <c r="B778" s="138"/>
      <c r="C778" s="138"/>
      <c r="D778" s="138"/>
      <c r="E778" s="139"/>
      <c r="F778" s="139"/>
      <c r="G778" s="139"/>
      <c r="H778" s="139"/>
      <c r="I778" s="139"/>
      <c r="J778" s="139"/>
      <c r="K778" s="139"/>
    </row>
    <row r="779" spans="2:11">
      <c r="B779" s="138"/>
      <c r="C779" s="138"/>
      <c r="D779" s="138"/>
      <c r="E779" s="139"/>
      <c r="F779" s="139"/>
      <c r="G779" s="139"/>
      <c r="H779" s="139"/>
      <c r="I779" s="139"/>
      <c r="J779" s="139"/>
      <c r="K779" s="139"/>
    </row>
    <row r="780" spans="2:11">
      <c r="B780" s="138"/>
      <c r="C780" s="138"/>
      <c r="D780" s="138"/>
      <c r="E780" s="139"/>
      <c r="F780" s="139"/>
      <c r="G780" s="139"/>
      <c r="H780" s="139"/>
      <c r="I780" s="139"/>
      <c r="J780" s="139"/>
      <c r="K780" s="139"/>
    </row>
    <row r="781" spans="2:11">
      <c r="B781" s="138"/>
      <c r="C781" s="138"/>
      <c r="D781" s="138"/>
      <c r="E781" s="139"/>
      <c r="F781" s="139"/>
      <c r="G781" s="139"/>
      <c r="H781" s="139"/>
      <c r="I781" s="139"/>
      <c r="J781" s="139"/>
      <c r="K781" s="139"/>
    </row>
    <row r="782" spans="2:11">
      <c r="B782" s="138"/>
      <c r="C782" s="138"/>
      <c r="D782" s="138"/>
      <c r="E782" s="139"/>
      <c r="F782" s="139"/>
      <c r="G782" s="139"/>
      <c r="H782" s="139"/>
      <c r="I782" s="139"/>
      <c r="J782" s="139"/>
      <c r="K782" s="139"/>
    </row>
    <row r="783" spans="2:11">
      <c r="B783" s="138"/>
      <c r="C783" s="138"/>
      <c r="D783" s="138"/>
      <c r="E783" s="139"/>
      <c r="F783" s="139"/>
      <c r="G783" s="139"/>
      <c r="H783" s="139"/>
      <c r="I783" s="139"/>
      <c r="J783" s="139"/>
      <c r="K783" s="139"/>
    </row>
    <row r="784" spans="2:11">
      <c r="B784" s="138"/>
      <c r="C784" s="138"/>
      <c r="D784" s="138"/>
      <c r="E784" s="139"/>
      <c r="F784" s="139"/>
      <c r="G784" s="139"/>
      <c r="H784" s="139"/>
      <c r="I784" s="139"/>
      <c r="J784" s="139"/>
      <c r="K784" s="139"/>
    </row>
    <row r="785" spans="2:11">
      <c r="B785" s="138"/>
      <c r="C785" s="138"/>
      <c r="D785" s="138"/>
      <c r="E785" s="139"/>
      <c r="F785" s="139"/>
      <c r="G785" s="139"/>
      <c r="H785" s="139"/>
      <c r="I785" s="139"/>
      <c r="J785" s="139"/>
      <c r="K785" s="139"/>
    </row>
    <row r="786" spans="2:11">
      <c r="B786" s="138"/>
      <c r="C786" s="138"/>
      <c r="D786" s="138"/>
      <c r="E786" s="139"/>
      <c r="F786" s="139"/>
      <c r="G786" s="139"/>
      <c r="H786" s="139"/>
      <c r="I786" s="139"/>
      <c r="J786" s="139"/>
      <c r="K786" s="139"/>
    </row>
    <row r="787" spans="2:11">
      <c r="B787" s="138"/>
      <c r="C787" s="138"/>
      <c r="D787" s="138"/>
      <c r="E787" s="139"/>
      <c r="F787" s="139"/>
      <c r="G787" s="139"/>
      <c r="H787" s="139"/>
      <c r="I787" s="139"/>
      <c r="J787" s="139"/>
      <c r="K787" s="139"/>
    </row>
    <row r="788" spans="2:11">
      <c r="B788" s="138"/>
      <c r="C788" s="138"/>
      <c r="D788" s="138"/>
      <c r="E788" s="139"/>
      <c r="F788" s="139"/>
      <c r="G788" s="139"/>
      <c r="H788" s="139"/>
      <c r="I788" s="139"/>
      <c r="J788" s="139"/>
      <c r="K788" s="139"/>
    </row>
    <row r="789" spans="2:11">
      <c r="B789" s="138"/>
      <c r="C789" s="138"/>
      <c r="D789" s="138"/>
      <c r="E789" s="139"/>
      <c r="F789" s="139"/>
      <c r="G789" s="139"/>
      <c r="H789" s="139"/>
      <c r="I789" s="139"/>
      <c r="J789" s="139"/>
      <c r="K789" s="139"/>
    </row>
    <row r="790" spans="2:11">
      <c r="B790" s="138"/>
      <c r="C790" s="138"/>
      <c r="D790" s="138"/>
      <c r="E790" s="139"/>
      <c r="F790" s="139"/>
      <c r="G790" s="139"/>
      <c r="H790" s="139"/>
      <c r="I790" s="139"/>
      <c r="J790" s="139"/>
      <c r="K790" s="139"/>
    </row>
    <row r="791" spans="2:11">
      <c r="B791" s="138"/>
      <c r="C791" s="138"/>
      <c r="D791" s="138"/>
      <c r="E791" s="139"/>
      <c r="F791" s="139"/>
      <c r="G791" s="139"/>
      <c r="H791" s="139"/>
      <c r="I791" s="139"/>
      <c r="J791" s="139"/>
      <c r="K791" s="139"/>
    </row>
    <row r="792" spans="2:11">
      <c r="B792" s="138"/>
      <c r="C792" s="138"/>
      <c r="D792" s="138"/>
      <c r="E792" s="139"/>
      <c r="F792" s="139"/>
      <c r="G792" s="139"/>
      <c r="H792" s="139"/>
      <c r="I792" s="139"/>
      <c r="J792" s="139"/>
      <c r="K792" s="139"/>
    </row>
    <row r="793" spans="2:11">
      <c r="B793" s="138"/>
      <c r="C793" s="138"/>
      <c r="D793" s="138"/>
      <c r="E793" s="139"/>
      <c r="F793" s="139"/>
      <c r="G793" s="139"/>
      <c r="H793" s="139"/>
      <c r="I793" s="139"/>
      <c r="J793" s="139"/>
      <c r="K793" s="139"/>
    </row>
    <row r="794" spans="2:11">
      <c r="B794" s="138"/>
      <c r="C794" s="138"/>
      <c r="D794" s="138"/>
      <c r="E794" s="139"/>
      <c r="F794" s="139"/>
      <c r="G794" s="139"/>
      <c r="H794" s="139"/>
      <c r="I794" s="139"/>
      <c r="J794" s="139"/>
      <c r="K794" s="139"/>
    </row>
    <row r="795" spans="2:11">
      <c r="B795" s="138"/>
      <c r="C795" s="138"/>
      <c r="D795" s="138"/>
      <c r="E795" s="139"/>
      <c r="F795" s="139"/>
      <c r="G795" s="139"/>
      <c r="H795" s="139"/>
      <c r="I795" s="139"/>
      <c r="J795" s="139"/>
      <c r="K795" s="139"/>
    </row>
    <row r="796" spans="2:11">
      <c r="B796" s="138"/>
      <c r="C796" s="138"/>
      <c r="D796" s="138"/>
      <c r="E796" s="139"/>
      <c r="F796" s="139"/>
      <c r="G796" s="139"/>
      <c r="H796" s="139"/>
      <c r="I796" s="139"/>
      <c r="J796" s="139"/>
      <c r="K796" s="139"/>
    </row>
    <row r="797" spans="2:11">
      <c r="B797" s="138"/>
      <c r="C797" s="138"/>
      <c r="D797" s="138"/>
      <c r="E797" s="139"/>
      <c r="F797" s="139"/>
      <c r="G797" s="139"/>
      <c r="H797" s="139"/>
      <c r="I797" s="139"/>
      <c r="J797" s="139"/>
      <c r="K797" s="139"/>
    </row>
    <row r="798" spans="2:11">
      <c r="B798" s="138"/>
      <c r="C798" s="138"/>
      <c r="D798" s="138"/>
      <c r="E798" s="139"/>
      <c r="F798" s="139"/>
      <c r="G798" s="139"/>
      <c r="H798" s="139"/>
      <c r="I798" s="139"/>
      <c r="J798" s="139"/>
      <c r="K798" s="139"/>
    </row>
    <row r="799" spans="2:11">
      <c r="B799" s="138"/>
      <c r="C799" s="138"/>
      <c r="D799" s="138"/>
      <c r="E799" s="139"/>
      <c r="F799" s="139"/>
      <c r="G799" s="139"/>
      <c r="H799" s="139"/>
      <c r="I799" s="139"/>
      <c r="J799" s="139"/>
      <c r="K799" s="139"/>
    </row>
    <row r="800" spans="2:11">
      <c r="B800" s="138"/>
      <c r="C800" s="138"/>
      <c r="D800" s="138"/>
      <c r="E800" s="139"/>
      <c r="F800" s="139"/>
      <c r="G800" s="139"/>
      <c r="H800" s="139"/>
      <c r="I800" s="139"/>
      <c r="J800" s="139"/>
      <c r="K800" s="139"/>
    </row>
    <row r="801" spans="2:11">
      <c r="B801" s="138"/>
      <c r="C801" s="138"/>
      <c r="D801" s="138"/>
      <c r="E801" s="139"/>
      <c r="F801" s="139"/>
      <c r="G801" s="139"/>
      <c r="H801" s="139"/>
      <c r="I801" s="139"/>
      <c r="J801" s="139"/>
      <c r="K801" s="139"/>
    </row>
    <row r="802" spans="2:11">
      <c r="B802" s="138"/>
      <c r="C802" s="138"/>
      <c r="D802" s="138"/>
      <c r="E802" s="139"/>
      <c r="F802" s="139"/>
      <c r="G802" s="139"/>
      <c r="H802" s="139"/>
      <c r="I802" s="139"/>
      <c r="J802" s="139"/>
      <c r="K802" s="139"/>
    </row>
    <row r="803" spans="2:11">
      <c r="B803" s="138"/>
      <c r="C803" s="138"/>
      <c r="D803" s="138"/>
      <c r="E803" s="139"/>
      <c r="F803" s="139"/>
      <c r="G803" s="139"/>
      <c r="H803" s="139"/>
      <c r="I803" s="139"/>
      <c r="J803" s="139"/>
      <c r="K803" s="139"/>
    </row>
    <row r="804" spans="2:11">
      <c r="B804" s="138"/>
      <c r="C804" s="138"/>
      <c r="D804" s="138"/>
      <c r="E804" s="139"/>
      <c r="F804" s="139"/>
      <c r="G804" s="139"/>
      <c r="H804" s="139"/>
      <c r="I804" s="139"/>
      <c r="J804" s="139"/>
      <c r="K804" s="139"/>
    </row>
    <row r="805" spans="2:11">
      <c r="B805" s="138"/>
      <c r="C805" s="138"/>
      <c r="D805" s="138"/>
      <c r="E805" s="139"/>
      <c r="F805" s="139"/>
      <c r="G805" s="139"/>
      <c r="H805" s="139"/>
      <c r="I805" s="139"/>
      <c r="J805" s="139"/>
      <c r="K805" s="139"/>
    </row>
    <row r="806" spans="2:11">
      <c r="B806" s="138"/>
      <c r="C806" s="138"/>
      <c r="D806" s="138"/>
      <c r="E806" s="139"/>
      <c r="F806" s="139"/>
      <c r="G806" s="139"/>
      <c r="H806" s="139"/>
      <c r="I806" s="139"/>
      <c r="J806" s="139"/>
      <c r="K806" s="139"/>
    </row>
    <row r="807" spans="2:11">
      <c r="B807" s="138"/>
      <c r="C807" s="138"/>
      <c r="D807" s="138"/>
      <c r="E807" s="139"/>
      <c r="F807" s="139"/>
      <c r="G807" s="139"/>
      <c r="H807" s="139"/>
      <c r="I807" s="139"/>
      <c r="J807" s="139"/>
      <c r="K807" s="139"/>
    </row>
    <row r="808" spans="2:11">
      <c r="B808" s="138"/>
      <c r="C808" s="138"/>
      <c r="D808" s="138"/>
      <c r="E808" s="139"/>
      <c r="F808" s="139"/>
      <c r="G808" s="139"/>
      <c r="H808" s="139"/>
      <c r="I808" s="139"/>
      <c r="J808" s="139"/>
      <c r="K808" s="139"/>
    </row>
    <row r="809" spans="2:11">
      <c r="B809" s="138"/>
      <c r="C809" s="138"/>
      <c r="D809" s="138"/>
      <c r="E809" s="139"/>
      <c r="F809" s="139"/>
      <c r="G809" s="139"/>
      <c r="H809" s="139"/>
      <c r="I809" s="139"/>
      <c r="J809" s="139"/>
      <c r="K809" s="139"/>
    </row>
    <row r="810" spans="2:11">
      <c r="B810" s="138"/>
      <c r="C810" s="138"/>
      <c r="D810" s="138"/>
      <c r="E810" s="139"/>
      <c r="F810" s="139"/>
      <c r="G810" s="139"/>
      <c r="H810" s="139"/>
      <c r="I810" s="139"/>
      <c r="J810" s="139"/>
      <c r="K810" s="139"/>
    </row>
    <row r="811" spans="2:11">
      <c r="B811" s="138"/>
      <c r="C811" s="138"/>
      <c r="D811" s="138"/>
      <c r="E811" s="139"/>
      <c r="F811" s="139"/>
      <c r="G811" s="139"/>
      <c r="H811" s="139"/>
      <c r="I811" s="139"/>
      <c r="J811" s="139"/>
      <c r="K811" s="139"/>
    </row>
    <row r="812" spans="2:11">
      <c r="B812" s="138"/>
      <c r="C812" s="138"/>
      <c r="D812" s="138"/>
      <c r="E812" s="139"/>
      <c r="F812" s="139"/>
      <c r="G812" s="139"/>
      <c r="H812" s="139"/>
      <c r="I812" s="139"/>
      <c r="J812" s="139"/>
      <c r="K812" s="139"/>
    </row>
    <row r="813" spans="2:11">
      <c r="B813" s="138"/>
      <c r="C813" s="138"/>
      <c r="D813" s="138"/>
      <c r="E813" s="139"/>
      <c r="F813" s="139"/>
      <c r="G813" s="139"/>
      <c r="H813" s="139"/>
      <c r="I813" s="139"/>
      <c r="J813" s="139"/>
      <c r="K813" s="139"/>
    </row>
    <row r="814" spans="2:11">
      <c r="B814" s="138"/>
      <c r="C814" s="138"/>
      <c r="D814" s="138"/>
      <c r="E814" s="139"/>
      <c r="F814" s="139"/>
      <c r="G814" s="139"/>
      <c r="H814" s="139"/>
      <c r="I814" s="139"/>
      <c r="J814" s="139"/>
      <c r="K814" s="139"/>
    </row>
    <row r="815" spans="2:11">
      <c r="B815" s="138"/>
      <c r="C815" s="138"/>
      <c r="D815" s="138"/>
      <c r="E815" s="139"/>
      <c r="F815" s="139"/>
      <c r="G815" s="139"/>
      <c r="H815" s="139"/>
      <c r="I815" s="139"/>
      <c r="J815" s="139"/>
      <c r="K815" s="139"/>
    </row>
    <row r="816" spans="2:11">
      <c r="B816" s="138"/>
      <c r="C816" s="138"/>
      <c r="D816" s="138"/>
      <c r="E816" s="139"/>
      <c r="F816" s="139"/>
      <c r="G816" s="139"/>
      <c r="H816" s="139"/>
      <c r="I816" s="139"/>
      <c r="J816" s="139"/>
      <c r="K816" s="139"/>
    </row>
    <row r="817" spans="2:11">
      <c r="B817" s="138"/>
      <c r="C817" s="138"/>
      <c r="D817" s="138"/>
      <c r="E817" s="139"/>
      <c r="F817" s="139"/>
      <c r="G817" s="139"/>
      <c r="H817" s="139"/>
      <c r="I817" s="139"/>
      <c r="J817" s="139"/>
      <c r="K817" s="139"/>
    </row>
    <row r="818" spans="2:11">
      <c r="B818" s="138"/>
      <c r="C818" s="138"/>
      <c r="D818" s="138"/>
      <c r="E818" s="139"/>
      <c r="F818" s="139"/>
      <c r="G818" s="139"/>
      <c r="H818" s="139"/>
      <c r="I818" s="139"/>
      <c r="J818" s="139"/>
      <c r="K818" s="139"/>
    </row>
    <row r="819" spans="2:11">
      <c r="B819" s="138"/>
      <c r="C819" s="138"/>
      <c r="D819" s="138"/>
      <c r="E819" s="139"/>
      <c r="F819" s="139"/>
      <c r="G819" s="139"/>
      <c r="H819" s="139"/>
      <c r="I819" s="139"/>
      <c r="J819" s="139"/>
      <c r="K819" s="139"/>
    </row>
    <row r="820" spans="2:11">
      <c r="B820" s="138"/>
      <c r="C820" s="138"/>
      <c r="D820" s="138"/>
      <c r="E820" s="139"/>
      <c r="F820" s="139"/>
      <c r="G820" s="139"/>
      <c r="H820" s="139"/>
      <c r="I820" s="139"/>
      <c r="J820" s="139"/>
      <c r="K820" s="139"/>
    </row>
    <row r="821" spans="2:11">
      <c r="B821" s="138"/>
      <c r="C821" s="138"/>
      <c r="D821" s="138"/>
      <c r="E821" s="139"/>
      <c r="F821" s="139"/>
      <c r="G821" s="139"/>
      <c r="H821" s="139"/>
      <c r="I821" s="139"/>
      <c r="J821" s="139"/>
      <c r="K821" s="139"/>
    </row>
    <row r="822" spans="2:11">
      <c r="B822" s="138"/>
      <c r="C822" s="138"/>
      <c r="D822" s="138"/>
      <c r="E822" s="139"/>
      <c r="F822" s="139"/>
      <c r="G822" s="139"/>
      <c r="H822" s="139"/>
      <c r="I822" s="139"/>
      <c r="J822" s="139"/>
      <c r="K822" s="139"/>
    </row>
    <row r="823" spans="2:11">
      <c r="B823" s="138"/>
      <c r="C823" s="138"/>
      <c r="D823" s="138"/>
      <c r="E823" s="139"/>
      <c r="F823" s="139"/>
      <c r="G823" s="139"/>
      <c r="H823" s="139"/>
      <c r="I823" s="139"/>
      <c r="J823" s="139"/>
      <c r="K823" s="139"/>
    </row>
    <row r="824" spans="2:11">
      <c r="B824" s="138"/>
      <c r="C824" s="138"/>
      <c r="D824" s="138"/>
      <c r="E824" s="139"/>
      <c r="F824" s="139"/>
      <c r="G824" s="139"/>
      <c r="H824" s="139"/>
      <c r="I824" s="139"/>
      <c r="J824" s="139"/>
      <c r="K824" s="139"/>
    </row>
    <row r="825" spans="2:11">
      <c r="B825" s="138"/>
      <c r="C825" s="138"/>
      <c r="D825" s="138"/>
      <c r="E825" s="139"/>
      <c r="F825" s="139"/>
      <c r="G825" s="139"/>
      <c r="H825" s="139"/>
      <c r="I825" s="139"/>
      <c r="J825" s="139"/>
      <c r="K825" s="139"/>
    </row>
    <row r="826" spans="2:11">
      <c r="B826" s="138"/>
      <c r="C826" s="138"/>
      <c r="D826" s="138"/>
      <c r="E826" s="139"/>
      <c r="F826" s="139"/>
      <c r="G826" s="139"/>
      <c r="H826" s="139"/>
      <c r="I826" s="139"/>
      <c r="J826" s="139"/>
      <c r="K826" s="139"/>
    </row>
    <row r="827" spans="2:11">
      <c r="B827" s="138"/>
      <c r="C827" s="138"/>
      <c r="D827" s="138"/>
      <c r="E827" s="139"/>
      <c r="F827" s="139"/>
      <c r="G827" s="139"/>
      <c r="H827" s="139"/>
      <c r="I827" s="139"/>
      <c r="J827" s="139"/>
      <c r="K827" s="139"/>
    </row>
    <row r="828" spans="2:11">
      <c r="B828" s="138"/>
      <c r="C828" s="138"/>
      <c r="D828" s="138"/>
      <c r="E828" s="139"/>
      <c r="F828" s="139"/>
      <c r="G828" s="139"/>
      <c r="H828" s="139"/>
      <c r="I828" s="139"/>
      <c r="J828" s="139"/>
      <c r="K828" s="139"/>
    </row>
    <row r="829" spans="2:11">
      <c r="B829" s="138"/>
      <c r="C829" s="138"/>
      <c r="D829" s="138"/>
      <c r="E829" s="139"/>
      <c r="F829" s="139"/>
      <c r="G829" s="139"/>
      <c r="H829" s="139"/>
      <c r="I829" s="139"/>
      <c r="J829" s="139"/>
      <c r="K829" s="139"/>
    </row>
    <row r="830" spans="2:11">
      <c r="B830" s="138"/>
      <c r="C830" s="138"/>
      <c r="D830" s="138"/>
      <c r="E830" s="139"/>
      <c r="F830" s="139"/>
      <c r="G830" s="139"/>
      <c r="H830" s="139"/>
      <c r="I830" s="139"/>
      <c r="J830" s="139"/>
      <c r="K830" s="139"/>
    </row>
    <row r="831" spans="2:11">
      <c r="B831" s="138"/>
      <c r="C831" s="138"/>
      <c r="D831" s="138"/>
      <c r="E831" s="139"/>
      <c r="F831" s="139"/>
      <c r="G831" s="139"/>
      <c r="H831" s="139"/>
      <c r="I831" s="139"/>
      <c r="J831" s="139"/>
      <c r="K831" s="139"/>
    </row>
    <row r="832" spans="2:11">
      <c r="B832" s="138"/>
      <c r="C832" s="138"/>
      <c r="D832" s="138"/>
      <c r="E832" s="139"/>
      <c r="F832" s="139"/>
      <c r="G832" s="139"/>
      <c r="H832" s="139"/>
      <c r="I832" s="139"/>
      <c r="J832" s="139"/>
      <c r="K832" s="139"/>
    </row>
    <row r="833" spans="2:11">
      <c r="B833" s="138"/>
      <c r="C833" s="138"/>
      <c r="D833" s="138"/>
      <c r="E833" s="139"/>
      <c r="F833" s="139"/>
      <c r="G833" s="139"/>
      <c r="H833" s="139"/>
      <c r="I833" s="139"/>
      <c r="J833" s="139"/>
      <c r="K833" s="139"/>
    </row>
    <row r="834" spans="2:11">
      <c r="B834" s="138"/>
      <c r="C834" s="138"/>
      <c r="D834" s="138"/>
      <c r="E834" s="139"/>
      <c r="F834" s="139"/>
      <c r="G834" s="139"/>
      <c r="H834" s="139"/>
      <c r="I834" s="139"/>
      <c r="J834" s="139"/>
      <c r="K834" s="139"/>
    </row>
    <row r="835" spans="2:11">
      <c r="B835" s="138"/>
      <c r="C835" s="138"/>
      <c r="D835" s="138"/>
      <c r="E835" s="139"/>
      <c r="F835" s="139"/>
      <c r="G835" s="139"/>
      <c r="H835" s="139"/>
      <c r="I835" s="139"/>
      <c r="J835" s="139"/>
      <c r="K835" s="139"/>
    </row>
    <row r="836" spans="2:11">
      <c r="B836" s="138"/>
      <c r="C836" s="138"/>
      <c r="D836" s="138"/>
      <c r="E836" s="139"/>
      <c r="F836" s="139"/>
      <c r="G836" s="139"/>
      <c r="H836" s="139"/>
      <c r="I836" s="139"/>
      <c r="J836" s="139"/>
      <c r="K836" s="139"/>
    </row>
    <row r="837" spans="2:11">
      <c r="B837" s="138"/>
      <c r="C837" s="138"/>
      <c r="D837" s="138"/>
      <c r="E837" s="139"/>
      <c r="F837" s="139"/>
      <c r="G837" s="139"/>
      <c r="H837" s="139"/>
      <c r="I837" s="139"/>
      <c r="J837" s="139"/>
      <c r="K837" s="139"/>
    </row>
    <row r="838" spans="2:11">
      <c r="B838" s="138"/>
      <c r="C838" s="138"/>
      <c r="D838" s="138"/>
      <c r="E838" s="139"/>
      <c r="F838" s="139"/>
      <c r="G838" s="139"/>
      <c r="H838" s="139"/>
      <c r="I838" s="139"/>
      <c r="J838" s="139"/>
      <c r="K838" s="139"/>
    </row>
    <row r="839" spans="2:11">
      <c r="B839" s="138"/>
      <c r="C839" s="138"/>
      <c r="D839" s="138"/>
      <c r="E839" s="139"/>
      <c r="F839" s="139"/>
      <c r="G839" s="139"/>
      <c r="H839" s="139"/>
      <c r="I839" s="139"/>
      <c r="J839" s="139"/>
      <c r="K839" s="139"/>
    </row>
    <row r="840" spans="2:11">
      <c r="B840" s="138"/>
      <c r="C840" s="138"/>
      <c r="D840" s="138"/>
      <c r="E840" s="139"/>
      <c r="F840" s="139"/>
      <c r="G840" s="139"/>
      <c r="H840" s="139"/>
      <c r="I840" s="139"/>
      <c r="J840" s="139"/>
      <c r="K840" s="139"/>
    </row>
    <row r="841" spans="2:11">
      <c r="B841" s="138"/>
      <c r="C841" s="138"/>
      <c r="D841" s="138"/>
      <c r="E841" s="139"/>
      <c r="F841" s="139"/>
      <c r="G841" s="139"/>
      <c r="H841" s="139"/>
      <c r="I841" s="139"/>
      <c r="J841" s="139"/>
      <c r="K841" s="139"/>
    </row>
    <row r="842" spans="2:11">
      <c r="B842" s="138"/>
      <c r="C842" s="138"/>
      <c r="D842" s="138"/>
      <c r="E842" s="139"/>
      <c r="F842" s="139"/>
      <c r="G842" s="139"/>
      <c r="H842" s="139"/>
      <c r="I842" s="139"/>
      <c r="J842" s="139"/>
      <c r="K842" s="139"/>
    </row>
    <row r="843" spans="2:11">
      <c r="B843" s="138"/>
      <c r="C843" s="138"/>
      <c r="D843" s="138"/>
      <c r="E843" s="139"/>
      <c r="F843" s="139"/>
      <c r="G843" s="139"/>
      <c r="H843" s="139"/>
      <c r="I843" s="139"/>
      <c r="J843" s="139"/>
      <c r="K843" s="139"/>
    </row>
    <row r="844" spans="2:11">
      <c r="B844" s="138"/>
      <c r="C844" s="138"/>
      <c r="D844" s="138"/>
      <c r="E844" s="139"/>
      <c r="F844" s="139"/>
      <c r="G844" s="139"/>
      <c r="H844" s="139"/>
      <c r="I844" s="139"/>
      <c r="J844" s="139"/>
      <c r="K844" s="139"/>
    </row>
    <row r="845" spans="2:11">
      <c r="B845" s="138"/>
      <c r="C845" s="138"/>
      <c r="D845" s="138"/>
      <c r="E845" s="139"/>
      <c r="F845" s="139"/>
      <c r="G845" s="139"/>
      <c r="H845" s="139"/>
      <c r="I845" s="139"/>
      <c r="J845" s="139"/>
      <c r="K845" s="139"/>
    </row>
    <row r="846" spans="2:11">
      <c r="B846" s="138"/>
      <c r="C846" s="138"/>
      <c r="D846" s="138"/>
      <c r="E846" s="139"/>
      <c r="F846" s="139"/>
      <c r="G846" s="139"/>
      <c r="H846" s="139"/>
      <c r="I846" s="139"/>
      <c r="J846" s="139"/>
      <c r="K846" s="139"/>
    </row>
    <row r="847" spans="2:11">
      <c r="B847" s="138"/>
      <c r="C847" s="138"/>
      <c r="D847" s="138"/>
      <c r="E847" s="139"/>
      <c r="F847" s="139"/>
      <c r="G847" s="139"/>
      <c r="H847" s="139"/>
      <c r="I847" s="139"/>
      <c r="J847" s="139"/>
      <c r="K847" s="139"/>
    </row>
    <row r="848" spans="2:11">
      <c r="B848" s="138"/>
      <c r="C848" s="138"/>
      <c r="D848" s="138"/>
      <c r="E848" s="139"/>
      <c r="F848" s="139"/>
      <c r="G848" s="139"/>
      <c r="H848" s="139"/>
      <c r="I848" s="139"/>
      <c r="J848" s="139"/>
      <c r="K848" s="139"/>
    </row>
    <row r="849" spans="2:11">
      <c r="B849" s="138"/>
      <c r="C849" s="138"/>
      <c r="D849" s="138"/>
      <c r="E849" s="139"/>
      <c r="F849" s="139"/>
      <c r="G849" s="139"/>
      <c r="H849" s="139"/>
      <c r="I849" s="139"/>
      <c r="J849" s="139"/>
      <c r="K849" s="139"/>
    </row>
    <row r="850" spans="2:11">
      <c r="B850" s="138"/>
      <c r="C850" s="138"/>
      <c r="D850" s="138"/>
      <c r="E850" s="139"/>
      <c r="F850" s="139"/>
      <c r="G850" s="139"/>
      <c r="H850" s="139"/>
      <c r="I850" s="139"/>
      <c r="J850" s="139"/>
      <c r="K850" s="139"/>
    </row>
    <row r="851" spans="2:11">
      <c r="B851" s="138"/>
      <c r="C851" s="138"/>
      <c r="D851" s="138"/>
      <c r="E851" s="139"/>
      <c r="F851" s="139"/>
      <c r="G851" s="139"/>
      <c r="H851" s="139"/>
      <c r="I851" s="139"/>
      <c r="J851" s="139"/>
      <c r="K851" s="139"/>
    </row>
    <row r="852" spans="2:11">
      <c r="B852" s="138"/>
      <c r="C852" s="138"/>
      <c r="D852" s="138"/>
      <c r="E852" s="139"/>
      <c r="F852" s="139"/>
      <c r="G852" s="139"/>
      <c r="H852" s="139"/>
      <c r="I852" s="139"/>
      <c r="J852" s="139"/>
      <c r="K852" s="139"/>
    </row>
    <row r="853" spans="2:11">
      <c r="B853" s="138"/>
      <c r="C853" s="138"/>
      <c r="D853" s="138"/>
      <c r="E853" s="139"/>
      <c r="F853" s="139"/>
      <c r="G853" s="139"/>
      <c r="H853" s="139"/>
      <c r="I853" s="139"/>
      <c r="J853" s="139"/>
      <c r="K853" s="139"/>
    </row>
    <row r="854" spans="2:11">
      <c r="B854" s="138"/>
      <c r="C854" s="138"/>
      <c r="D854" s="138"/>
      <c r="E854" s="139"/>
      <c r="F854" s="139"/>
      <c r="G854" s="139"/>
      <c r="H854" s="139"/>
      <c r="I854" s="139"/>
      <c r="J854" s="139"/>
      <c r="K854" s="139"/>
    </row>
    <row r="855" spans="2:11">
      <c r="B855" s="138"/>
      <c r="C855" s="138"/>
      <c r="D855" s="138"/>
      <c r="E855" s="139"/>
      <c r="F855" s="139"/>
      <c r="G855" s="139"/>
      <c r="H855" s="139"/>
      <c r="I855" s="139"/>
      <c r="J855" s="139"/>
      <c r="K855" s="139"/>
    </row>
    <row r="856" spans="2:11">
      <c r="B856" s="138"/>
      <c r="C856" s="138"/>
      <c r="D856" s="138"/>
      <c r="E856" s="139"/>
      <c r="F856" s="139"/>
      <c r="G856" s="139"/>
      <c r="H856" s="139"/>
      <c r="I856" s="139"/>
      <c r="J856" s="139"/>
      <c r="K856" s="139"/>
    </row>
    <row r="857" spans="2:11">
      <c r="B857" s="138"/>
      <c r="C857" s="138"/>
      <c r="D857" s="138"/>
      <c r="E857" s="139"/>
      <c r="F857" s="139"/>
      <c r="G857" s="139"/>
      <c r="H857" s="139"/>
      <c r="I857" s="139"/>
      <c r="J857" s="139"/>
      <c r="K857" s="139"/>
    </row>
    <row r="858" spans="2:11">
      <c r="B858" s="138"/>
      <c r="C858" s="138"/>
      <c r="D858" s="138"/>
      <c r="E858" s="139"/>
      <c r="F858" s="139"/>
      <c r="G858" s="139"/>
      <c r="H858" s="139"/>
      <c r="I858" s="139"/>
      <c r="J858" s="139"/>
      <c r="K858" s="139"/>
    </row>
    <row r="859" spans="2:11">
      <c r="B859" s="138"/>
      <c r="C859" s="138"/>
      <c r="D859" s="138"/>
      <c r="E859" s="139"/>
      <c r="F859" s="139"/>
      <c r="G859" s="139"/>
      <c r="H859" s="139"/>
      <c r="I859" s="139"/>
      <c r="J859" s="139"/>
      <c r="K859" s="139"/>
    </row>
    <row r="860" spans="2:11">
      <c r="B860" s="138"/>
      <c r="C860" s="138"/>
      <c r="D860" s="138"/>
      <c r="E860" s="139"/>
      <c r="F860" s="139"/>
      <c r="G860" s="139"/>
      <c r="H860" s="139"/>
      <c r="I860" s="139"/>
      <c r="J860" s="139"/>
      <c r="K860" s="139"/>
    </row>
    <row r="861" spans="2:11">
      <c r="B861" s="138"/>
      <c r="C861" s="138"/>
      <c r="D861" s="138"/>
      <c r="E861" s="139"/>
      <c r="F861" s="139"/>
      <c r="G861" s="139"/>
      <c r="H861" s="139"/>
      <c r="I861" s="139"/>
      <c r="J861" s="139"/>
      <c r="K861" s="139"/>
    </row>
    <row r="862" spans="2:11">
      <c r="B862" s="138"/>
      <c r="C862" s="138"/>
      <c r="D862" s="138"/>
      <c r="E862" s="139"/>
      <c r="F862" s="139"/>
      <c r="G862" s="139"/>
      <c r="H862" s="139"/>
      <c r="I862" s="139"/>
      <c r="J862" s="139"/>
      <c r="K862" s="139"/>
    </row>
    <row r="863" spans="2:11">
      <c r="B863" s="138"/>
      <c r="C863" s="138"/>
      <c r="D863" s="138"/>
      <c r="E863" s="139"/>
      <c r="F863" s="139"/>
      <c r="G863" s="139"/>
      <c r="H863" s="139"/>
      <c r="I863" s="139"/>
      <c r="J863" s="139"/>
      <c r="K863" s="139"/>
    </row>
    <row r="864" spans="2:11">
      <c r="B864" s="138"/>
      <c r="C864" s="138"/>
      <c r="D864" s="138"/>
      <c r="E864" s="139"/>
      <c r="F864" s="139"/>
      <c r="G864" s="139"/>
      <c r="H864" s="139"/>
      <c r="I864" s="139"/>
      <c r="J864" s="139"/>
      <c r="K864" s="139"/>
    </row>
    <row r="865" spans="2:11">
      <c r="B865" s="138"/>
      <c r="C865" s="138"/>
      <c r="D865" s="138"/>
      <c r="E865" s="139"/>
      <c r="F865" s="139"/>
      <c r="G865" s="139"/>
      <c r="H865" s="139"/>
      <c r="I865" s="139"/>
      <c r="J865" s="139"/>
      <c r="K865" s="139"/>
    </row>
    <row r="866" spans="2:11">
      <c r="B866" s="138"/>
      <c r="C866" s="138"/>
      <c r="D866" s="138"/>
      <c r="E866" s="139"/>
      <c r="F866" s="139"/>
      <c r="G866" s="139"/>
      <c r="H866" s="139"/>
      <c r="I866" s="139"/>
      <c r="J866" s="139"/>
      <c r="K866" s="139"/>
    </row>
    <row r="867" spans="2:11">
      <c r="B867" s="138"/>
      <c r="C867" s="138"/>
      <c r="D867" s="138"/>
      <c r="E867" s="139"/>
      <c r="F867" s="139"/>
      <c r="G867" s="139"/>
      <c r="H867" s="139"/>
      <c r="I867" s="139"/>
      <c r="J867" s="139"/>
      <c r="K867" s="139"/>
    </row>
    <row r="868" spans="2:11">
      <c r="B868" s="138"/>
      <c r="C868" s="138"/>
      <c r="D868" s="138"/>
      <c r="E868" s="139"/>
      <c r="F868" s="139"/>
      <c r="G868" s="139"/>
      <c r="H868" s="139"/>
      <c r="I868" s="139"/>
      <c r="J868" s="139"/>
      <c r="K868" s="139"/>
    </row>
    <row r="869" spans="2:11">
      <c r="B869" s="138"/>
      <c r="C869" s="138"/>
      <c r="D869" s="138"/>
      <c r="E869" s="139"/>
      <c r="F869" s="139"/>
      <c r="G869" s="139"/>
      <c r="H869" s="139"/>
      <c r="I869" s="139"/>
      <c r="J869" s="139"/>
      <c r="K869" s="139"/>
    </row>
    <row r="870" spans="2:11">
      <c r="B870" s="138"/>
      <c r="C870" s="138"/>
      <c r="D870" s="138"/>
      <c r="E870" s="139"/>
      <c r="F870" s="139"/>
      <c r="G870" s="139"/>
      <c r="H870" s="139"/>
      <c r="I870" s="139"/>
      <c r="J870" s="139"/>
      <c r="K870" s="139"/>
    </row>
    <row r="871" spans="2:11">
      <c r="B871" s="138"/>
      <c r="C871" s="138"/>
      <c r="D871" s="138"/>
      <c r="E871" s="139"/>
      <c r="F871" s="139"/>
      <c r="G871" s="139"/>
      <c r="H871" s="139"/>
      <c r="I871" s="139"/>
      <c r="J871" s="139"/>
      <c r="K871" s="139"/>
    </row>
    <row r="872" spans="2:11">
      <c r="B872" s="138"/>
      <c r="C872" s="138"/>
      <c r="D872" s="138"/>
      <c r="E872" s="139"/>
      <c r="F872" s="139"/>
      <c r="G872" s="139"/>
      <c r="H872" s="139"/>
      <c r="I872" s="139"/>
      <c r="J872" s="139"/>
      <c r="K872" s="139"/>
    </row>
    <row r="873" spans="2:11">
      <c r="B873" s="138"/>
      <c r="C873" s="138"/>
      <c r="D873" s="138"/>
      <c r="E873" s="139"/>
      <c r="F873" s="139"/>
      <c r="G873" s="139"/>
      <c r="H873" s="139"/>
      <c r="I873" s="139"/>
      <c r="J873" s="139"/>
      <c r="K873" s="139"/>
    </row>
    <row r="874" spans="2:11">
      <c r="B874" s="138"/>
      <c r="C874" s="138"/>
      <c r="D874" s="138"/>
      <c r="E874" s="139"/>
      <c r="F874" s="139"/>
      <c r="G874" s="139"/>
      <c r="H874" s="139"/>
      <c r="I874" s="139"/>
      <c r="J874" s="139"/>
      <c r="K874" s="139"/>
    </row>
    <row r="875" spans="2:11">
      <c r="B875" s="138"/>
      <c r="C875" s="138"/>
      <c r="D875" s="138"/>
      <c r="E875" s="139"/>
      <c r="F875" s="139"/>
      <c r="G875" s="139"/>
      <c r="H875" s="139"/>
      <c r="I875" s="139"/>
      <c r="J875" s="139"/>
      <c r="K875" s="139"/>
    </row>
    <row r="876" spans="2:11">
      <c r="B876" s="138"/>
      <c r="C876" s="138"/>
      <c r="D876" s="138"/>
      <c r="E876" s="139"/>
      <c r="F876" s="139"/>
      <c r="G876" s="139"/>
      <c r="H876" s="139"/>
      <c r="I876" s="139"/>
      <c r="J876" s="139"/>
      <c r="K876" s="139"/>
    </row>
    <row r="877" spans="2:11">
      <c r="B877" s="138"/>
      <c r="C877" s="138"/>
      <c r="D877" s="138"/>
      <c r="E877" s="139"/>
      <c r="F877" s="139"/>
      <c r="G877" s="139"/>
      <c r="H877" s="139"/>
      <c r="I877" s="139"/>
      <c r="J877" s="139"/>
      <c r="K877" s="139"/>
    </row>
    <row r="878" spans="2:11">
      <c r="B878" s="138"/>
      <c r="C878" s="138"/>
      <c r="D878" s="138"/>
      <c r="E878" s="139"/>
      <c r="F878" s="139"/>
      <c r="G878" s="139"/>
      <c r="H878" s="139"/>
      <c r="I878" s="139"/>
      <c r="J878" s="139"/>
      <c r="K878" s="139"/>
    </row>
    <row r="879" spans="2:11">
      <c r="B879" s="138"/>
      <c r="C879" s="138"/>
      <c r="D879" s="138"/>
      <c r="E879" s="139"/>
      <c r="F879" s="139"/>
      <c r="G879" s="139"/>
      <c r="H879" s="139"/>
      <c r="I879" s="139"/>
      <c r="J879" s="139"/>
      <c r="K879" s="139"/>
    </row>
    <row r="880" spans="2:11">
      <c r="B880" s="138"/>
      <c r="C880" s="138"/>
      <c r="D880" s="138"/>
      <c r="E880" s="139"/>
      <c r="F880" s="139"/>
      <c r="G880" s="139"/>
      <c r="H880" s="139"/>
      <c r="I880" s="139"/>
      <c r="J880" s="139"/>
      <c r="K880" s="139"/>
    </row>
    <row r="881" spans="2:11">
      <c r="B881" s="138"/>
      <c r="C881" s="138"/>
      <c r="D881" s="138"/>
      <c r="E881" s="139"/>
      <c r="F881" s="139"/>
      <c r="G881" s="139"/>
      <c r="H881" s="139"/>
      <c r="I881" s="139"/>
      <c r="J881" s="139"/>
      <c r="K881" s="139"/>
    </row>
    <row r="882" spans="2:11">
      <c r="B882" s="138"/>
      <c r="C882" s="138"/>
      <c r="D882" s="138"/>
      <c r="E882" s="139"/>
      <c r="F882" s="139"/>
      <c r="G882" s="139"/>
      <c r="H882" s="139"/>
      <c r="I882" s="139"/>
      <c r="J882" s="139"/>
      <c r="K882" s="139"/>
    </row>
    <row r="883" spans="2:11">
      <c r="B883" s="138"/>
      <c r="C883" s="138"/>
      <c r="D883" s="138"/>
      <c r="E883" s="139"/>
      <c r="F883" s="139"/>
      <c r="G883" s="139"/>
      <c r="H883" s="139"/>
      <c r="I883" s="139"/>
      <c r="J883" s="139"/>
      <c r="K883" s="139"/>
    </row>
    <row r="884" spans="2:11">
      <c r="B884" s="138"/>
      <c r="C884" s="138"/>
      <c r="D884" s="138"/>
      <c r="E884" s="139"/>
      <c r="F884" s="139"/>
      <c r="G884" s="139"/>
      <c r="H884" s="139"/>
      <c r="I884" s="139"/>
      <c r="J884" s="139"/>
      <c r="K884" s="139"/>
    </row>
    <row r="885" spans="2:11">
      <c r="B885" s="138"/>
      <c r="C885" s="138"/>
      <c r="D885" s="138"/>
      <c r="E885" s="139"/>
      <c r="F885" s="139"/>
      <c r="G885" s="139"/>
      <c r="H885" s="139"/>
      <c r="I885" s="139"/>
      <c r="J885" s="139"/>
      <c r="K885" s="139"/>
    </row>
    <row r="886" spans="2:11">
      <c r="B886" s="138"/>
      <c r="C886" s="138"/>
      <c r="D886" s="138"/>
      <c r="E886" s="139"/>
      <c r="F886" s="139"/>
      <c r="G886" s="139"/>
      <c r="H886" s="139"/>
      <c r="I886" s="139"/>
      <c r="J886" s="139"/>
      <c r="K886" s="139"/>
    </row>
    <row r="887" spans="2:11">
      <c r="B887" s="138"/>
      <c r="C887" s="138"/>
      <c r="D887" s="138"/>
      <c r="E887" s="139"/>
      <c r="F887" s="139"/>
      <c r="G887" s="139"/>
      <c r="H887" s="139"/>
      <c r="I887" s="139"/>
      <c r="J887" s="139"/>
      <c r="K887" s="139"/>
    </row>
    <row r="888" spans="2:11">
      <c r="B888" s="138"/>
      <c r="C888" s="138"/>
      <c r="D888" s="138"/>
      <c r="E888" s="139"/>
      <c r="F888" s="139"/>
      <c r="G888" s="139"/>
      <c r="H888" s="139"/>
      <c r="I888" s="139"/>
      <c r="J888" s="139"/>
      <c r="K888" s="139"/>
    </row>
    <row r="889" spans="2:11">
      <c r="B889" s="138"/>
      <c r="C889" s="138"/>
      <c r="D889" s="138"/>
      <c r="E889" s="139"/>
      <c r="F889" s="139"/>
      <c r="G889" s="139"/>
      <c r="H889" s="139"/>
      <c r="I889" s="139"/>
      <c r="J889" s="139"/>
      <c r="K889" s="139"/>
    </row>
    <row r="890" spans="2:11">
      <c r="B890" s="138"/>
      <c r="C890" s="138"/>
      <c r="D890" s="138"/>
      <c r="E890" s="139"/>
      <c r="F890" s="139"/>
      <c r="G890" s="139"/>
      <c r="H890" s="139"/>
      <c r="I890" s="139"/>
      <c r="J890" s="139"/>
      <c r="K890" s="139"/>
    </row>
    <row r="891" spans="2:11">
      <c r="B891" s="138"/>
      <c r="C891" s="138"/>
      <c r="D891" s="138"/>
      <c r="E891" s="139"/>
      <c r="F891" s="139"/>
      <c r="G891" s="139"/>
      <c r="H891" s="139"/>
      <c r="I891" s="139"/>
      <c r="J891" s="139"/>
      <c r="K891" s="139"/>
    </row>
    <row r="892" spans="2:11">
      <c r="B892" s="138"/>
      <c r="C892" s="138"/>
      <c r="D892" s="138"/>
      <c r="E892" s="139"/>
      <c r="F892" s="139"/>
      <c r="G892" s="139"/>
      <c r="H892" s="139"/>
      <c r="I892" s="139"/>
      <c r="J892" s="139"/>
      <c r="K892" s="139"/>
    </row>
    <row r="893" spans="2:11">
      <c r="B893" s="138"/>
      <c r="C893" s="138"/>
      <c r="D893" s="138"/>
      <c r="E893" s="139"/>
      <c r="F893" s="139"/>
      <c r="G893" s="139"/>
      <c r="H893" s="139"/>
      <c r="I893" s="139"/>
      <c r="J893" s="139"/>
      <c r="K893" s="139"/>
    </row>
    <row r="894" spans="2:11">
      <c r="B894" s="138"/>
      <c r="C894" s="138"/>
      <c r="D894" s="138"/>
      <c r="E894" s="139"/>
      <c r="F894" s="139"/>
      <c r="G894" s="139"/>
      <c r="H894" s="139"/>
      <c r="I894" s="139"/>
      <c r="J894" s="139"/>
      <c r="K894" s="139"/>
    </row>
    <row r="895" spans="2:11">
      <c r="B895" s="138"/>
      <c r="C895" s="138"/>
      <c r="D895" s="138"/>
      <c r="E895" s="139"/>
      <c r="F895" s="139"/>
      <c r="G895" s="139"/>
      <c r="H895" s="139"/>
      <c r="I895" s="139"/>
      <c r="J895" s="139"/>
      <c r="K895" s="139"/>
    </row>
    <row r="896" spans="2:11">
      <c r="B896" s="138"/>
      <c r="C896" s="138"/>
      <c r="D896" s="138"/>
      <c r="E896" s="139"/>
      <c r="F896" s="139"/>
      <c r="G896" s="139"/>
      <c r="H896" s="139"/>
      <c r="I896" s="139"/>
      <c r="J896" s="139"/>
      <c r="K896" s="139"/>
    </row>
    <row r="897" spans="2:11">
      <c r="B897" s="138"/>
      <c r="C897" s="138"/>
      <c r="D897" s="138"/>
      <c r="E897" s="139"/>
      <c r="F897" s="139"/>
      <c r="G897" s="139"/>
      <c r="H897" s="139"/>
      <c r="I897" s="139"/>
      <c r="J897" s="139"/>
      <c r="K897" s="139"/>
    </row>
    <row r="898" spans="2:11">
      <c r="B898" s="138"/>
      <c r="C898" s="138"/>
      <c r="D898" s="138"/>
      <c r="E898" s="139"/>
      <c r="F898" s="139"/>
      <c r="G898" s="139"/>
      <c r="H898" s="139"/>
      <c r="I898" s="139"/>
      <c r="J898" s="139"/>
      <c r="K898" s="139"/>
    </row>
    <row r="899" spans="2:11">
      <c r="B899" s="138"/>
      <c r="C899" s="138"/>
      <c r="D899" s="138"/>
      <c r="E899" s="139"/>
      <c r="F899" s="139"/>
      <c r="G899" s="139"/>
      <c r="H899" s="139"/>
      <c r="I899" s="139"/>
      <c r="J899" s="139"/>
      <c r="K899" s="139"/>
    </row>
    <row r="900" spans="2:11">
      <c r="B900" s="138"/>
      <c r="C900" s="138"/>
      <c r="D900" s="138"/>
      <c r="E900" s="139"/>
      <c r="F900" s="139"/>
      <c r="G900" s="139"/>
      <c r="H900" s="139"/>
      <c r="I900" s="139"/>
      <c r="J900" s="139"/>
      <c r="K900" s="139"/>
    </row>
    <row r="901" spans="2:11">
      <c r="B901" s="138"/>
      <c r="C901" s="138"/>
      <c r="D901" s="138"/>
      <c r="E901" s="139"/>
      <c r="F901" s="139"/>
      <c r="G901" s="139"/>
      <c r="H901" s="139"/>
      <c r="I901" s="139"/>
      <c r="J901" s="139"/>
      <c r="K901" s="139"/>
    </row>
    <row r="902" spans="2:11">
      <c r="B902" s="138"/>
      <c r="C902" s="138"/>
      <c r="D902" s="138"/>
      <c r="E902" s="139"/>
      <c r="F902" s="139"/>
      <c r="G902" s="139"/>
      <c r="H902" s="139"/>
      <c r="I902" s="139"/>
      <c r="J902" s="139"/>
      <c r="K902" s="139"/>
    </row>
    <row r="903" spans="2:11">
      <c r="B903" s="138"/>
      <c r="C903" s="138"/>
      <c r="D903" s="138"/>
      <c r="E903" s="139"/>
      <c r="F903" s="139"/>
      <c r="G903" s="139"/>
      <c r="H903" s="139"/>
      <c r="I903" s="139"/>
      <c r="J903" s="139"/>
      <c r="K903" s="139"/>
    </row>
    <row r="904" spans="2:11">
      <c r="B904" s="138"/>
      <c r="C904" s="138"/>
      <c r="D904" s="138"/>
      <c r="E904" s="139"/>
      <c r="F904" s="139"/>
      <c r="G904" s="139"/>
      <c r="H904" s="139"/>
      <c r="I904" s="139"/>
      <c r="J904" s="139"/>
      <c r="K904" s="139"/>
    </row>
    <row r="905" spans="2:11">
      <c r="B905" s="138"/>
      <c r="C905" s="138"/>
      <c r="D905" s="138"/>
      <c r="E905" s="139"/>
      <c r="F905" s="139"/>
      <c r="G905" s="139"/>
      <c r="H905" s="139"/>
      <c r="I905" s="139"/>
      <c r="J905" s="139"/>
      <c r="K905" s="139"/>
    </row>
    <row r="906" spans="2:11">
      <c r="B906" s="138"/>
      <c r="C906" s="138"/>
      <c r="D906" s="138"/>
      <c r="E906" s="139"/>
      <c r="F906" s="139"/>
      <c r="G906" s="139"/>
      <c r="H906" s="139"/>
      <c r="I906" s="139"/>
      <c r="J906" s="139"/>
      <c r="K906" s="139"/>
    </row>
    <row r="907" spans="2:11">
      <c r="B907" s="138"/>
      <c r="C907" s="138"/>
      <c r="D907" s="138"/>
      <c r="E907" s="139"/>
      <c r="F907" s="139"/>
      <c r="G907" s="139"/>
      <c r="H907" s="139"/>
      <c r="I907" s="139"/>
      <c r="J907" s="139"/>
      <c r="K907" s="139"/>
    </row>
    <row r="908" spans="2:11">
      <c r="B908" s="138"/>
      <c r="C908" s="138"/>
      <c r="D908" s="138"/>
      <c r="E908" s="139"/>
      <c r="F908" s="139"/>
      <c r="G908" s="139"/>
      <c r="H908" s="139"/>
      <c r="I908" s="139"/>
      <c r="J908" s="139"/>
      <c r="K908" s="139"/>
    </row>
    <row r="909" spans="2:11">
      <c r="B909" s="138"/>
      <c r="C909" s="138"/>
      <c r="D909" s="138"/>
      <c r="E909" s="139"/>
      <c r="F909" s="139"/>
      <c r="G909" s="139"/>
      <c r="H909" s="139"/>
      <c r="I909" s="139"/>
      <c r="J909" s="139"/>
      <c r="K909" s="139"/>
    </row>
    <row r="910" spans="2:11">
      <c r="B910" s="138"/>
      <c r="C910" s="138"/>
      <c r="D910" s="138"/>
      <c r="E910" s="139"/>
      <c r="F910" s="139"/>
      <c r="G910" s="139"/>
      <c r="H910" s="139"/>
      <c r="I910" s="139"/>
      <c r="J910" s="139"/>
      <c r="K910" s="139"/>
    </row>
    <row r="911" spans="2:11">
      <c r="B911" s="138"/>
      <c r="C911" s="138"/>
      <c r="D911" s="138"/>
      <c r="E911" s="139"/>
      <c r="F911" s="139"/>
      <c r="G911" s="139"/>
      <c r="H911" s="139"/>
      <c r="I911" s="139"/>
      <c r="J911" s="139"/>
      <c r="K911" s="139"/>
    </row>
    <row r="912" spans="2:11">
      <c r="B912" s="138"/>
      <c r="C912" s="138"/>
      <c r="D912" s="138"/>
      <c r="E912" s="139"/>
      <c r="F912" s="139"/>
      <c r="G912" s="139"/>
      <c r="H912" s="139"/>
      <c r="I912" s="139"/>
      <c r="J912" s="139"/>
      <c r="K912" s="139"/>
    </row>
    <row r="913" spans="2:11">
      <c r="B913" s="138"/>
      <c r="C913" s="138"/>
      <c r="D913" s="138"/>
      <c r="E913" s="139"/>
      <c r="F913" s="139"/>
      <c r="G913" s="139"/>
      <c r="H913" s="139"/>
      <c r="I913" s="139"/>
      <c r="J913" s="139"/>
      <c r="K913" s="139"/>
    </row>
    <row r="914" spans="2:11">
      <c r="B914" s="138"/>
      <c r="C914" s="138"/>
      <c r="D914" s="138"/>
      <c r="E914" s="139"/>
      <c r="F914" s="139"/>
      <c r="G914" s="139"/>
      <c r="H914" s="139"/>
      <c r="I914" s="139"/>
      <c r="J914" s="139"/>
      <c r="K914" s="139"/>
    </row>
    <row r="915" spans="2:11">
      <c r="B915" s="138"/>
      <c r="C915" s="138"/>
      <c r="D915" s="138"/>
      <c r="E915" s="139"/>
      <c r="F915" s="139"/>
      <c r="G915" s="139"/>
      <c r="H915" s="139"/>
      <c r="I915" s="139"/>
      <c r="J915" s="139"/>
      <c r="K915" s="139"/>
    </row>
    <row r="916" spans="2:11">
      <c r="B916" s="138"/>
      <c r="C916" s="138"/>
      <c r="D916" s="138"/>
      <c r="E916" s="139"/>
      <c r="F916" s="139"/>
      <c r="G916" s="139"/>
      <c r="H916" s="139"/>
      <c r="I916" s="139"/>
      <c r="J916" s="139"/>
      <c r="K916" s="139"/>
    </row>
    <row r="917" spans="2:11">
      <c r="B917" s="138"/>
      <c r="C917" s="138"/>
      <c r="D917" s="138"/>
      <c r="E917" s="139"/>
      <c r="F917" s="139"/>
      <c r="G917" s="139"/>
      <c r="H917" s="139"/>
      <c r="I917" s="139"/>
      <c r="J917" s="139"/>
      <c r="K917" s="139"/>
    </row>
    <row r="918" spans="2:11">
      <c r="B918" s="138"/>
      <c r="C918" s="138"/>
      <c r="D918" s="138"/>
      <c r="E918" s="139"/>
      <c r="F918" s="139"/>
      <c r="G918" s="139"/>
      <c r="H918" s="139"/>
      <c r="I918" s="139"/>
      <c r="J918" s="139"/>
      <c r="K918" s="139"/>
    </row>
    <row r="919" spans="2:11">
      <c r="B919" s="138"/>
      <c r="C919" s="138"/>
      <c r="D919" s="138"/>
      <c r="E919" s="139"/>
      <c r="F919" s="139"/>
      <c r="G919" s="139"/>
      <c r="H919" s="139"/>
      <c r="I919" s="139"/>
      <c r="J919" s="139"/>
      <c r="K919" s="139"/>
    </row>
    <row r="920" spans="2:11">
      <c r="B920" s="138"/>
      <c r="C920" s="138"/>
      <c r="D920" s="138"/>
      <c r="E920" s="139"/>
      <c r="F920" s="139"/>
      <c r="G920" s="139"/>
      <c r="H920" s="139"/>
      <c r="I920" s="139"/>
      <c r="J920" s="139"/>
      <c r="K920" s="139"/>
    </row>
    <row r="921" spans="2:11">
      <c r="B921" s="138"/>
      <c r="C921" s="138"/>
      <c r="D921" s="138"/>
      <c r="E921" s="139"/>
      <c r="F921" s="139"/>
      <c r="G921" s="139"/>
      <c r="H921" s="139"/>
      <c r="I921" s="139"/>
      <c r="J921" s="139"/>
      <c r="K921" s="139"/>
    </row>
    <row r="922" spans="2:11">
      <c r="B922" s="138"/>
      <c r="C922" s="138"/>
      <c r="D922" s="138"/>
      <c r="E922" s="139"/>
      <c r="F922" s="139"/>
      <c r="G922" s="139"/>
      <c r="H922" s="139"/>
      <c r="I922" s="139"/>
      <c r="J922" s="139"/>
      <c r="K922" s="139"/>
    </row>
    <row r="923" spans="2:11">
      <c r="B923" s="138"/>
      <c r="C923" s="138"/>
      <c r="D923" s="138"/>
      <c r="E923" s="139"/>
      <c r="F923" s="139"/>
      <c r="G923" s="139"/>
      <c r="H923" s="139"/>
      <c r="I923" s="139"/>
      <c r="J923" s="139"/>
      <c r="K923" s="139"/>
    </row>
    <row r="924" spans="2:11">
      <c r="B924" s="138"/>
      <c r="C924" s="138"/>
      <c r="D924" s="138"/>
      <c r="E924" s="139"/>
      <c r="F924" s="139"/>
      <c r="G924" s="139"/>
      <c r="H924" s="139"/>
      <c r="I924" s="139"/>
      <c r="J924" s="139"/>
      <c r="K924" s="139"/>
    </row>
    <row r="925" spans="2:11">
      <c r="B925" s="138"/>
      <c r="C925" s="138"/>
      <c r="D925" s="138"/>
      <c r="E925" s="139"/>
      <c r="F925" s="139"/>
      <c r="G925" s="139"/>
      <c r="H925" s="139"/>
      <c r="I925" s="139"/>
      <c r="J925" s="139"/>
      <c r="K925" s="139"/>
    </row>
    <row r="926" spans="2:11">
      <c r="B926" s="138"/>
      <c r="C926" s="138"/>
      <c r="D926" s="138"/>
      <c r="E926" s="139"/>
      <c r="F926" s="139"/>
      <c r="G926" s="139"/>
      <c r="H926" s="139"/>
      <c r="I926" s="139"/>
      <c r="J926" s="139"/>
      <c r="K926" s="139"/>
    </row>
    <row r="927" spans="2:11">
      <c r="B927" s="138"/>
      <c r="C927" s="138"/>
      <c r="D927" s="138"/>
      <c r="E927" s="139"/>
      <c r="F927" s="139"/>
      <c r="G927" s="139"/>
      <c r="H927" s="139"/>
      <c r="I927" s="139"/>
      <c r="J927" s="139"/>
      <c r="K927" s="139"/>
    </row>
    <row r="928" spans="2:11">
      <c r="B928" s="138"/>
      <c r="C928" s="138"/>
      <c r="D928" s="138"/>
      <c r="E928" s="139"/>
      <c r="F928" s="139"/>
      <c r="G928" s="139"/>
      <c r="H928" s="139"/>
      <c r="I928" s="139"/>
      <c r="J928" s="139"/>
      <c r="K928" s="139"/>
    </row>
    <row r="929" spans="2:11">
      <c r="B929" s="138"/>
      <c r="C929" s="138"/>
      <c r="D929" s="138"/>
      <c r="E929" s="139"/>
      <c r="F929" s="139"/>
      <c r="G929" s="139"/>
      <c r="H929" s="139"/>
      <c r="I929" s="139"/>
      <c r="J929" s="139"/>
      <c r="K929" s="139"/>
    </row>
    <row r="930" spans="2:11">
      <c r="B930" s="138"/>
      <c r="C930" s="138"/>
      <c r="D930" s="138"/>
      <c r="E930" s="139"/>
      <c r="F930" s="139"/>
      <c r="G930" s="139"/>
      <c r="H930" s="139"/>
      <c r="I930" s="139"/>
      <c r="J930" s="139"/>
      <c r="K930" s="139"/>
    </row>
    <row r="931" spans="2:11">
      <c r="B931" s="138"/>
      <c r="C931" s="138"/>
      <c r="D931" s="138"/>
      <c r="E931" s="139"/>
      <c r="F931" s="139"/>
      <c r="G931" s="139"/>
      <c r="H931" s="139"/>
      <c r="I931" s="139"/>
      <c r="J931" s="139"/>
      <c r="K931" s="139"/>
    </row>
    <row r="932" spans="2:11">
      <c r="B932" s="138"/>
      <c r="C932" s="138"/>
      <c r="D932" s="138"/>
      <c r="E932" s="139"/>
      <c r="F932" s="139"/>
      <c r="G932" s="139"/>
      <c r="H932" s="139"/>
      <c r="I932" s="139"/>
      <c r="J932" s="139"/>
      <c r="K932" s="139"/>
    </row>
    <row r="933" spans="2:11">
      <c r="B933" s="138"/>
      <c r="C933" s="138"/>
      <c r="D933" s="138"/>
      <c r="E933" s="139"/>
      <c r="F933" s="139"/>
      <c r="G933" s="139"/>
      <c r="H933" s="139"/>
      <c r="I933" s="139"/>
      <c r="J933" s="139"/>
      <c r="K933" s="139"/>
    </row>
    <row r="934" spans="2:11">
      <c r="B934" s="138"/>
      <c r="C934" s="138"/>
      <c r="D934" s="138"/>
      <c r="E934" s="139"/>
      <c r="F934" s="139"/>
      <c r="G934" s="139"/>
      <c r="H934" s="139"/>
      <c r="I934" s="139"/>
      <c r="J934" s="139"/>
      <c r="K934" s="139"/>
    </row>
    <row r="935" spans="2:11">
      <c r="B935" s="138"/>
      <c r="C935" s="138"/>
      <c r="D935" s="138"/>
      <c r="E935" s="139"/>
      <c r="F935" s="139"/>
      <c r="G935" s="139"/>
      <c r="H935" s="139"/>
      <c r="I935" s="139"/>
      <c r="J935" s="139"/>
      <c r="K935" s="139"/>
    </row>
    <row r="936" spans="2:11">
      <c r="B936" s="138"/>
      <c r="C936" s="138"/>
      <c r="D936" s="138"/>
      <c r="E936" s="139"/>
      <c r="F936" s="139"/>
      <c r="G936" s="139"/>
      <c r="H936" s="139"/>
      <c r="I936" s="139"/>
      <c r="J936" s="139"/>
      <c r="K936" s="139"/>
    </row>
    <row r="937" spans="2:11">
      <c r="B937" s="138"/>
      <c r="C937" s="138"/>
      <c r="D937" s="138"/>
      <c r="E937" s="139"/>
      <c r="F937" s="139"/>
      <c r="G937" s="139"/>
      <c r="H937" s="139"/>
      <c r="I937" s="139"/>
      <c r="J937" s="139"/>
      <c r="K937" s="139"/>
    </row>
    <row r="938" spans="2:11">
      <c r="B938" s="138"/>
      <c r="C938" s="138"/>
      <c r="D938" s="138"/>
      <c r="E938" s="139"/>
      <c r="F938" s="139"/>
      <c r="G938" s="139"/>
      <c r="H938" s="139"/>
      <c r="I938" s="139"/>
      <c r="J938" s="139"/>
      <c r="K938" s="139"/>
    </row>
    <row r="939" spans="2:11">
      <c r="B939" s="138"/>
      <c r="C939" s="138"/>
      <c r="D939" s="138"/>
      <c r="E939" s="139"/>
      <c r="F939" s="139"/>
      <c r="G939" s="139"/>
      <c r="H939" s="139"/>
      <c r="I939" s="139"/>
      <c r="J939" s="139"/>
      <c r="K939" s="139"/>
    </row>
    <row r="940" spans="2:11">
      <c r="B940" s="138"/>
      <c r="C940" s="138"/>
      <c r="D940" s="138"/>
      <c r="E940" s="139"/>
      <c r="F940" s="139"/>
      <c r="G940" s="139"/>
      <c r="H940" s="139"/>
      <c r="I940" s="139"/>
      <c r="J940" s="139"/>
      <c r="K940" s="139"/>
    </row>
    <row r="941" spans="2:11">
      <c r="B941" s="138"/>
      <c r="C941" s="138"/>
      <c r="D941" s="138"/>
      <c r="E941" s="139"/>
      <c r="F941" s="139"/>
      <c r="G941" s="139"/>
      <c r="H941" s="139"/>
      <c r="I941" s="139"/>
      <c r="J941" s="139"/>
      <c r="K941" s="139"/>
    </row>
    <row r="942" spans="2:11">
      <c r="B942" s="138"/>
      <c r="C942" s="138"/>
      <c r="D942" s="138"/>
      <c r="E942" s="139"/>
      <c r="F942" s="139"/>
      <c r="G942" s="139"/>
      <c r="H942" s="139"/>
      <c r="I942" s="139"/>
      <c r="J942" s="139"/>
      <c r="K942" s="139"/>
    </row>
    <row r="943" spans="2:11">
      <c r="B943" s="138"/>
      <c r="C943" s="138"/>
      <c r="D943" s="138"/>
      <c r="E943" s="139"/>
      <c r="F943" s="139"/>
      <c r="G943" s="139"/>
      <c r="H943" s="139"/>
      <c r="I943" s="139"/>
      <c r="J943" s="139"/>
      <c r="K943" s="139"/>
    </row>
    <row r="944" spans="2:11">
      <c r="B944" s="138"/>
      <c r="C944" s="138"/>
      <c r="D944" s="138"/>
      <c r="E944" s="139"/>
      <c r="F944" s="139"/>
      <c r="G944" s="139"/>
      <c r="H944" s="139"/>
      <c r="I944" s="139"/>
      <c r="J944" s="139"/>
      <c r="K944" s="139"/>
    </row>
    <row r="945" spans="2:11">
      <c r="B945" s="138"/>
      <c r="C945" s="138"/>
      <c r="D945" s="138"/>
      <c r="E945" s="139"/>
      <c r="F945" s="139"/>
      <c r="G945" s="139"/>
      <c r="H945" s="139"/>
      <c r="I945" s="139"/>
      <c r="J945" s="139"/>
      <c r="K945" s="139"/>
    </row>
    <row r="946" spans="2:11">
      <c r="B946" s="138"/>
      <c r="C946" s="138"/>
      <c r="D946" s="138"/>
      <c r="E946" s="139"/>
      <c r="F946" s="139"/>
      <c r="G946" s="139"/>
      <c r="H946" s="139"/>
      <c r="I946" s="139"/>
      <c r="J946" s="139"/>
      <c r="K946" s="139"/>
    </row>
    <row r="947" spans="2:11">
      <c r="B947" s="138"/>
      <c r="C947" s="138"/>
      <c r="D947" s="138"/>
      <c r="E947" s="139"/>
      <c r="F947" s="139"/>
      <c r="G947" s="139"/>
      <c r="H947" s="139"/>
      <c r="I947" s="139"/>
      <c r="J947" s="139"/>
      <c r="K947" s="139"/>
    </row>
    <row r="948" spans="2:11">
      <c r="B948" s="138"/>
      <c r="C948" s="138"/>
      <c r="D948" s="138"/>
      <c r="E948" s="139"/>
      <c r="F948" s="139"/>
      <c r="G948" s="139"/>
      <c r="H948" s="139"/>
      <c r="I948" s="139"/>
      <c r="J948" s="139"/>
      <c r="K948" s="139"/>
    </row>
    <row r="949" spans="2:11">
      <c r="B949" s="138"/>
      <c r="C949" s="138"/>
      <c r="D949" s="138"/>
      <c r="E949" s="139"/>
      <c r="F949" s="139"/>
      <c r="G949" s="139"/>
      <c r="H949" s="139"/>
      <c r="I949" s="139"/>
      <c r="J949" s="139"/>
      <c r="K949" s="139"/>
    </row>
    <row r="950" spans="2:11">
      <c r="B950" s="138"/>
      <c r="C950" s="138"/>
      <c r="D950" s="138"/>
      <c r="E950" s="139"/>
      <c r="F950" s="139"/>
      <c r="G950" s="139"/>
      <c r="H950" s="139"/>
      <c r="I950" s="139"/>
      <c r="J950" s="139"/>
      <c r="K950" s="139"/>
    </row>
    <row r="951" spans="2:11">
      <c r="B951" s="138"/>
      <c r="C951" s="138"/>
      <c r="D951" s="138"/>
      <c r="E951" s="139"/>
      <c r="F951" s="139"/>
      <c r="G951" s="139"/>
      <c r="H951" s="139"/>
      <c r="I951" s="139"/>
      <c r="J951" s="139"/>
      <c r="K951" s="139"/>
    </row>
    <row r="952" spans="2:11">
      <c r="B952" s="138"/>
      <c r="C952" s="138"/>
      <c r="D952" s="138"/>
      <c r="E952" s="139"/>
      <c r="F952" s="139"/>
      <c r="G952" s="139"/>
      <c r="H952" s="139"/>
      <c r="I952" s="139"/>
      <c r="J952" s="139"/>
      <c r="K952" s="139"/>
    </row>
    <row r="953" spans="2:11">
      <c r="B953" s="138"/>
      <c r="C953" s="138"/>
      <c r="D953" s="138"/>
      <c r="E953" s="139"/>
      <c r="F953" s="139"/>
      <c r="G953" s="139"/>
      <c r="H953" s="139"/>
      <c r="I953" s="139"/>
      <c r="J953" s="139"/>
      <c r="K953" s="139"/>
    </row>
    <row r="954" spans="2:11">
      <c r="B954" s="138"/>
      <c r="C954" s="138"/>
      <c r="D954" s="138"/>
      <c r="E954" s="139"/>
      <c r="F954" s="139"/>
      <c r="G954" s="139"/>
      <c r="H954" s="139"/>
      <c r="I954" s="139"/>
      <c r="J954" s="139"/>
      <c r="K954" s="139"/>
    </row>
    <row r="955" spans="2:11">
      <c r="B955" s="138"/>
      <c r="C955" s="138"/>
      <c r="D955" s="138"/>
      <c r="E955" s="139"/>
      <c r="F955" s="139"/>
      <c r="G955" s="139"/>
      <c r="H955" s="139"/>
      <c r="I955" s="139"/>
      <c r="J955" s="139"/>
      <c r="K955" s="139"/>
    </row>
    <row r="956" spans="2:11">
      <c r="B956" s="138"/>
      <c r="C956" s="138"/>
      <c r="D956" s="138"/>
      <c r="E956" s="139"/>
      <c r="F956" s="139"/>
      <c r="G956" s="139"/>
      <c r="H956" s="139"/>
      <c r="I956" s="139"/>
      <c r="J956" s="139"/>
      <c r="K956" s="139"/>
    </row>
    <row r="957" spans="2:11">
      <c r="B957" s="138"/>
      <c r="C957" s="138"/>
      <c r="D957" s="138"/>
      <c r="E957" s="139"/>
      <c r="F957" s="139"/>
      <c r="G957" s="139"/>
      <c r="H957" s="139"/>
      <c r="I957" s="139"/>
      <c r="J957" s="139"/>
      <c r="K957" s="139"/>
    </row>
    <row r="958" spans="2:11">
      <c r="B958" s="138"/>
      <c r="C958" s="138"/>
      <c r="D958" s="138"/>
      <c r="E958" s="139"/>
      <c r="F958" s="139"/>
      <c r="G958" s="139"/>
      <c r="H958" s="139"/>
      <c r="I958" s="139"/>
      <c r="J958" s="139"/>
      <c r="K958" s="139"/>
    </row>
    <row r="959" spans="2:11">
      <c r="B959" s="138"/>
      <c r="C959" s="138"/>
      <c r="D959" s="138"/>
      <c r="E959" s="139"/>
      <c r="F959" s="139"/>
      <c r="G959" s="139"/>
      <c r="H959" s="139"/>
      <c r="I959" s="139"/>
      <c r="J959" s="139"/>
      <c r="K959" s="139"/>
    </row>
    <row r="960" spans="2:11">
      <c r="B960" s="138"/>
      <c r="C960" s="138"/>
      <c r="D960" s="138"/>
      <c r="E960" s="139"/>
      <c r="F960" s="139"/>
      <c r="G960" s="139"/>
      <c r="H960" s="139"/>
      <c r="I960" s="139"/>
      <c r="J960" s="139"/>
      <c r="K960" s="139"/>
    </row>
    <row r="961" spans="2:11">
      <c r="B961" s="138"/>
      <c r="C961" s="138"/>
      <c r="D961" s="138"/>
      <c r="E961" s="139"/>
      <c r="F961" s="139"/>
      <c r="G961" s="139"/>
      <c r="H961" s="139"/>
      <c r="I961" s="139"/>
      <c r="J961" s="139"/>
      <c r="K961" s="139"/>
    </row>
    <row r="962" spans="2:11">
      <c r="B962" s="138"/>
      <c r="C962" s="138"/>
      <c r="D962" s="138"/>
      <c r="E962" s="139"/>
      <c r="F962" s="139"/>
      <c r="G962" s="139"/>
      <c r="H962" s="139"/>
      <c r="I962" s="139"/>
      <c r="J962" s="139"/>
      <c r="K962" s="139"/>
    </row>
    <row r="963" spans="2:11">
      <c r="B963" s="138"/>
      <c r="C963" s="138"/>
      <c r="D963" s="138"/>
      <c r="E963" s="139"/>
      <c r="F963" s="139"/>
      <c r="G963" s="139"/>
      <c r="H963" s="139"/>
      <c r="I963" s="139"/>
      <c r="J963" s="139"/>
      <c r="K963" s="139"/>
    </row>
    <row r="964" spans="2:11">
      <c r="B964" s="138"/>
      <c r="C964" s="138"/>
      <c r="D964" s="138"/>
      <c r="E964" s="139"/>
      <c r="F964" s="139"/>
      <c r="G964" s="139"/>
      <c r="H964" s="139"/>
      <c r="I964" s="139"/>
      <c r="J964" s="139"/>
      <c r="K964" s="139"/>
    </row>
    <row r="965" spans="2:11">
      <c r="B965" s="138"/>
      <c r="C965" s="138"/>
      <c r="D965" s="138"/>
      <c r="E965" s="139"/>
      <c r="F965" s="139"/>
      <c r="G965" s="139"/>
      <c r="H965" s="139"/>
      <c r="I965" s="139"/>
      <c r="J965" s="139"/>
      <c r="K965" s="139"/>
    </row>
    <row r="966" spans="2:11">
      <c r="B966" s="138"/>
      <c r="C966" s="138"/>
      <c r="D966" s="138"/>
      <c r="E966" s="139"/>
      <c r="F966" s="139"/>
      <c r="G966" s="139"/>
      <c r="H966" s="139"/>
      <c r="I966" s="139"/>
      <c r="J966" s="139"/>
      <c r="K966" s="139"/>
    </row>
    <row r="967" spans="2:11">
      <c r="B967" s="138"/>
      <c r="C967" s="138"/>
      <c r="D967" s="138"/>
      <c r="E967" s="139"/>
      <c r="F967" s="139"/>
      <c r="G967" s="139"/>
      <c r="H967" s="139"/>
      <c r="I967" s="139"/>
      <c r="J967" s="139"/>
      <c r="K967" s="139"/>
    </row>
    <row r="968" spans="2:11">
      <c r="B968" s="138"/>
      <c r="C968" s="138"/>
      <c r="D968" s="138"/>
      <c r="E968" s="139"/>
      <c r="F968" s="139"/>
      <c r="G968" s="139"/>
      <c r="H968" s="139"/>
      <c r="I968" s="139"/>
      <c r="J968" s="139"/>
      <c r="K968" s="139"/>
    </row>
    <row r="969" spans="2:11">
      <c r="B969" s="138"/>
      <c r="C969" s="138"/>
      <c r="D969" s="138"/>
      <c r="E969" s="139"/>
      <c r="F969" s="139"/>
      <c r="G969" s="139"/>
      <c r="H969" s="139"/>
      <c r="I969" s="139"/>
      <c r="J969" s="139"/>
      <c r="K969" s="139"/>
    </row>
    <row r="970" spans="2:11">
      <c r="B970" s="138"/>
      <c r="C970" s="138"/>
      <c r="D970" s="138"/>
      <c r="E970" s="139"/>
      <c r="F970" s="139"/>
      <c r="G970" s="139"/>
      <c r="H970" s="139"/>
      <c r="I970" s="139"/>
      <c r="J970" s="139"/>
      <c r="K970" s="139"/>
    </row>
    <row r="971" spans="2:11">
      <c r="B971" s="138"/>
      <c r="C971" s="138"/>
      <c r="D971" s="138"/>
      <c r="E971" s="139"/>
      <c r="F971" s="139"/>
      <c r="G971" s="139"/>
      <c r="H971" s="139"/>
      <c r="I971" s="139"/>
      <c r="J971" s="139"/>
      <c r="K971" s="139"/>
    </row>
    <row r="972" spans="2:11">
      <c r="B972" s="138"/>
      <c r="C972" s="138"/>
      <c r="D972" s="138"/>
      <c r="E972" s="139"/>
      <c r="F972" s="139"/>
      <c r="G972" s="139"/>
      <c r="H972" s="139"/>
      <c r="I972" s="139"/>
      <c r="J972" s="139"/>
      <c r="K972" s="139"/>
    </row>
    <row r="973" spans="2:11">
      <c r="B973" s="138"/>
      <c r="C973" s="138"/>
      <c r="D973" s="138"/>
      <c r="E973" s="139"/>
      <c r="F973" s="139"/>
      <c r="G973" s="139"/>
      <c r="H973" s="139"/>
      <c r="I973" s="139"/>
      <c r="J973" s="139"/>
      <c r="K973" s="139"/>
    </row>
    <row r="974" spans="2:11">
      <c r="B974" s="138"/>
      <c r="C974" s="138"/>
      <c r="D974" s="138"/>
      <c r="E974" s="139"/>
      <c r="F974" s="139"/>
      <c r="G974" s="139"/>
      <c r="H974" s="139"/>
      <c r="I974" s="139"/>
      <c r="J974" s="139"/>
      <c r="K974" s="139"/>
    </row>
    <row r="975" spans="2:11">
      <c r="B975" s="138"/>
      <c r="C975" s="138"/>
      <c r="D975" s="138"/>
      <c r="E975" s="139"/>
      <c r="F975" s="139"/>
      <c r="G975" s="139"/>
      <c r="H975" s="139"/>
      <c r="I975" s="139"/>
      <c r="J975" s="139"/>
      <c r="K975" s="139"/>
    </row>
    <row r="976" spans="2:11">
      <c r="B976" s="138"/>
      <c r="C976" s="138"/>
      <c r="D976" s="138"/>
      <c r="E976" s="139"/>
      <c r="F976" s="139"/>
      <c r="G976" s="139"/>
      <c r="H976" s="139"/>
      <c r="I976" s="139"/>
      <c r="J976" s="139"/>
      <c r="K976" s="139"/>
    </row>
    <row r="977" spans="2:11">
      <c r="B977" s="138"/>
      <c r="C977" s="138"/>
      <c r="D977" s="138"/>
      <c r="E977" s="139"/>
      <c r="F977" s="139"/>
      <c r="G977" s="139"/>
      <c r="H977" s="139"/>
      <c r="I977" s="139"/>
      <c r="J977" s="139"/>
      <c r="K977" s="139"/>
    </row>
    <row r="978" spans="2:11">
      <c r="B978" s="138"/>
      <c r="C978" s="138"/>
      <c r="D978" s="138"/>
      <c r="E978" s="139"/>
      <c r="F978" s="139"/>
      <c r="G978" s="139"/>
      <c r="H978" s="139"/>
      <c r="I978" s="139"/>
      <c r="J978" s="139"/>
      <c r="K978" s="139"/>
    </row>
    <row r="979" spans="2:11">
      <c r="B979" s="138"/>
      <c r="C979" s="138"/>
      <c r="D979" s="138"/>
      <c r="E979" s="139"/>
      <c r="F979" s="139"/>
      <c r="G979" s="139"/>
      <c r="H979" s="139"/>
      <c r="I979" s="139"/>
      <c r="J979" s="139"/>
      <c r="K979" s="139"/>
    </row>
    <row r="980" spans="2:11">
      <c r="B980" s="138"/>
      <c r="C980" s="138"/>
      <c r="D980" s="138"/>
      <c r="E980" s="139"/>
      <c r="F980" s="139"/>
      <c r="G980" s="139"/>
      <c r="H980" s="139"/>
      <c r="I980" s="139"/>
      <c r="J980" s="139"/>
      <c r="K980" s="139"/>
    </row>
    <row r="981" spans="2:11">
      <c r="B981" s="138"/>
      <c r="C981" s="138"/>
      <c r="D981" s="138"/>
      <c r="E981" s="139"/>
      <c r="F981" s="139"/>
      <c r="G981" s="139"/>
      <c r="H981" s="139"/>
      <c r="I981" s="139"/>
      <c r="J981" s="139"/>
      <c r="K981" s="139"/>
    </row>
    <row r="982" spans="2:11">
      <c r="B982" s="138"/>
      <c r="C982" s="138"/>
      <c r="D982" s="138"/>
      <c r="E982" s="139"/>
      <c r="F982" s="139"/>
      <c r="G982" s="139"/>
      <c r="H982" s="139"/>
      <c r="I982" s="139"/>
      <c r="J982" s="139"/>
      <c r="K982" s="139"/>
    </row>
    <row r="983" spans="2:11">
      <c r="B983" s="138"/>
      <c r="C983" s="138"/>
      <c r="D983" s="138"/>
      <c r="E983" s="139"/>
      <c r="F983" s="139"/>
      <c r="G983" s="139"/>
      <c r="H983" s="139"/>
      <c r="I983" s="139"/>
      <c r="J983" s="139"/>
      <c r="K983" s="139"/>
    </row>
    <row r="984" spans="2:11">
      <c r="B984" s="138"/>
      <c r="C984" s="138"/>
      <c r="D984" s="138"/>
      <c r="E984" s="139"/>
      <c r="F984" s="139"/>
      <c r="G984" s="139"/>
      <c r="H984" s="139"/>
      <c r="I984" s="139"/>
      <c r="J984" s="139"/>
      <c r="K984" s="139"/>
    </row>
    <row r="985" spans="2:11">
      <c r="B985" s="138"/>
      <c r="C985" s="138"/>
      <c r="D985" s="138"/>
      <c r="E985" s="139"/>
      <c r="F985" s="139"/>
      <c r="G985" s="139"/>
      <c r="H985" s="139"/>
      <c r="I985" s="139"/>
      <c r="J985" s="139"/>
      <c r="K985" s="139"/>
    </row>
    <row r="986" spans="2:11">
      <c r="B986" s="138"/>
      <c r="C986" s="138"/>
      <c r="D986" s="138"/>
      <c r="E986" s="139"/>
      <c r="F986" s="139"/>
      <c r="G986" s="139"/>
      <c r="H986" s="139"/>
      <c r="I986" s="139"/>
      <c r="J986" s="139"/>
      <c r="K986" s="139"/>
    </row>
    <row r="987" spans="2:11">
      <c r="B987" s="138"/>
      <c r="C987" s="138"/>
      <c r="D987" s="138"/>
      <c r="E987" s="139"/>
      <c r="F987" s="139"/>
      <c r="G987" s="139"/>
      <c r="H987" s="139"/>
      <c r="I987" s="139"/>
      <c r="J987" s="139"/>
      <c r="K987" s="139"/>
    </row>
    <row r="988" spans="2:11">
      <c r="B988" s="138"/>
      <c r="C988" s="138"/>
      <c r="D988" s="138"/>
      <c r="E988" s="139"/>
      <c r="F988" s="139"/>
      <c r="G988" s="139"/>
      <c r="H988" s="139"/>
      <c r="I988" s="139"/>
      <c r="J988" s="139"/>
      <c r="K988" s="139"/>
    </row>
    <row r="989" spans="2:11">
      <c r="B989" s="138"/>
      <c r="C989" s="138"/>
      <c r="D989" s="138"/>
      <c r="E989" s="139"/>
      <c r="F989" s="139"/>
      <c r="G989" s="139"/>
      <c r="H989" s="139"/>
      <c r="I989" s="139"/>
      <c r="J989" s="139"/>
      <c r="K989" s="139"/>
    </row>
    <row r="990" spans="2:11">
      <c r="B990" s="138"/>
      <c r="C990" s="138"/>
      <c r="D990" s="138"/>
      <c r="E990" s="139"/>
      <c r="F990" s="139"/>
      <c r="G990" s="139"/>
      <c r="H990" s="139"/>
      <c r="I990" s="139"/>
      <c r="J990" s="139"/>
      <c r="K990" s="139"/>
    </row>
    <row r="991" spans="2:11">
      <c r="B991" s="138"/>
      <c r="C991" s="138"/>
      <c r="D991" s="138"/>
      <c r="E991" s="139"/>
      <c r="F991" s="139"/>
      <c r="G991" s="139"/>
      <c r="H991" s="139"/>
      <c r="I991" s="139"/>
      <c r="J991" s="139"/>
      <c r="K991" s="139"/>
    </row>
    <row r="992" spans="2:11">
      <c r="B992" s="138"/>
      <c r="C992" s="138"/>
      <c r="D992" s="138"/>
      <c r="E992" s="139"/>
      <c r="F992" s="139"/>
      <c r="G992" s="139"/>
      <c r="H992" s="139"/>
      <c r="I992" s="139"/>
      <c r="J992" s="139"/>
      <c r="K992" s="139"/>
    </row>
    <row r="993" spans="2:11">
      <c r="B993" s="138"/>
      <c r="C993" s="138"/>
      <c r="D993" s="138"/>
      <c r="E993" s="139"/>
      <c r="F993" s="139"/>
      <c r="G993" s="139"/>
      <c r="H993" s="139"/>
      <c r="I993" s="139"/>
      <c r="J993" s="139"/>
      <c r="K993" s="139"/>
    </row>
    <row r="994" spans="2:11">
      <c r="B994" s="138"/>
      <c r="C994" s="138"/>
      <c r="D994" s="138"/>
      <c r="E994" s="139"/>
      <c r="F994" s="139"/>
      <c r="G994" s="139"/>
      <c r="H994" s="139"/>
      <c r="I994" s="139"/>
      <c r="J994" s="139"/>
      <c r="K994" s="139"/>
    </row>
    <row r="995" spans="2:11">
      <c r="B995" s="138"/>
      <c r="C995" s="138"/>
      <c r="D995" s="138"/>
      <c r="E995" s="139"/>
      <c r="F995" s="139"/>
      <c r="G995" s="139"/>
      <c r="H995" s="139"/>
      <c r="I995" s="139"/>
      <c r="J995" s="139"/>
      <c r="K995" s="139"/>
    </row>
    <row r="996" spans="2:11">
      <c r="B996" s="138"/>
      <c r="C996" s="138"/>
      <c r="D996" s="138"/>
      <c r="E996" s="139"/>
      <c r="F996" s="139"/>
      <c r="G996" s="139"/>
      <c r="H996" s="139"/>
      <c r="I996" s="139"/>
      <c r="J996" s="139"/>
      <c r="K996" s="139"/>
    </row>
    <row r="997" spans="2:11">
      <c r="B997" s="138"/>
      <c r="C997" s="138"/>
      <c r="D997" s="138"/>
      <c r="E997" s="139"/>
      <c r="F997" s="139"/>
      <c r="G997" s="139"/>
      <c r="H997" s="139"/>
      <c r="I997" s="139"/>
      <c r="J997" s="139"/>
      <c r="K997" s="139"/>
    </row>
    <row r="998" spans="2:11">
      <c r="B998" s="138"/>
      <c r="C998" s="138"/>
      <c r="D998" s="138"/>
      <c r="E998" s="139"/>
      <c r="F998" s="139"/>
      <c r="G998" s="139"/>
      <c r="H998" s="139"/>
      <c r="I998" s="139"/>
      <c r="J998" s="139"/>
      <c r="K998" s="139"/>
    </row>
    <row r="999" spans="2:11">
      <c r="B999" s="138"/>
      <c r="C999" s="138"/>
      <c r="D999" s="138"/>
      <c r="E999" s="139"/>
      <c r="F999" s="139"/>
      <c r="G999" s="139"/>
      <c r="H999" s="139"/>
      <c r="I999" s="139"/>
      <c r="J999" s="139"/>
      <c r="K999" s="139"/>
    </row>
    <row r="1000" spans="2:11">
      <c r="B1000" s="138"/>
      <c r="C1000" s="138"/>
      <c r="D1000" s="138"/>
      <c r="E1000" s="139"/>
      <c r="F1000" s="139"/>
      <c r="G1000" s="139"/>
      <c r="H1000" s="139"/>
      <c r="I1000" s="139"/>
      <c r="J1000" s="139"/>
      <c r="K1000" s="139"/>
    </row>
    <row r="1001" spans="2:11">
      <c r="B1001" s="138"/>
      <c r="C1001" s="138"/>
      <c r="D1001" s="138"/>
      <c r="E1001" s="139"/>
      <c r="F1001" s="139"/>
      <c r="G1001" s="139"/>
      <c r="H1001" s="139"/>
      <c r="I1001" s="139"/>
      <c r="J1001" s="139"/>
      <c r="K1001" s="139"/>
    </row>
    <row r="1002" spans="2:11">
      <c r="B1002" s="138"/>
      <c r="C1002" s="138"/>
      <c r="D1002" s="138"/>
      <c r="E1002" s="139"/>
      <c r="F1002" s="139"/>
      <c r="G1002" s="139"/>
      <c r="H1002" s="139"/>
      <c r="I1002" s="139"/>
      <c r="J1002" s="139"/>
      <c r="K1002" s="139"/>
    </row>
    <row r="1003" spans="2:11">
      <c r="B1003" s="138"/>
      <c r="C1003" s="138"/>
      <c r="D1003" s="138"/>
      <c r="E1003" s="139"/>
      <c r="F1003" s="139"/>
      <c r="G1003" s="139"/>
      <c r="H1003" s="139"/>
      <c r="I1003" s="139"/>
      <c r="J1003" s="139"/>
      <c r="K1003" s="139"/>
    </row>
    <row r="1004" spans="2:11">
      <c r="B1004" s="138"/>
      <c r="C1004" s="138"/>
      <c r="D1004" s="138"/>
      <c r="E1004" s="139"/>
      <c r="F1004" s="139"/>
      <c r="G1004" s="139"/>
      <c r="H1004" s="139"/>
      <c r="I1004" s="139"/>
      <c r="J1004" s="139"/>
      <c r="K1004" s="139"/>
    </row>
    <row r="1005" spans="2:11">
      <c r="B1005" s="138"/>
      <c r="C1005" s="138"/>
      <c r="D1005" s="138"/>
      <c r="E1005" s="139"/>
      <c r="F1005" s="139"/>
      <c r="G1005" s="139"/>
      <c r="H1005" s="139"/>
      <c r="I1005" s="139"/>
      <c r="J1005" s="139"/>
      <c r="K1005" s="139"/>
    </row>
    <row r="1006" spans="2:11">
      <c r="B1006" s="138"/>
      <c r="C1006" s="138"/>
      <c r="D1006" s="138"/>
      <c r="E1006" s="139"/>
      <c r="F1006" s="139"/>
      <c r="G1006" s="139"/>
      <c r="H1006" s="139"/>
      <c r="I1006" s="139"/>
      <c r="J1006" s="139"/>
      <c r="K1006" s="139"/>
    </row>
    <row r="1007" spans="2:11">
      <c r="B1007" s="138"/>
      <c r="C1007" s="138"/>
      <c r="D1007" s="138"/>
      <c r="E1007" s="139"/>
      <c r="F1007" s="139"/>
      <c r="G1007" s="139"/>
      <c r="H1007" s="139"/>
      <c r="I1007" s="139"/>
      <c r="J1007" s="139"/>
      <c r="K1007" s="139"/>
    </row>
    <row r="1008" spans="2:11">
      <c r="B1008" s="138"/>
      <c r="C1008" s="138"/>
      <c r="D1008" s="138"/>
      <c r="E1008" s="139"/>
      <c r="F1008" s="139"/>
      <c r="G1008" s="139"/>
      <c r="H1008" s="139"/>
      <c r="I1008" s="139"/>
      <c r="J1008" s="139"/>
      <c r="K1008" s="139"/>
    </row>
    <row r="1009" spans="2:11">
      <c r="B1009" s="138"/>
      <c r="C1009" s="138"/>
      <c r="D1009" s="138"/>
      <c r="E1009" s="139"/>
      <c r="F1009" s="139"/>
      <c r="G1009" s="139"/>
      <c r="H1009" s="139"/>
      <c r="I1009" s="139"/>
      <c r="J1009" s="139"/>
      <c r="K1009" s="139"/>
    </row>
    <row r="1010" spans="2:11">
      <c r="B1010" s="138"/>
      <c r="C1010" s="138"/>
      <c r="D1010" s="138"/>
      <c r="E1010" s="139"/>
      <c r="F1010" s="139"/>
      <c r="G1010" s="139"/>
      <c r="H1010" s="139"/>
      <c r="I1010" s="139"/>
      <c r="J1010" s="139"/>
      <c r="K1010" s="139"/>
    </row>
    <row r="1011" spans="2:11">
      <c r="B1011" s="138"/>
      <c r="C1011" s="138"/>
      <c r="D1011" s="138"/>
      <c r="E1011" s="139"/>
      <c r="F1011" s="139"/>
      <c r="G1011" s="139"/>
      <c r="H1011" s="139"/>
      <c r="I1011" s="139"/>
      <c r="J1011" s="139"/>
      <c r="K1011" s="139"/>
    </row>
    <row r="1012" spans="2:11">
      <c r="B1012" s="138"/>
      <c r="C1012" s="138"/>
      <c r="D1012" s="138"/>
      <c r="E1012" s="139"/>
      <c r="F1012" s="139"/>
      <c r="G1012" s="139"/>
      <c r="H1012" s="139"/>
      <c r="I1012" s="139"/>
      <c r="J1012" s="139"/>
      <c r="K1012" s="139"/>
    </row>
    <row r="1013" spans="2:11">
      <c r="B1013" s="138"/>
      <c r="C1013" s="138"/>
      <c r="D1013" s="138"/>
      <c r="E1013" s="139"/>
      <c r="F1013" s="139"/>
      <c r="G1013" s="139"/>
      <c r="H1013" s="139"/>
      <c r="I1013" s="139"/>
      <c r="J1013" s="139"/>
      <c r="K1013" s="139"/>
    </row>
    <row r="1014" spans="2:11">
      <c r="B1014" s="138"/>
      <c r="C1014" s="138"/>
      <c r="D1014" s="138"/>
      <c r="E1014" s="139"/>
      <c r="F1014" s="139"/>
      <c r="G1014" s="139"/>
      <c r="H1014" s="139"/>
      <c r="I1014" s="139"/>
      <c r="J1014" s="139"/>
      <c r="K1014" s="139"/>
    </row>
    <row r="1015" spans="2:11">
      <c r="B1015" s="138"/>
      <c r="C1015" s="138"/>
      <c r="D1015" s="138"/>
      <c r="E1015" s="139"/>
      <c r="F1015" s="139"/>
      <c r="G1015" s="139"/>
      <c r="H1015" s="139"/>
      <c r="I1015" s="139"/>
      <c r="J1015" s="139"/>
      <c r="K1015" s="139"/>
    </row>
    <row r="1016" spans="2:11">
      <c r="B1016" s="138"/>
      <c r="C1016" s="138"/>
      <c r="D1016" s="138"/>
      <c r="E1016" s="139"/>
      <c r="F1016" s="139"/>
      <c r="G1016" s="139"/>
      <c r="H1016" s="139"/>
      <c r="I1016" s="139"/>
      <c r="J1016" s="139"/>
      <c r="K1016" s="139"/>
    </row>
    <row r="1017" spans="2:11">
      <c r="B1017" s="138"/>
      <c r="C1017" s="138"/>
      <c r="D1017" s="138"/>
      <c r="E1017" s="139"/>
      <c r="F1017" s="139"/>
      <c r="G1017" s="139"/>
      <c r="H1017" s="139"/>
      <c r="I1017" s="139"/>
      <c r="J1017" s="139"/>
      <c r="K1017" s="139"/>
    </row>
    <row r="1018" spans="2:11">
      <c r="B1018" s="138"/>
      <c r="C1018" s="138"/>
      <c r="D1018" s="138"/>
      <c r="E1018" s="139"/>
      <c r="F1018" s="139"/>
      <c r="G1018" s="139"/>
      <c r="H1018" s="139"/>
      <c r="I1018" s="139"/>
      <c r="J1018" s="139"/>
      <c r="K1018" s="139"/>
    </row>
    <row r="1019" spans="2:11">
      <c r="B1019" s="138"/>
      <c r="C1019" s="138"/>
      <c r="D1019" s="138"/>
      <c r="E1019" s="139"/>
      <c r="F1019" s="139"/>
      <c r="G1019" s="139"/>
      <c r="H1019" s="139"/>
      <c r="I1019" s="139"/>
      <c r="J1019" s="139"/>
      <c r="K1019" s="139"/>
    </row>
    <row r="1020" spans="2:11">
      <c r="B1020" s="138"/>
      <c r="C1020" s="138"/>
      <c r="D1020" s="138"/>
      <c r="E1020" s="139"/>
      <c r="F1020" s="139"/>
      <c r="G1020" s="139"/>
      <c r="H1020" s="139"/>
      <c r="I1020" s="139"/>
      <c r="J1020" s="139"/>
      <c r="K1020" s="139"/>
    </row>
    <row r="1021" spans="2:11">
      <c r="B1021" s="138"/>
      <c r="C1021" s="138"/>
      <c r="D1021" s="138"/>
      <c r="E1021" s="139"/>
      <c r="F1021" s="139"/>
      <c r="G1021" s="139"/>
      <c r="H1021" s="139"/>
      <c r="I1021" s="139"/>
      <c r="J1021" s="139"/>
      <c r="K1021" s="139"/>
    </row>
    <row r="1022" spans="2:11">
      <c r="B1022" s="138"/>
      <c r="C1022" s="138"/>
      <c r="D1022" s="138"/>
      <c r="E1022" s="139"/>
      <c r="F1022" s="139"/>
      <c r="G1022" s="139"/>
      <c r="H1022" s="139"/>
      <c r="I1022" s="139"/>
      <c r="J1022" s="139"/>
      <c r="K1022" s="139"/>
    </row>
    <row r="1023" spans="2:11">
      <c r="B1023" s="138"/>
      <c r="C1023" s="138"/>
      <c r="D1023" s="138"/>
      <c r="E1023" s="139"/>
      <c r="F1023" s="139"/>
      <c r="G1023" s="139"/>
      <c r="H1023" s="139"/>
      <c r="I1023" s="139"/>
      <c r="J1023" s="139"/>
      <c r="K1023" s="139"/>
    </row>
    <row r="1024" spans="2:11">
      <c r="B1024" s="138"/>
      <c r="C1024" s="138"/>
      <c r="D1024" s="138"/>
      <c r="E1024" s="139"/>
      <c r="F1024" s="139"/>
      <c r="G1024" s="139"/>
      <c r="H1024" s="139"/>
      <c r="I1024" s="139"/>
      <c r="J1024" s="139"/>
      <c r="K1024" s="139"/>
    </row>
    <row r="1025" spans="2:11">
      <c r="B1025" s="138"/>
      <c r="C1025" s="138"/>
      <c r="D1025" s="138"/>
      <c r="E1025" s="139"/>
      <c r="F1025" s="139"/>
      <c r="G1025" s="139"/>
      <c r="H1025" s="139"/>
      <c r="I1025" s="139"/>
      <c r="J1025" s="139"/>
      <c r="K1025" s="139"/>
    </row>
    <row r="1026" spans="2:11">
      <c r="B1026" s="138"/>
      <c r="C1026" s="138"/>
      <c r="D1026" s="138"/>
      <c r="E1026" s="139"/>
      <c r="F1026" s="139"/>
      <c r="G1026" s="139"/>
      <c r="H1026" s="139"/>
      <c r="I1026" s="139"/>
      <c r="J1026" s="139"/>
      <c r="K1026" s="139"/>
    </row>
    <row r="1027" spans="2:11">
      <c r="B1027" s="138"/>
      <c r="C1027" s="138"/>
      <c r="D1027" s="138"/>
      <c r="E1027" s="139"/>
      <c r="F1027" s="139"/>
      <c r="G1027" s="139"/>
      <c r="H1027" s="139"/>
      <c r="I1027" s="139"/>
      <c r="J1027" s="139"/>
      <c r="K1027" s="139"/>
    </row>
    <row r="1028" spans="2:11">
      <c r="B1028" s="138"/>
      <c r="C1028" s="138"/>
      <c r="D1028" s="138"/>
      <c r="E1028" s="139"/>
      <c r="F1028" s="139"/>
      <c r="G1028" s="139"/>
      <c r="H1028" s="139"/>
      <c r="I1028" s="139"/>
      <c r="J1028" s="139"/>
      <c r="K1028" s="139"/>
    </row>
    <row r="1029" spans="2:11">
      <c r="B1029" s="138"/>
      <c r="C1029" s="138"/>
      <c r="D1029" s="138"/>
      <c r="E1029" s="139"/>
      <c r="F1029" s="139"/>
      <c r="G1029" s="139"/>
      <c r="H1029" s="139"/>
      <c r="I1029" s="139"/>
      <c r="J1029" s="139"/>
      <c r="K1029" s="139"/>
    </row>
    <row r="1030" spans="2:11">
      <c r="B1030" s="138"/>
      <c r="C1030" s="138"/>
      <c r="D1030" s="138"/>
      <c r="E1030" s="139"/>
      <c r="F1030" s="139"/>
      <c r="G1030" s="139"/>
      <c r="H1030" s="139"/>
      <c r="I1030" s="139"/>
      <c r="J1030" s="139"/>
      <c r="K1030" s="139"/>
    </row>
    <row r="1031" spans="2:11">
      <c r="B1031" s="138"/>
      <c r="C1031" s="138"/>
      <c r="D1031" s="138"/>
      <c r="E1031" s="139"/>
      <c r="F1031" s="139"/>
      <c r="G1031" s="139"/>
      <c r="H1031" s="139"/>
      <c r="I1031" s="139"/>
      <c r="J1031" s="139"/>
      <c r="K1031" s="139"/>
    </row>
    <row r="1032" spans="2:11">
      <c r="B1032" s="138"/>
      <c r="C1032" s="138"/>
      <c r="D1032" s="138"/>
      <c r="E1032" s="139"/>
      <c r="F1032" s="139"/>
      <c r="G1032" s="139"/>
      <c r="H1032" s="139"/>
      <c r="I1032" s="139"/>
      <c r="J1032" s="139"/>
      <c r="K1032" s="139"/>
    </row>
    <row r="1033" spans="2:11">
      <c r="B1033" s="138"/>
      <c r="C1033" s="138"/>
      <c r="D1033" s="138"/>
      <c r="E1033" s="139"/>
      <c r="F1033" s="139"/>
      <c r="G1033" s="139"/>
      <c r="H1033" s="139"/>
      <c r="I1033" s="139"/>
      <c r="J1033" s="139"/>
      <c r="K1033" s="139"/>
    </row>
    <row r="1034" spans="2:11">
      <c r="B1034" s="138"/>
      <c r="C1034" s="138"/>
      <c r="D1034" s="138"/>
      <c r="E1034" s="139"/>
      <c r="F1034" s="139"/>
      <c r="G1034" s="139"/>
      <c r="H1034" s="139"/>
      <c r="I1034" s="139"/>
      <c r="J1034" s="139"/>
      <c r="K1034" s="139"/>
    </row>
    <row r="1035" spans="2:11">
      <c r="B1035" s="138"/>
      <c r="C1035" s="138"/>
      <c r="D1035" s="138"/>
      <c r="E1035" s="139"/>
      <c r="F1035" s="139"/>
      <c r="G1035" s="139"/>
      <c r="H1035" s="139"/>
      <c r="I1035" s="139"/>
      <c r="J1035" s="139"/>
      <c r="K1035" s="139"/>
    </row>
    <row r="1036" spans="2:11">
      <c r="B1036" s="138"/>
      <c r="C1036" s="138"/>
      <c r="D1036" s="138"/>
      <c r="E1036" s="139"/>
      <c r="F1036" s="139"/>
      <c r="G1036" s="139"/>
      <c r="H1036" s="139"/>
      <c r="I1036" s="139"/>
      <c r="J1036" s="139"/>
      <c r="K1036" s="139"/>
    </row>
    <row r="1037" spans="2:11">
      <c r="B1037" s="138"/>
      <c r="C1037" s="138"/>
      <c r="D1037" s="138"/>
      <c r="E1037" s="139"/>
      <c r="F1037" s="139"/>
      <c r="G1037" s="139"/>
      <c r="H1037" s="139"/>
      <c r="I1037" s="139"/>
      <c r="J1037" s="139"/>
      <c r="K1037" s="139"/>
    </row>
    <row r="1038" spans="2:11">
      <c r="B1038" s="138"/>
      <c r="C1038" s="138"/>
      <c r="D1038" s="138"/>
      <c r="E1038" s="139"/>
      <c r="F1038" s="139"/>
      <c r="G1038" s="139"/>
      <c r="H1038" s="139"/>
      <c r="I1038" s="139"/>
      <c r="J1038" s="139"/>
      <c r="K1038" s="139"/>
    </row>
    <row r="1039" spans="2:11">
      <c r="B1039" s="138"/>
      <c r="C1039" s="138"/>
      <c r="D1039" s="138"/>
      <c r="E1039" s="139"/>
      <c r="F1039" s="139"/>
      <c r="G1039" s="139"/>
      <c r="H1039" s="139"/>
      <c r="I1039" s="139"/>
      <c r="J1039" s="139"/>
      <c r="K1039" s="139"/>
    </row>
    <row r="1040" spans="2:11">
      <c r="B1040" s="138"/>
      <c r="C1040" s="138"/>
      <c r="D1040" s="138"/>
      <c r="E1040" s="139"/>
      <c r="F1040" s="139"/>
      <c r="G1040" s="139"/>
      <c r="H1040" s="139"/>
      <c r="I1040" s="139"/>
      <c r="J1040" s="139"/>
      <c r="K1040" s="139"/>
    </row>
    <row r="1041" spans="2:11">
      <c r="B1041" s="138"/>
      <c r="C1041" s="138"/>
      <c r="D1041" s="138"/>
      <c r="E1041" s="139"/>
      <c r="F1041" s="139"/>
      <c r="G1041" s="139"/>
      <c r="H1041" s="139"/>
      <c r="I1041" s="139"/>
      <c r="J1041" s="139"/>
      <c r="K1041" s="139"/>
    </row>
    <row r="1042" spans="2:11">
      <c r="B1042" s="138"/>
      <c r="C1042" s="138"/>
      <c r="D1042" s="138"/>
      <c r="E1042" s="139"/>
      <c r="F1042" s="139"/>
      <c r="G1042" s="139"/>
      <c r="H1042" s="139"/>
      <c r="I1042" s="139"/>
      <c r="J1042" s="139"/>
      <c r="K1042" s="139"/>
    </row>
    <row r="1043" spans="2:11">
      <c r="B1043" s="138"/>
      <c r="C1043" s="138"/>
      <c r="D1043" s="138"/>
      <c r="E1043" s="139"/>
      <c r="F1043" s="139"/>
      <c r="G1043" s="139"/>
      <c r="H1043" s="139"/>
      <c r="I1043" s="139"/>
      <c r="J1043" s="139"/>
      <c r="K1043" s="139"/>
    </row>
    <row r="1044" spans="2:11">
      <c r="B1044" s="138"/>
      <c r="C1044" s="138"/>
      <c r="D1044" s="138"/>
      <c r="E1044" s="139"/>
      <c r="F1044" s="139"/>
      <c r="G1044" s="139"/>
      <c r="H1044" s="139"/>
      <c r="I1044" s="139"/>
      <c r="J1044" s="139"/>
      <c r="K1044" s="139"/>
    </row>
    <row r="1045" spans="2:11">
      <c r="B1045" s="138"/>
      <c r="C1045" s="138"/>
      <c r="D1045" s="138"/>
      <c r="E1045" s="139"/>
      <c r="F1045" s="139"/>
      <c r="G1045" s="139"/>
      <c r="H1045" s="139"/>
      <c r="I1045" s="139"/>
      <c r="J1045" s="139"/>
      <c r="K1045" s="139"/>
    </row>
    <row r="1046" spans="2:11">
      <c r="B1046" s="138"/>
      <c r="C1046" s="138"/>
      <c r="D1046" s="138"/>
      <c r="E1046" s="139"/>
      <c r="F1046" s="139"/>
      <c r="G1046" s="139"/>
      <c r="H1046" s="139"/>
      <c r="I1046" s="139"/>
      <c r="J1046" s="139"/>
      <c r="K1046" s="139"/>
    </row>
    <row r="1047" spans="2:11">
      <c r="B1047" s="138"/>
      <c r="C1047" s="138"/>
      <c r="D1047" s="138"/>
      <c r="E1047" s="139"/>
      <c r="F1047" s="139"/>
      <c r="G1047" s="139"/>
      <c r="H1047" s="139"/>
      <c r="I1047" s="139"/>
      <c r="J1047" s="139"/>
      <c r="K1047" s="139"/>
    </row>
    <row r="1048" spans="2:11">
      <c r="B1048" s="138"/>
      <c r="C1048" s="138"/>
      <c r="D1048" s="138"/>
      <c r="E1048" s="139"/>
      <c r="F1048" s="139"/>
      <c r="G1048" s="139"/>
      <c r="H1048" s="139"/>
      <c r="I1048" s="139"/>
      <c r="J1048" s="139"/>
      <c r="K1048" s="139"/>
    </row>
    <row r="1049" spans="2:11">
      <c r="B1049" s="138"/>
      <c r="C1049" s="138"/>
      <c r="D1049" s="138"/>
      <c r="E1049" s="139"/>
      <c r="F1049" s="139"/>
      <c r="G1049" s="139"/>
      <c r="H1049" s="139"/>
      <c r="I1049" s="139"/>
      <c r="J1049" s="139"/>
      <c r="K1049" s="139"/>
    </row>
    <row r="1050" spans="2:11">
      <c r="B1050" s="138"/>
      <c r="C1050" s="138"/>
      <c r="D1050" s="138"/>
      <c r="E1050" s="139"/>
      <c r="F1050" s="139"/>
      <c r="G1050" s="139"/>
      <c r="H1050" s="139"/>
      <c r="I1050" s="139"/>
      <c r="J1050" s="139"/>
      <c r="K1050" s="139"/>
    </row>
    <row r="1051" spans="2:11">
      <c r="B1051" s="138"/>
      <c r="C1051" s="138"/>
      <c r="D1051" s="138"/>
      <c r="E1051" s="139"/>
      <c r="F1051" s="139"/>
      <c r="G1051" s="139"/>
      <c r="H1051" s="139"/>
      <c r="I1051" s="139"/>
      <c r="J1051" s="139"/>
      <c r="K1051" s="139"/>
    </row>
    <row r="1052" spans="2:11">
      <c r="B1052" s="138"/>
      <c r="C1052" s="138"/>
      <c r="D1052" s="138"/>
      <c r="E1052" s="139"/>
      <c r="F1052" s="139"/>
      <c r="G1052" s="139"/>
      <c r="H1052" s="139"/>
      <c r="I1052" s="139"/>
      <c r="J1052" s="139"/>
      <c r="K1052" s="139"/>
    </row>
    <row r="1053" spans="2:11">
      <c r="B1053" s="138"/>
      <c r="C1053" s="138"/>
      <c r="D1053" s="138"/>
      <c r="E1053" s="139"/>
      <c r="F1053" s="139"/>
      <c r="G1053" s="139"/>
      <c r="H1053" s="139"/>
      <c r="I1053" s="139"/>
      <c r="J1053" s="139"/>
      <c r="K1053" s="139"/>
    </row>
    <row r="1054" spans="2:11">
      <c r="B1054" s="138"/>
      <c r="C1054" s="138"/>
      <c r="D1054" s="138"/>
      <c r="E1054" s="139"/>
      <c r="F1054" s="139"/>
      <c r="G1054" s="139"/>
      <c r="H1054" s="139"/>
      <c r="I1054" s="139"/>
      <c r="J1054" s="139"/>
      <c r="K1054" s="139"/>
    </row>
    <row r="1055" spans="2:11">
      <c r="B1055" s="138"/>
      <c r="C1055" s="138"/>
      <c r="D1055" s="138"/>
      <c r="E1055" s="139"/>
      <c r="F1055" s="139"/>
      <c r="G1055" s="139"/>
      <c r="H1055" s="139"/>
      <c r="I1055" s="139"/>
      <c r="J1055" s="139"/>
      <c r="K1055" s="139"/>
    </row>
    <row r="1056" spans="2:11">
      <c r="B1056" s="138"/>
      <c r="C1056" s="138"/>
      <c r="D1056" s="138"/>
      <c r="E1056" s="139"/>
      <c r="F1056" s="139"/>
      <c r="G1056" s="139"/>
      <c r="H1056" s="139"/>
      <c r="I1056" s="139"/>
      <c r="J1056" s="139"/>
      <c r="K1056" s="139"/>
    </row>
    <row r="1057" spans="2:11">
      <c r="B1057" s="138"/>
      <c r="C1057" s="138"/>
      <c r="D1057" s="138"/>
      <c r="E1057" s="139"/>
      <c r="F1057" s="139"/>
      <c r="G1057" s="139"/>
      <c r="H1057" s="139"/>
      <c r="I1057" s="139"/>
      <c r="J1057" s="139"/>
      <c r="K1057" s="139"/>
    </row>
    <row r="1058" spans="2:11">
      <c r="B1058" s="138"/>
      <c r="C1058" s="138"/>
      <c r="D1058" s="138"/>
      <c r="E1058" s="139"/>
      <c r="F1058" s="139"/>
      <c r="G1058" s="139"/>
      <c r="H1058" s="139"/>
      <c r="I1058" s="139"/>
      <c r="J1058" s="139"/>
      <c r="K1058" s="139"/>
    </row>
    <row r="1059" spans="2:11">
      <c r="B1059" s="138"/>
      <c r="C1059" s="138"/>
      <c r="D1059" s="138"/>
      <c r="E1059" s="139"/>
      <c r="F1059" s="139"/>
      <c r="G1059" s="139"/>
      <c r="H1059" s="139"/>
      <c r="I1059" s="139"/>
      <c r="J1059" s="139"/>
      <c r="K1059" s="139"/>
    </row>
    <row r="1060" spans="2:11">
      <c r="B1060" s="138"/>
      <c r="C1060" s="138"/>
      <c r="D1060" s="138"/>
      <c r="E1060" s="139"/>
      <c r="F1060" s="139"/>
      <c r="G1060" s="139"/>
      <c r="H1060" s="139"/>
      <c r="I1060" s="139"/>
      <c r="J1060" s="139"/>
      <c r="K1060" s="139"/>
    </row>
    <row r="1061" spans="2:11">
      <c r="B1061" s="138"/>
      <c r="C1061" s="138"/>
      <c r="D1061" s="138"/>
      <c r="E1061" s="139"/>
      <c r="F1061" s="139"/>
      <c r="G1061" s="139"/>
      <c r="H1061" s="139"/>
      <c r="I1061" s="139"/>
      <c r="J1061" s="139"/>
      <c r="K1061" s="139"/>
    </row>
    <row r="1062" spans="2:11">
      <c r="B1062" s="138"/>
      <c r="C1062" s="138"/>
      <c r="D1062" s="138"/>
      <c r="E1062" s="139"/>
      <c r="F1062" s="139"/>
      <c r="G1062" s="139"/>
      <c r="H1062" s="139"/>
      <c r="I1062" s="139"/>
      <c r="J1062" s="139"/>
      <c r="K1062" s="139"/>
    </row>
    <row r="1063" spans="2:11">
      <c r="B1063" s="138"/>
      <c r="C1063" s="138"/>
      <c r="D1063" s="138"/>
      <c r="E1063" s="139"/>
      <c r="F1063" s="139"/>
      <c r="G1063" s="139"/>
      <c r="H1063" s="139"/>
      <c r="I1063" s="139"/>
      <c r="J1063" s="139"/>
      <c r="K1063" s="139"/>
    </row>
    <row r="1064" spans="2:11">
      <c r="B1064" s="138"/>
      <c r="C1064" s="138"/>
      <c r="D1064" s="138"/>
      <c r="E1064" s="139"/>
      <c r="F1064" s="139"/>
      <c r="G1064" s="139"/>
      <c r="H1064" s="139"/>
      <c r="I1064" s="139"/>
      <c r="J1064" s="139"/>
      <c r="K1064" s="139"/>
    </row>
    <row r="1065" spans="2:11">
      <c r="B1065" s="138"/>
      <c r="C1065" s="138"/>
      <c r="D1065" s="138"/>
      <c r="E1065" s="139"/>
      <c r="F1065" s="139"/>
      <c r="G1065" s="139"/>
      <c r="H1065" s="139"/>
      <c r="I1065" s="139"/>
      <c r="J1065" s="139"/>
      <c r="K1065" s="139"/>
    </row>
    <row r="1066" spans="2:11">
      <c r="B1066" s="138"/>
      <c r="C1066" s="138"/>
      <c r="D1066" s="138"/>
      <c r="E1066" s="139"/>
      <c r="F1066" s="139"/>
      <c r="G1066" s="139"/>
      <c r="H1066" s="139"/>
      <c r="I1066" s="139"/>
      <c r="J1066" s="139"/>
      <c r="K1066" s="139"/>
    </row>
    <row r="1067" spans="2:11">
      <c r="B1067" s="138"/>
      <c r="C1067" s="138"/>
      <c r="D1067" s="138"/>
      <c r="E1067" s="139"/>
      <c r="F1067" s="139"/>
      <c r="G1067" s="139"/>
      <c r="H1067" s="139"/>
      <c r="I1067" s="139"/>
      <c r="J1067" s="139"/>
      <c r="K1067" s="139"/>
    </row>
    <row r="1068" spans="2:11">
      <c r="B1068" s="138"/>
      <c r="C1068" s="138"/>
      <c r="D1068" s="138"/>
      <c r="E1068" s="139"/>
      <c r="F1068" s="139"/>
      <c r="G1068" s="139"/>
      <c r="H1068" s="139"/>
      <c r="I1068" s="139"/>
      <c r="J1068" s="139"/>
      <c r="K1068" s="139"/>
    </row>
    <row r="1069" spans="2:11">
      <c r="B1069" s="138"/>
      <c r="C1069" s="138"/>
      <c r="D1069" s="138"/>
      <c r="E1069" s="139"/>
      <c r="F1069" s="139"/>
      <c r="G1069" s="139"/>
      <c r="H1069" s="139"/>
      <c r="I1069" s="139"/>
      <c r="J1069" s="139"/>
      <c r="K1069" s="139"/>
    </row>
    <row r="1070" spans="2:11">
      <c r="B1070" s="138"/>
      <c r="C1070" s="138"/>
      <c r="D1070" s="138"/>
      <c r="E1070" s="139"/>
      <c r="F1070" s="139"/>
      <c r="G1070" s="139"/>
      <c r="H1070" s="139"/>
      <c r="I1070" s="139"/>
      <c r="J1070" s="139"/>
      <c r="K1070" s="139"/>
    </row>
    <row r="1071" spans="2:11">
      <c r="B1071" s="138"/>
      <c r="C1071" s="138"/>
      <c r="D1071" s="138"/>
      <c r="E1071" s="139"/>
      <c r="F1071" s="139"/>
      <c r="G1071" s="139"/>
      <c r="H1071" s="139"/>
      <c r="I1071" s="139"/>
      <c r="J1071" s="139"/>
      <c r="K1071" s="139"/>
    </row>
    <row r="1072" spans="2:11">
      <c r="B1072" s="138"/>
      <c r="C1072" s="138"/>
      <c r="D1072" s="138"/>
      <c r="E1072" s="139"/>
      <c r="F1072" s="139"/>
      <c r="G1072" s="139"/>
      <c r="H1072" s="139"/>
      <c r="I1072" s="139"/>
      <c r="J1072" s="139"/>
      <c r="K1072" s="139"/>
    </row>
    <row r="1073" spans="2:11">
      <c r="B1073" s="138"/>
      <c r="C1073" s="138"/>
      <c r="D1073" s="138"/>
      <c r="E1073" s="139"/>
      <c r="F1073" s="139"/>
      <c r="G1073" s="139"/>
      <c r="H1073" s="139"/>
      <c r="I1073" s="139"/>
      <c r="J1073" s="139"/>
      <c r="K1073" s="139"/>
    </row>
    <row r="1074" spans="2:11">
      <c r="B1074" s="138"/>
      <c r="C1074" s="138"/>
      <c r="D1074" s="138"/>
      <c r="E1074" s="139"/>
      <c r="F1074" s="139"/>
      <c r="G1074" s="139"/>
      <c r="H1074" s="139"/>
      <c r="I1074" s="139"/>
      <c r="J1074" s="139"/>
      <c r="K1074" s="139"/>
    </row>
    <row r="1075" spans="2:11">
      <c r="B1075" s="138"/>
      <c r="C1075" s="138"/>
      <c r="D1075" s="138"/>
      <c r="E1075" s="139"/>
      <c r="F1075" s="139"/>
      <c r="G1075" s="139"/>
      <c r="H1075" s="139"/>
      <c r="I1075" s="139"/>
      <c r="J1075" s="139"/>
      <c r="K1075" s="139"/>
    </row>
    <row r="1076" spans="2:11">
      <c r="B1076" s="138"/>
      <c r="C1076" s="138"/>
      <c r="D1076" s="138"/>
      <c r="E1076" s="139"/>
      <c r="F1076" s="139"/>
      <c r="G1076" s="139"/>
      <c r="H1076" s="139"/>
      <c r="I1076" s="139"/>
      <c r="J1076" s="139"/>
      <c r="K1076" s="139"/>
    </row>
    <row r="1077" spans="2:11">
      <c r="B1077" s="138"/>
      <c r="C1077" s="138"/>
      <c r="D1077" s="138"/>
      <c r="E1077" s="139"/>
      <c r="F1077" s="139"/>
      <c r="G1077" s="139"/>
      <c r="H1077" s="139"/>
      <c r="I1077" s="139"/>
      <c r="J1077" s="139"/>
      <c r="K1077" s="139"/>
    </row>
    <row r="1078" spans="2:11">
      <c r="B1078" s="138"/>
      <c r="C1078" s="138"/>
      <c r="D1078" s="138"/>
      <c r="E1078" s="139"/>
      <c r="F1078" s="139"/>
      <c r="G1078" s="139"/>
      <c r="H1078" s="139"/>
      <c r="I1078" s="139"/>
      <c r="J1078" s="139"/>
      <c r="K1078" s="139"/>
    </row>
    <row r="1079" spans="2:11">
      <c r="B1079" s="138"/>
      <c r="C1079" s="138"/>
      <c r="D1079" s="138"/>
      <c r="E1079" s="139"/>
      <c r="F1079" s="139"/>
      <c r="G1079" s="139"/>
      <c r="H1079" s="139"/>
      <c r="I1079" s="139"/>
      <c r="J1079" s="139"/>
      <c r="K1079" s="139"/>
    </row>
    <row r="1080" spans="2:11">
      <c r="B1080" s="138"/>
      <c r="C1080" s="138"/>
      <c r="D1080" s="138"/>
      <c r="E1080" s="139"/>
      <c r="F1080" s="139"/>
      <c r="G1080" s="139"/>
      <c r="H1080" s="139"/>
      <c r="I1080" s="139"/>
      <c r="J1080" s="139"/>
      <c r="K1080" s="139"/>
    </row>
    <row r="1081" spans="2:11">
      <c r="B1081" s="138"/>
      <c r="C1081" s="138"/>
      <c r="D1081" s="138"/>
      <c r="E1081" s="139"/>
      <c r="F1081" s="139"/>
      <c r="G1081" s="139"/>
      <c r="H1081" s="139"/>
      <c r="I1081" s="139"/>
      <c r="J1081" s="139"/>
      <c r="K1081" s="139"/>
    </row>
    <row r="1082" spans="2:11">
      <c r="B1082" s="138"/>
      <c r="C1082" s="138"/>
      <c r="D1082" s="138"/>
      <c r="E1082" s="139"/>
      <c r="F1082" s="139"/>
      <c r="G1082" s="139"/>
      <c r="H1082" s="139"/>
      <c r="I1082" s="139"/>
      <c r="J1082" s="139"/>
      <c r="K1082" s="139"/>
    </row>
    <row r="1083" spans="2:11">
      <c r="B1083" s="138"/>
      <c r="C1083" s="138"/>
      <c r="D1083" s="138"/>
      <c r="E1083" s="139"/>
      <c r="F1083" s="139"/>
      <c r="G1083" s="139"/>
      <c r="H1083" s="139"/>
      <c r="I1083" s="139"/>
      <c r="J1083" s="139"/>
      <c r="K1083" s="139"/>
    </row>
    <row r="1084" spans="2:11">
      <c r="B1084" s="138"/>
      <c r="C1084" s="138"/>
      <c r="D1084" s="138"/>
      <c r="E1084" s="139"/>
      <c r="F1084" s="139"/>
      <c r="G1084" s="139"/>
      <c r="H1084" s="139"/>
      <c r="I1084" s="139"/>
      <c r="J1084" s="139"/>
      <c r="K1084" s="139"/>
    </row>
    <row r="1085" spans="2:11">
      <c r="B1085" s="138"/>
      <c r="C1085" s="138"/>
      <c r="D1085" s="138"/>
      <c r="E1085" s="139"/>
      <c r="F1085" s="139"/>
      <c r="G1085" s="139"/>
      <c r="H1085" s="139"/>
      <c r="I1085" s="139"/>
      <c r="J1085" s="139"/>
      <c r="K1085" s="139"/>
    </row>
    <row r="1086" spans="2:11">
      <c r="B1086" s="138"/>
      <c r="C1086" s="138"/>
      <c r="D1086" s="138"/>
      <c r="E1086" s="139"/>
      <c r="F1086" s="139"/>
      <c r="G1086" s="139"/>
      <c r="H1086" s="139"/>
      <c r="I1086" s="139"/>
      <c r="J1086" s="139"/>
      <c r="K1086" s="139"/>
    </row>
    <row r="1087" spans="2:11">
      <c r="B1087" s="138"/>
      <c r="C1087" s="138"/>
      <c r="D1087" s="138"/>
      <c r="E1087" s="139"/>
      <c r="F1087" s="139"/>
      <c r="G1087" s="139"/>
      <c r="H1087" s="139"/>
      <c r="I1087" s="139"/>
      <c r="J1087" s="139"/>
      <c r="K1087" s="139"/>
    </row>
    <row r="1088" spans="2:11">
      <c r="B1088" s="138"/>
      <c r="C1088" s="138"/>
      <c r="D1088" s="138"/>
      <c r="E1088" s="139"/>
      <c r="F1088" s="139"/>
      <c r="G1088" s="139"/>
      <c r="H1088" s="139"/>
      <c r="I1088" s="139"/>
      <c r="J1088" s="139"/>
      <c r="K1088" s="139"/>
    </row>
    <row r="1089" spans="2:11">
      <c r="B1089" s="138"/>
      <c r="C1089" s="138"/>
      <c r="D1089" s="138"/>
      <c r="E1089" s="139"/>
      <c r="F1089" s="139"/>
      <c r="G1089" s="139"/>
      <c r="H1089" s="139"/>
      <c r="I1089" s="139"/>
      <c r="J1089" s="139"/>
      <c r="K1089" s="139"/>
    </row>
    <row r="1090" spans="2:11">
      <c r="B1090" s="138"/>
      <c r="C1090" s="138"/>
      <c r="D1090" s="138"/>
      <c r="E1090" s="139"/>
      <c r="F1090" s="139"/>
      <c r="G1090" s="139"/>
      <c r="H1090" s="139"/>
      <c r="I1090" s="139"/>
      <c r="J1090" s="139"/>
      <c r="K1090" s="139"/>
    </row>
    <row r="1091" spans="2:11">
      <c r="B1091" s="138"/>
      <c r="C1091" s="138"/>
      <c r="D1091" s="138"/>
      <c r="E1091" s="139"/>
      <c r="F1091" s="139"/>
      <c r="G1091" s="139"/>
      <c r="H1091" s="139"/>
      <c r="I1091" s="139"/>
      <c r="J1091" s="139"/>
      <c r="K1091" s="139"/>
    </row>
    <row r="1092" spans="2:11">
      <c r="B1092" s="138"/>
      <c r="C1092" s="138"/>
      <c r="D1092" s="138"/>
      <c r="E1092" s="139"/>
      <c r="F1092" s="139"/>
      <c r="G1092" s="139"/>
      <c r="H1092" s="139"/>
      <c r="I1092" s="139"/>
      <c r="J1092" s="139"/>
      <c r="K1092" s="139"/>
    </row>
    <row r="1093" spans="2:11">
      <c r="B1093" s="138"/>
      <c r="C1093" s="138"/>
      <c r="D1093" s="138"/>
      <c r="E1093" s="139"/>
      <c r="F1093" s="139"/>
      <c r="G1093" s="139"/>
      <c r="H1093" s="139"/>
      <c r="I1093" s="139"/>
      <c r="J1093" s="139"/>
      <c r="K1093" s="139"/>
    </row>
    <row r="1094" spans="2:11">
      <c r="B1094" s="138"/>
      <c r="C1094" s="138"/>
      <c r="D1094" s="138"/>
      <c r="E1094" s="139"/>
      <c r="F1094" s="139"/>
      <c r="G1094" s="139"/>
      <c r="H1094" s="139"/>
      <c r="I1094" s="139"/>
      <c r="J1094" s="139"/>
      <c r="K1094" s="139"/>
    </row>
    <row r="1095" spans="2:11">
      <c r="B1095" s="138"/>
      <c r="C1095" s="138"/>
      <c r="D1095" s="138"/>
      <c r="E1095" s="139"/>
      <c r="F1095" s="139"/>
      <c r="G1095" s="139"/>
      <c r="H1095" s="139"/>
      <c r="I1095" s="139"/>
      <c r="J1095" s="139"/>
      <c r="K1095" s="139"/>
    </row>
    <row r="1096" spans="2:11">
      <c r="B1096" s="138"/>
      <c r="C1096" s="138"/>
      <c r="D1096" s="138"/>
      <c r="E1096" s="139"/>
      <c r="F1096" s="139"/>
      <c r="G1096" s="139"/>
      <c r="H1096" s="139"/>
      <c r="I1096" s="139"/>
      <c r="J1096" s="139"/>
      <c r="K1096" s="139"/>
    </row>
    <row r="1097" spans="2:11">
      <c r="B1097" s="138"/>
      <c r="C1097" s="138"/>
      <c r="D1097" s="138"/>
      <c r="E1097" s="139"/>
      <c r="F1097" s="139"/>
      <c r="G1097" s="139"/>
      <c r="H1097" s="139"/>
      <c r="I1097" s="139"/>
      <c r="J1097" s="139"/>
      <c r="K1097" s="139"/>
    </row>
    <row r="1098" spans="2:11">
      <c r="B1098" s="138"/>
      <c r="C1098" s="138"/>
      <c r="D1098" s="138"/>
      <c r="E1098" s="139"/>
      <c r="F1098" s="139"/>
      <c r="G1098" s="139"/>
      <c r="H1098" s="139"/>
      <c r="I1098" s="139"/>
      <c r="J1098" s="139"/>
      <c r="K1098" s="139"/>
    </row>
    <row r="1099" spans="2:11">
      <c r="B1099" s="138"/>
      <c r="C1099" s="138"/>
      <c r="D1099" s="138"/>
      <c r="E1099" s="139"/>
      <c r="F1099" s="139"/>
      <c r="G1099" s="139"/>
      <c r="H1099" s="139"/>
      <c r="I1099" s="139"/>
      <c r="J1099" s="139"/>
      <c r="K1099" s="139"/>
    </row>
    <row r="1100" spans="2:11">
      <c r="B1100" s="138"/>
      <c r="C1100" s="138"/>
      <c r="D1100" s="138"/>
      <c r="E1100" s="139"/>
      <c r="F1100" s="139"/>
      <c r="G1100" s="139"/>
      <c r="H1100" s="139"/>
      <c r="I1100" s="139"/>
      <c r="J1100" s="139"/>
      <c r="K1100" s="139"/>
    </row>
    <row r="1101" spans="2:11">
      <c r="B1101" s="138"/>
      <c r="C1101" s="138"/>
      <c r="D1101" s="138"/>
      <c r="E1101" s="139"/>
      <c r="F1101" s="139"/>
      <c r="G1101" s="139"/>
      <c r="H1101" s="139"/>
      <c r="I1101" s="139"/>
      <c r="J1101" s="139"/>
      <c r="K1101" s="139"/>
    </row>
    <row r="1102" spans="2:11">
      <c r="B1102" s="138"/>
      <c r="C1102" s="138"/>
      <c r="D1102" s="138"/>
      <c r="E1102" s="139"/>
      <c r="F1102" s="139"/>
      <c r="G1102" s="139"/>
      <c r="H1102" s="139"/>
      <c r="I1102" s="139"/>
      <c r="J1102" s="139"/>
      <c r="K1102" s="139"/>
    </row>
    <row r="1103" spans="2:11">
      <c r="B1103" s="138"/>
      <c r="C1103" s="138"/>
      <c r="D1103" s="138"/>
      <c r="E1103" s="139"/>
      <c r="F1103" s="139"/>
      <c r="G1103" s="139"/>
      <c r="H1103" s="139"/>
      <c r="I1103" s="139"/>
      <c r="J1103" s="139"/>
      <c r="K1103" s="139"/>
    </row>
    <row r="1104" spans="2:11">
      <c r="B1104" s="138"/>
      <c r="C1104" s="138"/>
      <c r="D1104" s="138"/>
      <c r="E1104" s="139"/>
      <c r="F1104" s="139"/>
      <c r="G1104" s="139"/>
      <c r="H1104" s="139"/>
      <c r="I1104" s="139"/>
      <c r="J1104" s="139"/>
      <c r="K1104" s="139"/>
    </row>
    <row r="1105" spans="2:11">
      <c r="B1105" s="138"/>
      <c r="C1105" s="138"/>
      <c r="D1105" s="138"/>
      <c r="E1105" s="139"/>
      <c r="F1105" s="139"/>
      <c r="G1105" s="139"/>
      <c r="H1105" s="139"/>
      <c r="I1105" s="139"/>
      <c r="J1105" s="139"/>
      <c r="K1105" s="139"/>
    </row>
    <row r="1106" spans="2:11">
      <c r="B1106" s="138"/>
      <c r="C1106" s="138"/>
      <c r="D1106" s="138"/>
      <c r="E1106" s="139"/>
      <c r="F1106" s="139"/>
      <c r="G1106" s="139"/>
      <c r="H1106" s="139"/>
      <c r="I1106" s="139"/>
      <c r="J1106" s="139"/>
      <c r="K1106" s="139"/>
    </row>
    <row r="1107" spans="2:11">
      <c r="B1107" s="138"/>
      <c r="C1107" s="138"/>
      <c r="D1107" s="138"/>
      <c r="E1107" s="139"/>
      <c r="F1107" s="139"/>
      <c r="G1107" s="139"/>
      <c r="H1107" s="139"/>
      <c r="I1107" s="139"/>
      <c r="J1107" s="139"/>
      <c r="K1107" s="139"/>
    </row>
    <row r="1108" spans="2:11">
      <c r="B1108" s="138"/>
      <c r="C1108" s="138"/>
      <c r="D1108" s="138"/>
      <c r="E1108" s="139"/>
      <c r="F1108" s="139"/>
      <c r="G1108" s="139"/>
      <c r="H1108" s="139"/>
      <c r="I1108" s="139"/>
      <c r="J1108" s="139"/>
      <c r="K1108" s="139"/>
    </row>
    <row r="1109" spans="2:11">
      <c r="B1109" s="138"/>
      <c r="C1109" s="138"/>
      <c r="D1109" s="138"/>
      <c r="E1109" s="139"/>
      <c r="F1109" s="139"/>
      <c r="G1109" s="139"/>
      <c r="H1109" s="139"/>
      <c r="I1109" s="139"/>
      <c r="J1109" s="139"/>
      <c r="K1109" s="139"/>
    </row>
    <row r="1110" spans="2:11">
      <c r="B1110" s="138"/>
      <c r="C1110" s="138"/>
      <c r="D1110" s="138"/>
      <c r="E1110" s="139"/>
      <c r="F1110" s="139"/>
      <c r="G1110" s="139"/>
      <c r="H1110" s="139"/>
      <c r="I1110" s="139"/>
      <c r="J1110" s="139"/>
      <c r="K1110" s="139"/>
    </row>
    <row r="1111" spans="2:11">
      <c r="B1111" s="138"/>
      <c r="C1111" s="138"/>
      <c r="D1111" s="138"/>
      <c r="E1111" s="139"/>
      <c r="F1111" s="139"/>
      <c r="G1111" s="139"/>
      <c r="H1111" s="139"/>
      <c r="I1111" s="139"/>
      <c r="J1111" s="139"/>
      <c r="K1111" s="139"/>
    </row>
    <row r="1112" spans="2:11">
      <c r="B1112" s="138"/>
      <c r="C1112" s="138"/>
      <c r="D1112" s="138"/>
      <c r="E1112" s="139"/>
      <c r="F1112" s="139"/>
      <c r="G1112" s="139"/>
      <c r="H1112" s="139"/>
      <c r="I1112" s="139"/>
      <c r="J1112" s="139"/>
      <c r="K1112" s="139"/>
    </row>
    <row r="1113" spans="2:11">
      <c r="B1113" s="138"/>
      <c r="C1113" s="138"/>
      <c r="D1113" s="138"/>
      <c r="E1113" s="139"/>
      <c r="F1113" s="139"/>
      <c r="G1113" s="139"/>
      <c r="H1113" s="139"/>
      <c r="I1113" s="139"/>
      <c r="J1113" s="139"/>
      <c r="K1113" s="139"/>
    </row>
    <row r="1114" spans="2:11">
      <c r="B1114" s="138"/>
      <c r="C1114" s="138"/>
      <c r="D1114" s="138"/>
      <c r="E1114" s="139"/>
      <c r="F1114" s="139"/>
      <c r="G1114" s="139"/>
      <c r="H1114" s="139"/>
      <c r="I1114" s="139"/>
      <c r="J1114" s="139"/>
      <c r="K1114" s="139"/>
    </row>
    <row r="1115" spans="2:11">
      <c r="B1115" s="138"/>
      <c r="C1115" s="138"/>
      <c r="D1115" s="138"/>
      <c r="E1115" s="139"/>
      <c r="F1115" s="139"/>
      <c r="G1115" s="139"/>
      <c r="H1115" s="139"/>
      <c r="I1115" s="139"/>
      <c r="J1115" s="139"/>
      <c r="K1115" s="139"/>
    </row>
    <row r="1116" spans="2:11">
      <c r="B1116" s="138"/>
      <c r="C1116" s="138"/>
      <c r="D1116" s="138"/>
      <c r="E1116" s="139"/>
      <c r="F1116" s="139"/>
      <c r="G1116" s="139"/>
      <c r="H1116" s="139"/>
      <c r="I1116" s="139"/>
      <c r="J1116" s="139"/>
      <c r="K1116" s="139"/>
    </row>
    <row r="1117" spans="2:11">
      <c r="B1117" s="138"/>
      <c r="C1117" s="138"/>
      <c r="D1117" s="138"/>
      <c r="E1117" s="139"/>
      <c r="F1117" s="139"/>
      <c r="G1117" s="139"/>
      <c r="H1117" s="139"/>
      <c r="I1117" s="139"/>
      <c r="J1117" s="139"/>
      <c r="K1117" s="139"/>
    </row>
    <row r="1118" spans="2:11">
      <c r="B1118" s="138"/>
      <c r="C1118" s="138"/>
      <c r="D1118" s="138"/>
      <c r="E1118" s="139"/>
      <c r="F1118" s="139"/>
      <c r="G1118" s="139"/>
      <c r="H1118" s="139"/>
      <c r="I1118" s="139"/>
      <c r="J1118" s="139"/>
      <c r="K1118" s="139"/>
    </row>
    <row r="1119" spans="2:11">
      <c r="B1119" s="138"/>
      <c r="C1119" s="138"/>
      <c r="D1119" s="138"/>
      <c r="E1119" s="139"/>
      <c r="F1119" s="139"/>
      <c r="G1119" s="139"/>
      <c r="H1119" s="139"/>
      <c r="I1119" s="139"/>
      <c r="J1119" s="139"/>
      <c r="K1119" s="139"/>
    </row>
    <row r="1120" spans="2:11">
      <c r="B1120" s="138"/>
      <c r="C1120" s="138"/>
      <c r="D1120" s="138"/>
      <c r="E1120" s="139"/>
      <c r="F1120" s="139"/>
      <c r="G1120" s="139"/>
      <c r="H1120" s="139"/>
      <c r="I1120" s="139"/>
      <c r="J1120" s="139"/>
      <c r="K1120" s="139"/>
    </row>
    <row r="1121" spans="2:11">
      <c r="B1121" s="138"/>
      <c r="C1121" s="138"/>
      <c r="D1121" s="138"/>
      <c r="E1121" s="139"/>
      <c r="F1121" s="139"/>
      <c r="G1121" s="139"/>
      <c r="H1121" s="139"/>
      <c r="I1121" s="139"/>
      <c r="J1121" s="139"/>
      <c r="K1121" s="139"/>
    </row>
    <row r="1122" spans="2:11">
      <c r="B1122" s="138"/>
      <c r="C1122" s="138"/>
      <c r="D1122" s="138"/>
      <c r="E1122" s="139"/>
      <c r="F1122" s="139"/>
      <c r="G1122" s="139"/>
      <c r="H1122" s="139"/>
      <c r="I1122" s="139"/>
      <c r="J1122" s="139"/>
      <c r="K1122" s="139"/>
    </row>
    <row r="1123" spans="2:11">
      <c r="B1123" s="138"/>
      <c r="C1123" s="138"/>
      <c r="D1123" s="138"/>
      <c r="E1123" s="139"/>
      <c r="F1123" s="139"/>
      <c r="G1123" s="139"/>
      <c r="H1123" s="139"/>
      <c r="I1123" s="139"/>
      <c r="J1123" s="139"/>
      <c r="K1123" s="139"/>
    </row>
    <row r="1124" spans="2:11">
      <c r="B1124" s="138"/>
      <c r="C1124" s="138"/>
      <c r="D1124" s="138"/>
      <c r="E1124" s="139"/>
      <c r="F1124" s="139"/>
      <c r="G1124" s="139"/>
      <c r="H1124" s="139"/>
      <c r="I1124" s="139"/>
      <c r="J1124" s="139"/>
      <c r="K1124" s="139"/>
    </row>
    <row r="1125" spans="2:11">
      <c r="B1125" s="138"/>
      <c r="C1125" s="138"/>
      <c r="D1125" s="138"/>
      <c r="E1125" s="139"/>
      <c r="F1125" s="139"/>
      <c r="G1125" s="139"/>
      <c r="H1125" s="139"/>
      <c r="I1125" s="139"/>
      <c r="J1125" s="139"/>
      <c r="K1125" s="139"/>
    </row>
    <row r="1126" spans="2:11">
      <c r="B1126" s="138"/>
      <c r="C1126" s="138"/>
      <c r="D1126" s="138"/>
      <c r="E1126" s="139"/>
      <c r="F1126" s="139"/>
      <c r="G1126" s="139"/>
      <c r="H1126" s="139"/>
      <c r="I1126" s="139"/>
      <c r="J1126" s="139"/>
      <c r="K1126" s="139"/>
    </row>
    <row r="1127" spans="2:11">
      <c r="B1127" s="138"/>
      <c r="C1127" s="138"/>
      <c r="D1127" s="138"/>
      <c r="E1127" s="139"/>
      <c r="F1127" s="139"/>
      <c r="G1127" s="139"/>
      <c r="H1127" s="139"/>
      <c r="I1127" s="139"/>
      <c r="J1127" s="139"/>
      <c r="K1127" s="139"/>
    </row>
    <row r="1128" spans="2:11">
      <c r="B1128" s="138"/>
      <c r="C1128" s="138"/>
      <c r="D1128" s="138"/>
      <c r="E1128" s="139"/>
      <c r="F1128" s="139"/>
      <c r="G1128" s="139"/>
      <c r="H1128" s="139"/>
      <c r="I1128" s="139"/>
      <c r="J1128" s="139"/>
      <c r="K1128" s="139"/>
    </row>
    <row r="1129" spans="2:11">
      <c r="B1129" s="138"/>
      <c r="C1129" s="138"/>
      <c r="D1129" s="138"/>
      <c r="E1129" s="139"/>
      <c r="F1129" s="139"/>
      <c r="G1129" s="139"/>
      <c r="H1129" s="139"/>
      <c r="I1129" s="139"/>
      <c r="J1129" s="139"/>
      <c r="K1129" s="139"/>
    </row>
    <row r="1130" spans="2:11">
      <c r="B1130" s="138"/>
      <c r="C1130" s="138"/>
      <c r="D1130" s="138"/>
      <c r="E1130" s="139"/>
      <c r="F1130" s="139"/>
      <c r="G1130" s="139"/>
      <c r="H1130" s="139"/>
      <c r="I1130" s="139"/>
      <c r="J1130" s="139"/>
      <c r="K1130" s="139"/>
    </row>
    <row r="1131" spans="2:11">
      <c r="B1131" s="138"/>
      <c r="C1131" s="138"/>
      <c r="D1131" s="138"/>
      <c r="E1131" s="139"/>
      <c r="F1131" s="139"/>
      <c r="G1131" s="139"/>
      <c r="H1131" s="139"/>
      <c r="I1131" s="139"/>
      <c r="J1131" s="139"/>
      <c r="K1131" s="139"/>
    </row>
    <row r="1132" spans="2:11">
      <c r="B1132" s="138"/>
      <c r="C1132" s="138"/>
      <c r="D1132" s="138"/>
      <c r="E1132" s="139"/>
      <c r="F1132" s="139"/>
      <c r="G1132" s="139"/>
      <c r="H1132" s="139"/>
      <c r="I1132" s="139"/>
      <c r="J1132" s="139"/>
      <c r="K1132" s="139"/>
    </row>
    <row r="1133" spans="2:11">
      <c r="B1133" s="138"/>
      <c r="C1133" s="138"/>
      <c r="D1133" s="138"/>
      <c r="E1133" s="139"/>
      <c r="F1133" s="139"/>
      <c r="G1133" s="139"/>
      <c r="H1133" s="139"/>
      <c r="I1133" s="139"/>
      <c r="J1133" s="139"/>
      <c r="K1133" s="139"/>
    </row>
    <row r="1134" spans="2:11">
      <c r="B1134" s="138"/>
      <c r="C1134" s="138"/>
      <c r="D1134" s="138"/>
      <c r="E1134" s="139"/>
      <c r="F1134" s="139"/>
      <c r="G1134" s="139"/>
      <c r="H1134" s="139"/>
      <c r="I1134" s="139"/>
      <c r="J1134" s="139"/>
      <c r="K1134" s="139"/>
    </row>
    <row r="1135" spans="2:11">
      <c r="B1135" s="138"/>
      <c r="C1135" s="138"/>
      <c r="D1135" s="138"/>
      <c r="E1135" s="139"/>
      <c r="F1135" s="139"/>
      <c r="G1135" s="139"/>
      <c r="H1135" s="139"/>
      <c r="I1135" s="139"/>
      <c r="J1135" s="139"/>
      <c r="K1135" s="139"/>
    </row>
    <row r="1136" spans="2:11">
      <c r="B1136" s="138"/>
      <c r="C1136" s="138"/>
      <c r="D1136" s="138"/>
      <c r="E1136" s="139"/>
      <c r="F1136" s="139"/>
      <c r="G1136" s="139"/>
      <c r="H1136" s="139"/>
      <c r="I1136" s="139"/>
      <c r="J1136" s="139"/>
      <c r="K1136" s="139"/>
    </row>
    <row r="1137" spans="2:11">
      <c r="B1137" s="138"/>
      <c r="C1137" s="138"/>
      <c r="D1137" s="138"/>
      <c r="E1137" s="139"/>
      <c r="F1137" s="139"/>
      <c r="G1137" s="139"/>
      <c r="H1137" s="139"/>
      <c r="I1137" s="139"/>
      <c r="J1137" s="139"/>
      <c r="K1137" s="139"/>
    </row>
    <row r="1138" spans="2:11">
      <c r="B1138" s="138"/>
      <c r="C1138" s="138"/>
      <c r="D1138" s="138"/>
      <c r="E1138" s="139"/>
      <c r="F1138" s="139"/>
      <c r="G1138" s="139"/>
      <c r="H1138" s="139"/>
      <c r="I1138" s="139"/>
      <c r="J1138" s="139"/>
      <c r="K1138" s="139"/>
    </row>
    <row r="1139" spans="2:11">
      <c r="B1139" s="138"/>
      <c r="C1139" s="138"/>
      <c r="D1139" s="138"/>
      <c r="E1139" s="139"/>
      <c r="F1139" s="139"/>
      <c r="G1139" s="139"/>
      <c r="H1139" s="139"/>
      <c r="I1139" s="139"/>
      <c r="J1139" s="139"/>
      <c r="K1139" s="139"/>
    </row>
    <row r="1140" spans="2:11">
      <c r="B1140" s="138"/>
      <c r="C1140" s="138"/>
      <c r="D1140" s="138"/>
      <c r="E1140" s="139"/>
      <c r="F1140" s="139"/>
      <c r="G1140" s="139"/>
      <c r="H1140" s="139"/>
      <c r="I1140" s="139"/>
      <c r="J1140" s="139"/>
      <c r="K1140" s="139"/>
    </row>
    <row r="1141" spans="2:11">
      <c r="B1141" s="138"/>
      <c r="C1141" s="138"/>
      <c r="D1141" s="138"/>
      <c r="E1141" s="139"/>
      <c r="F1141" s="139"/>
      <c r="G1141" s="139"/>
      <c r="H1141" s="139"/>
      <c r="I1141" s="139"/>
      <c r="J1141" s="139"/>
      <c r="K1141" s="139"/>
    </row>
    <row r="1142" spans="2:11">
      <c r="B1142" s="138"/>
      <c r="C1142" s="138"/>
      <c r="D1142" s="138"/>
      <c r="E1142" s="139"/>
      <c r="F1142" s="139"/>
      <c r="G1142" s="139"/>
      <c r="H1142" s="139"/>
      <c r="I1142" s="139"/>
      <c r="J1142" s="139"/>
      <c r="K1142" s="139"/>
    </row>
    <row r="1143" spans="2:11">
      <c r="B1143" s="138"/>
      <c r="C1143" s="138"/>
      <c r="D1143" s="138"/>
      <c r="E1143" s="139"/>
      <c r="F1143" s="139"/>
      <c r="G1143" s="139"/>
      <c r="H1143" s="139"/>
      <c r="I1143" s="139"/>
      <c r="J1143" s="139"/>
      <c r="K1143" s="139"/>
    </row>
    <row r="1144" spans="2:11">
      <c r="B1144" s="138"/>
      <c r="C1144" s="138"/>
      <c r="D1144" s="138"/>
      <c r="E1144" s="139"/>
      <c r="F1144" s="139"/>
      <c r="G1144" s="139"/>
      <c r="H1144" s="139"/>
      <c r="I1144" s="139"/>
      <c r="J1144" s="139"/>
      <c r="K1144" s="139"/>
    </row>
    <row r="1145" spans="2:11">
      <c r="B1145" s="138"/>
      <c r="C1145" s="138"/>
      <c r="D1145" s="138"/>
      <c r="E1145" s="139"/>
      <c r="F1145" s="139"/>
      <c r="G1145" s="139"/>
      <c r="H1145" s="139"/>
      <c r="I1145" s="139"/>
      <c r="J1145" s="139"/>
      <c r="K1145" s="139"/>
    </row>
    <row r="1146" spans="2:11">
      <c r="B1146" s="138"/>
      <c r="C1146" s="138"/>
      <c r="D1146" s="138"/>
      <c r="E1146" s="139"/>
      <c r="F1146" s="139"/>
      <c r="G1146" s="139"/>
      <c r="H1146" s="139"/>
      <c r="I1146" s="139"/>
      <c r="J1146" s="139"/>
      <c r="K1146" s="139"/>
    </row>
    <row r="1147" spans="2:11">
      <c r="B1147" s="138"/>
      <c r="C1147" s="138"/>
      <c r="D1147" s="138"/>
      <c r="E1147" s="139"/>
      <c r="F1147" s="139"/>
      <c r="G1147" s="139"/>
      <c r="H1147" s="139"/>
      <c r="I1147" s="139"/>
      <c r="J1147" s="139"/>
      <c r="K1147" s="139"/>
    </row>
    <row r="1148" spans="2:11">
      <c r="B1148" s="138"/>
      <c r="C1148" s="138"/>
      <c r="D1148" s="138"/>
      <c r="E1148" s="139"/>
      <c r="F1148" s="139"/>
      <c r="G1148" s="139"/>
      <c r="H1148" s="139"/>
      <c r="I1148" s="139"/>
      <c r="J1148" s="139"/>
      <c r="K1148" s="139"/>
    </row>
    <row r="1149" spans="2:11">
      <c r="B1149" s="138"/>
      <c r="C1149" s="138"/>
      <c r="D1149" s="138"/>
      <c r="E1149" s="139"/>
      <c r="F1149" s="139"/>
      <c r="G1149" s="139"/>
      <c r="H1149" s="139"/>
      <c r="I1149" s="139"/>
      <c r="J1149" s="139"/>
      <c r="K1149" s="139"/>
    </row>
    <row r="1150" spans="2:11">
      <c r="B1150" s="138"/>
      <c r="C1150" s="138"/>
      <c r="D1150" s="138"/>
      <c r="E1150" s="139"/>
      <c r="F1150" s="139"/>
      <c r="G1150" s="139"/>
      <c r="H1150" s="139"/>
      <c r="I1150" s="139"/>
      <c r="J1150" s="139"/>
      <c r="K1150" s="139"/>
    </row>
    <row r="1151" spans="2:11">
      <c r="B1151" s="138"/>
      <c r="C1151" s="138"/>
      <c r="D1151" s="138"/>
      <c r="E1151" s="139"/>
      <c r="F1151" s="139"/>
      <c r="G1151" s="139"/>
      <c r="H1151" s="139"/>
      <c r="I1151" s="139"/>
      <c r="J1151" s="139"/>
      <c r="K1151" s="139"/>
    </row>
    <row r="1152" spans="2:11">
      <c r="B1152" s="138"/>
      <c r="C1152" s="138"/>
      <c r="D1152" s="138"/>
      <c r="E1152" s="139"/>
      <c r="F1152" s="139"/>
      <c r="G1152" s="139"/>
      <c r="H1152" s="139"/>
      <c r="I1152" s="139"/>
      <c r="J1152" s="139"/>
      <c r="K1152" s="139"/>
    </row>
    <row r="1153" spans="2:11">
      <c r="B1153" s="138"/>
      <c r="C1153" s="138"/>
      <c r="D1153" s="138"/>
      <c r="E1153" s="139"/>
      <c r="F1153" s="139"/>
      <c r="G1153" s="139"/>
      <c r="H1153" s="139"/>
      <c r="I1153" s="139"/>
      <c r="J1153" s="139"/>
      <c r="K1153" s="139"/>
    </row>
    <row r="1154" spans="2:11">
      <c r="B1154" s="138"/>
      <c r="C1154" s="138"/>
      <c r="D1154" s="138"/>
      <c r="E1154" s="139"/>
      <c r="F1154" s="139"/>
      <c r="G1154" s="139"/>
      <c r="H1154" s="139"/>
      <c r="I1154" s="139"/>
      <c r="J1154" s="139"/>
      <c r="K1154" s="139"/>
    </row>
    <row r="1155" spans="2:11">
      <c r="B1155" s="138"/>
      <c r="C1155" s="138"/>
      <c r="D1155" s="138"/>
      <c r="E1155" s="139"/>
      <c r="F1155" s="139"/>
      <c r="G1155" s="139"/>
      <c r="H1155" s="139"/>
      <c r="I1155" s="139"/>
      <c r="J1155" s="139"/>
      <c r="K1155" s="139"/>
    </row>
    <row r="1156" spans="2:11">
      <c r="B1156" s="138"/>
      <c r="C1156" s="138"/>
      <c r="D1156" s="138"/>
      <c r="E1156" s="139"/>
      <c r="F1156" s="139"/>
      <c r="G1156" s="139"/>
      <c r="H1156" s="139"/>
      <c r="I1156" s="139"/>
      <c r="J1156" s="139"/>
      <c r="K1156" s="139"/>
    </row>
    <row r="1157" spans="2:11">
      <c r="B1157" s="138"/>
      <c r="C1157" s="138"/>
      <c r="D1157" s="138"/>
      <c r="E1157" s="139"/>
      <c r="F1157" s="139"/>
      <c r="G1157" s="139"/>
      <c r="H1157" s="139"/>
      <c r="I1157" s="139"/>
      <c r="J1157" s="139"/>
      <c r="K1157" s="139"/>
    </row>
    <row r="1158" spans="2:11">
      <c r="B1158" s="138"/>
      <c r="C1158" s="138"/>
      <c r="D1158" s="138"/>
      <c r="E1158" s="139"/>
      <c r="F1158" s="139"/>
      <c r="G1158" s="139"/>
      <c r="H1158" s="139"/>
      <c r="I1158" s="139"/>
      <c r="J1158" s="139"/>
      <c r="K1158" s="139"/>
    </row>
    <row r="1159" spans="2:11">
      <c r="B1159" s="138"/>
      <c r="C1159" s="138"/>
      <c r="D1159" s="138"/>
      <c r="E1159" s="139"/>
      <c r="F1159" s="139"/>
      <c r="G1159" s="139"/>
      <c r="H1159" s="139"/>
      <c r="I1159" s="139"/>
      <c r="J1159" s="139"/>
      <c r="K1159" s="139"/>
    </row>
    <row r="1160" spans="2:11">
      <c r="B1160" s="138"/>
      <c r="C1160" s="138"/>
      <c r="D1160" s="138"/>
      <c r="E1160" s="139"/>
      <c r="F1160" s="139"/>
      <c r="G1160" s="139"/>
      <c r="H1160" s="139"/>
      <c r="I1160" s="139"/>
      <c r="J1160" s="139"/>
      <c r="K1160" s="139"/>
    </row>
    <row r="1161" spans="2:11">
      <c r="B1161" s="138"/>
      <c r="C1161" s="138"/>
      <c r="D1161" s="138"/>
      <c r="E1161" s="139"/>
      <c r="F1161" s="139"/>
      <c r="G1161" s="139"/>
      <c r="H1161" s="139"/>
      <c r="I1161" s="139"/>
      <c r="J1161" s="139"/>
      <c r="K1161" s="139"/>
    </row>
    <row r="1162" spans="2:11">
      <c r="B1162" s="138"/>
      <c r="C1162" s="138"/>
      <c r="D1162" s="138"/>
      <c r="E1162" s="139"/>
      <c r="F1162" s="139"/>
      <c r="G1162" s="139"/>
      <c r="H1162" s="139"/>
      <c r="I1162" s="139"/>
      <c r="J1162" s="139"/>
      <c r="K1162" s="139"/>
    </row>
    <row r="1163" spans="2:11">
      <c r="B1163" s="138"/>
      <c r="C1163" s="138"/>
      <c r="D1163" s="138"/>
      <c r="E1163" s="139"/>
      <c r="F1163" s="139"/>
      <c r="G1163" s="139"/>
      <c r="H1163" s="139"/>
      <c r="I1163" s="139"/>
      <c r="J1163" s="139"/>
      <c r="K1163" s="139"/>
    </row>
    <row r="1164" spans="2:11">
      <c r="B1164" s="138"/>
      <c r="C1164" s="138"/>
      <c r="D1164" s="138"/>
      <c r="E1164" s="139"/>
      <c r="F1164" s="139"/>
      <c r="G1164" s="139"/>
      <c r="H1164" s="139"/>
      <c r="I1164" s="139"/>
      <c r="J1164" s="139"/>
      <c r="K1164" s="139"/>
    </row>
    <row r="1165" spans="2:11">
      <c r="B1165" s="138"/>
      <c r="C1165" s="138"/>
      <c r="D1165" s="138"/>
      <c r="E1165" s="139"/>
      <c r="F1165" s="139"/>
      <c r="G1165" s="139"/>
      <c r="H1165" s="139"/>
      <c r="I1165" s="139"/>
      <c r="J1165" s="139"/>
      <c r="K1165" s="139"/>
    </row>
    <row r="1166" spans="2:11">
      <c r="B1166" s="138"/>
      <c r="C1166" s="138"/>
      <c r="D1166" s="138"/>
      <c r="E1166" s="139"/>
      <c r="F1166" s="139"/>
      <c r="G1166" s="139"/>
      <c r="H1166" s="139"/>
      <c r="I1166" s="139"/>
      <c r="J1166" s="139"/>
      <c r="K1166" s="139"/>
    </row>
    <row r="1167" spans="2:11">
      <c r="B1167" s="138"/>
      <c r="C1167" s="138"/>
      <c r="D1167" s="138"/>
      <c r="E1167" s="139"/>
      <c r="F1167" s="139"/>
      <c r="G1167" s="139"/>
      <c r="H1167" s="139"/>
      <c r="I1167" s="139"/>
      <c r="J1167" s="139"/>
      <c r="K1167" s="139"/>
    </row>
    <row r="1168" spans="2:11">
      <c r="B1168" s="138"/>
      <c r="C1168" s="138"/>
      <c r="D1168" s="138"/>
      <c r="E1168" s="139"/>
      <c r="F1168" s="139"/>
      <c r="G1168" s="139"/>
      <c r="H1168" s="139"/>
      <c r="I1168" s="139"/>
      <c r="J1168" s="139"/>
      <c r="K1168" s="139"/>
    </row>
    <row r="1169" spans="2:11">
      <c r="B1169" s="138"/>
      <c r="C1169" s="138"/>
      <c r="D1169" s="138"/>
      <c r="E1169" s="139"/>
      <c r="F1169" s="139"/>
      <c r="G1169" s="139"/>
      <c r="H1169" s="139"/>
      <c r="I1169" s="139"/>
      <c r="J1169" s="139"/>
      <c r="K1169" s="139"/>
    </row>
    <row r="1170" spans="2:11">
      <c r="B1170" s="138"/>
      <c r="C1170" s="138"/>
      <c r="D1170" s="138"/>
      <c r="E1170" s="139"/>
      <c r="F1170" s="139"/>
      <c r="G1170" s="139"/>
      <c r="H1170" s="139"/>
      <c r="I1170" s="139"/>
      <c r="J1170" s="139"/>
      <c r="K1170" s="139"/>
    </row>
    <row r="1171" spans="2:11">
      <c r="B1171" s="138"/>
      <c r="C1171" s="138"/>
      <c r="D1171" s="138"/>
      <c r="E1171" s="139"/>
      <c r="F1171" s="139"/>
      <c r="G1171" s="139"/>
      <c r="H1171" s="139"/>
      <c r="I1171" s="139"/>
      <c r="J1171" s="139"/>
      <c r="K1171" s="139"/>
    </row>
    <row r="1172" spans="2:11">
      <c r="B1172" s="138"/>
      <c r="C1172" s="138"/>
      <c r="D1172" s="138"/>
      <c r="E1172" s="139"/>
      <c r="F1172" s="139"/>
      <c r="G1172" s="139"/>
      <c r="H1172" s="139"/>
      <c r="I1172" s="139"/>
      <c r="J1172" s="139"/>
      <c r="K1172" s="139"/>
    </row>
    <row r="1173" spans="2:11">
      <c r="B1173" s="138"/>
      <c r="C1173" s="138"/>
      <c r="D1173" s="138"/>
      <c r="E1173" s="139"/>
      <c r="F1173" s="139"/>
      <c r="G1173" s="139"/>
      <c r="H1173" s="139"/>
      <c r="I1173" s="139"/>
      <c r="J1173" s="139"/>
      <c r="K1173" s="139"/>
    </row>
    <row r="1174" spans="2:11">
      <c r="B1174" s="138"/>
      <c r="C1174" s="138"/>
      <c r="D1174" s="138"/>
      <c r="E1174" s="139"/>
      <c r="F1174" s="139"/>
      <c r="G1174" s="139"/>
      <c r="H1174" s="139"/>
      <c r="I1174" s="139"/>
      <c r="J1174" s="139"/>
      <c r="K1174" s="139"/>
    </row>
    <row r="1175" spans="2:11">
      <c r="B1175" s="138"/>
      <c r="C1175" s="138"/>
      <c r="D1175" s="138"/>
      <c r="E1175" s="139"/>
      <c r="F1175" s="139"/>
      <c r="G1175" s="139"/>
      <c r="H1175" s="139"/>
      <c r="I1175" s="139"/>
      <c r="J1175" s="139"/>
      <c r="K1175" s="139"/>
    </row>
    <row r="1176" spans="2:11">
      <c r="B1176" s="138"/>
      <c r="C1176" s="138"/>
      <c r="D1176" s="138"/>
      <c r="E1176" s="139"/>
      <c r="F1176" s="139"/>
      <c r="G1176" s="139"/>
      <c r="H1176" s="139"/>
      <c r="I1176" s="139"/>
      <c r="J1176" s="139"/>
      <c r="K1176" s="139"/>
    </row>
    <row r="1177" spans="2:11">
      <c r="B1177" s="138"/>
      <c r="C1177" s="138"/>
      <c r="D1177" s="138"/>
      <c r="E1177" s="139"/>
      <c r="F1177" s="139"/>
      <c r="G1177" s="139"/>
      <c r="H1177" s="139"/>
      <c r="I1177" s="139"/>
      <c r="J1177" s="139"/>
      <c r="K1177" s="139"/>
    </row>
    <row r="1178" spans="2:11">
      <c r="B1178" s="138"/>
      <c r="C1178" s="138"/>
      <c r="D1178" s="138"/>
      <c r="E1178" s="139"/>
      <c r="F1178" s="139"/>
      <c r="G1178" s="139"/>
      <c r="H1178" s="139"/>
      <c r="I1178" s="139"/>
      <c r="J1178" s="139"/>
      <c r="K1178" s="139"/>
    </row>
    <row r="1179" spans="2:11">
      <c r="B1179" s="138"/>
      <c r="C1179" s="138"/>
      <c r="D1179" s="138"/>
      <c r="E1179" s="139"/>
      <c r="F1179" s="139"/>
      <c r="G1179" s="139"/>
      <c r="H1179" s="139"/>
      <c r="I1179" s="139"/>
      <c r="J1179" s="139"/>
      <c r="K1179" s="139"/>
    </row>
    <row r="1180" spans="2:11">
      <c r="B1180" s="138"/>
      <c r="C1180" s="138"/>
      <c r="D1180" s="138"/>
      <c r="E1180" s="139"/>
      <c r="F1180" s="139"/>
      <c r="G1180" s="139"/>
      <c r="H1180" s="139"/>
      <c r="I1180" s="139"/>
      <c r="J1180" s="139"/>
      <c r="K1180" s="139"/>
    </row>
    <row r="1181" spans="2:11">
      <c r="B1181" s="138"/>
      <c r="C1181" s="138"/>
      <c r="D1181" s="138"/>
      <c r="E1181" s="139"/>
      <c r="F1181" s="139"/>
      <c r="G1181" s="139"/>
      <c r="H1181" s="139"/>
      <c r="I1181" s="139"/>
      <c r="J1181" s="139"/>
      <c r="K1181" s="139"/>
    </row>
    <row r="1182" spans="2:11">
      <c r="B1182" s="138"/>
      <c r="C1182" s="138"/>
      <c r="D1182" s="138"/>
      <c r="E1182" s="139"/>
      <c r="F1182" s="139"/>
      <c r="G1182" s="139"/>
      <c r="H1182" s="139"/>
      <c r="I1182" s="139"/>
      <c r="J1182" s="139"/>
      <c r="K1182" s="139"/>
    </row>
    <row r="1183" spans="2:11">
      <c r="B1183" s="138"/>
      <c r="C1183" s="138"/>
      <c r="D1183" s="138"/>
      <c r="E1183" s="139"/>
      <c r="F1183" s="139"/>
      <c r="G1183" s="139"/>
      <c r="H1183" s="139"/>
      <c r="I1183" s="139"/>
      <c r="J1183" s="139"/>
      <c r="K1183" s="139"/>
    </row>
    <row r="1184" spans="2:11">
      <c r="B1184" s="138"/>
      <c r="C1184" s="138"/>
      <c r="D1184" s="138"/>
      <c r="E1184" s="139"/>
      <c r="F1184" s="139"/>
      <c r="G1184" s="139"/>
      <c r="H1184" s="139"/>
      <c r="I1184" s="139"/>
      <c r="J1184" s="139"/>
      <c r="K1184" s="139"/>
    </row>
    <row r="1185" spans="2:11">
      <c r="B1185" s="138"/>
      <c r="C1185" s="138"/>
      <c r="D1185" s="138"/>
      <c r="E1185" s="139"/>
      <c r="F1185" s="139"/>
      <c r="G1185" s="139"/>
      <c r="H1185" s="139"/>
      <c r="I1185" s="139"/>
      <c r="J1185" s="139"/>
      <c r="K1185" s="139"/>
    </row>
    <row r="1186" spans="2:11">
      <c r="B1186" s="138"/>
      <c r="C1186" s="138"/>
      <c r="D1186" s="138"/>
      <c r="E1186" s="139"/>
      <c r="F1186" s="139"/>
      <c r="G1186" s="139"/>
      <c r="H1186" s="139"/>
      <c r="I1186" s="139"/>
      <c r="J1186" s="139"/>
      <c r="K1186" s="139"/>
    </row>
    <row r="1187" spans="2:11">
      <c r="B1187" s="138"/>
      <c r="C1187" s="138"/>
      <c r="D1187" s="138"/>
      <c r="E1187" s="139"/>
      <c r="F1187" s="139"/>
      <c r="G1187" s="139"/>
      <c r="H1187" s="139"/>
      <c r="I1187" s="139"/>
      <c r="J1187" s="139"/>
      <c r="K1187" s="139"/>
    </row>
    <row r="1188" spans="2:11">
      <c r="B1188" s="138"/>
      <c r="C1188" s="138"/>
      <c r="D1188" s="138"/>
      <c r="E1188" s="139"/>
      <c r="F1188" s="139"/>
      <c r="G1188" s="139"/>
      <c r="H1188" s="139"/>
      <c r="I1188" s="139"/>
      <c r="J1188" s="139"/>
      <c r="K1188" s="139"/>
    </row>
    <row r="1189" spans="2:11">
      <c r="B1189" s="138"/>
      <c r="C1189" s="138"/>
      <c r="D1189" s="138"/>
      <c r="E1189" s="139"/>
      <c r="F1189" s="139"/>
      <c r="G1189" s="139"/>
      <c r="H1189" s="139"/>
      <c r="I1189" s="139"/>
      <c r="J1189" s="139"/>
      <c r="K1189" s="139"/>
    </row>
    <row r="1190" spans="2:11">
      <c r="B1190" s="138"/>
      <c r="C1190" s="138"/>
      <c r="D1190" s="138"/>
      <c r="E1190" s="139"/>
      <c r="F1190" s="139"/>
      <c r="G1190" s="139"/>
      <c r="H1190" s="139"/>
      <c r="I1190" s="139"/>
      <c r="J1190" s="139"/>
      <c r="K1190" s="139"/>
    </row>
    <row r="1191" spans="2:11">
      <c r="B1191" s="138"/>
      <c r="C1191" s="138"/>
      <c r="D1191" s="138"/>
      <c r="E1191" s="139"/>
      <c r="F1191" s="139"/>
      <c r="G1191" s="139"/>
      <c r="H1191" s="139"/>
      <c r="I1191" s="139"/>
      <c r="J1191" s="139"/>
      <c r="K1191" s="139"/>
    </row>
    <row r="1192" spans="2:11">
      <c r="B1192" s="138"/>
      <c r="C1192" s="138"/>
      <c r="D1192" s="138"/>
      <c r="E1192" s="139"/>
      <c r="F1192" s="139"/>
      <c r="G1192" s="139"/>
      <c r="H1192" s="139"/>
      <c r="I1192" s="139"/>
      <c r="J1192" s="139"/>
      <c r="K1192" s="139"/>
    </row>
    <row r="1193" spans="2:11">
      <c r="B1193" s="138"/>
      <c r="C1193" s="138"/>
      <c r="D1193" s="138"/>
      <c r="E1193" s="139"/>
      <c r="F1193" s="139"/>
      <c r="G1193" s="139"/>
      <c r="H1193" s="139"/>
      <c r="I1193" s="139"/>
      <c r="J1193" s="139"/>
      <c r="K1193" s="139"/>
    </row>
    <row r="1194" spans="2:11">
      <c r="B1194" s="138"/>
      <c r="C1194" s="138"/>
      <c r="D1194" s="138"/>
      <c r="E1194" s="139"/>
      <c r="F1194" s="139"/>
      <c r="G1194" s="139"/>
      <c r="H1194" s="139"/>
      <c r="I1194" s="139"/>
      <c r="J1194" s="139"/>
      <c r="K1194" s="139"/>
    </row>
    <row r="1195" spans="2:11">
      <c r="B1195" s="138"/>
      <c r="C1195" s="138"/>
      <c r="D1195" s="138"/>
      <c r="E1195" s="139"/>
      <c r="F1195" s="139"/>
      <c r="G1195" s="139"/>
      <c r="H1195" s="139"/>
      <c r="I1195" s="139"/>
      <c r="J1195" s="139"/>
      <c r="K1195" s="139"/>
    </row>
    <row r="1196" spans="2:11">
      <c r="B1196" s="138"/>
      <c r="C1196" s="138"/>
      <c r="D1196" s="138"/>
      <c r="E1196" s="139"/>
      <c r="F1196" s="139"/>
      <c r="G1196" s="139"/>
      <c r="H1196" s="139"/>
      <c r="I1196" s="139"/>
      <c r="J1196" s="139"/>
      <c r="K1196" s="139"/>
    </row>
    <row r="1197" spans="2:11">
      <c r="B1197" s="138"/>
      <c r="C1197" s="138"/>
      <c r="D1197" s="138"/>
      <c r="E1197" s="139"/>
      <c r="F1197" s="139"/>
      <c r="G1197" s="139"/>
      <c r="H1197" s="139"/>
      <c r="I1197" s="139"/>
      <c r="J1197" s="139"/>
      <c r="K1197" s="139"/>
    </row>
    <row r="1198" spans="2:11">
      <c r="B1198" s="138"/>
      <c r="C1198" s="138"/>
      <c r="D1198" s="138"/>
      <c r="E1198" s="139"/>
      <c r="F1198" s="139"/>
      <c r="G1198" s="139"/>
      <c r="H1198" s="139"/>
      <c r="I1198" s="139"/>
      <c r="J1198" s="139"/>
      <c r="K1198" s="139"/>
    </row>
    <row r="1199" spans="2:11">
      <c r="B1199" s="138"/>
      <c r="C1199" s="138"/>
      <c r="D1199" s="138"/>
      <c r="E1199" s="139"/>
      <c r="F1199" s="139"/>
      <c r="G1199" s="139"/>
      <c r="H1199" s="139"/>
      <c r="I1199" s="139"/>
      <c r="J1199" s="139"/>
      <c r="K1199" s="139"/>
    </row>
    <row r="1200" spans="2:11">
      <c r="B1200" s="138"/>
      <c r="C1200" s="138"/>
      <c r="D1200" s="138"/>
      <c r="E1200" s="139"/>
      <c r="F1200" s="139"/>
      <c r="G1200" s="139"/>
      <c r="H1200" s="139"/>
      <c r="I1200" s="139"/>
      <c r="J1200" s="139"/>
      <c r="K1200" s="139"/>
    </row>
    <row r="1201" spans="2:11">
      <c r="B1201" s="138"/>
      <c r="C1201" s="138"/>
      <c r="D1201" s="138"/>
      <c r="E1201" s="139"/>
      <c r="F1201" s="139"/>
      <c r="G1201" s="139"/>
      <c r="H1201" s="139"/>
      <c r="I1201" s="139"/>
      <c r="J1201" s="139"/>
      <c r="K1201" s="139"/>
    </row>
    <row r="1202" spans="2:11">
      <c r="B1202" s="138"/>
      <c r="C1202" s="138"/>
      <c r="D1202" s="138"/>
      <c r="E1202" s="139"/>
      <c r="F1202" s="139"/>
      <c r="G1202" s="139"/>
      <c r="H1202" s="139"/>
      <c r="I1202" s="139"/>
      <c r="J1202" s="139"/>
      <c r="K1202" s="139"/>
    </row>
    <row r="1203" spans="2:11">
      <c r="B1203" s="138"/>
      <c r="C1203" s="138"/>
      <c r="D1203" s="138"/>
      <c r="E1203" s="139"/>
      <c r="F1203" s="139"/>
      <c r="G1203" s="139"/>
      <c r="H1203" s="139"/>
      <c r="I1203" s="139"/>
      <c r="J1203" s="139"/>
      <c r="K1203" s="139"/>
    </row>
    <row r="1204" spans="2:11">
      <c r="B1204" s="138"/>
      <c r="C1204" s="138"/>
      <c r="D1204" s="138"/>
      <c r="E1204" s="139"/>
      <c r="F1204" s="139"/>
      <c r="G1204" s="139"/>
      <c r="H1204" s="139"/>
      <c r="I1204" s="139"/>
      <c r="J1204" s="139"/>
      <c r="K1204" s="139"/>
    </row>
    <row r="1205" spans="2:11">
      <c r="B1205" s="138"/>
      <c r="C1205" s="138"/>
      <c r="D1205" s="138"/>
      <c r="E1205" s="139"/>
      <c r="F1205" s="139"/>
      <c r="G1205" s="139"/>
      <c r="H1205" s="139"/>
      <c r="I1205" s="139"/>
      <c r="J1205" s="139"/>
      <c r="K1205" s="139"/>
    </row>
    <row r="1206" spans="2:11">
      <c r="B1206" s="138"/>
      <c r="C1206" s="138"/>
      <c r="D1206" s="138"/>
      <c r="E1206" s="139"/>
      <c r="F1206" s="139"/>
      <c r="G1206" s="139"/>
      <c r="H1206" s="139"/>
      <c r="I1206" s="139"/>
      <c r="J1206" s="139"/>
      <c r="K1206" s="139"/>
    </row>
    <row r="1207" spans="2:11">
      <c r="B1207" s="138"/>
      <c r="C1207" s="138"/>
      <c r="D1207" s="138"/>
      <c r="E1207" s="139"/>
      <c r="F1207" s="139"/>
      <c r="G1207" s="139"/>
      <c r="H1207" s="139"/>
      <c r="I1207" s="139"/>
      <c r="J1207" s="139"/>
      <c r="K1207" s="139"/>
    </row>
    <row r="1208" spans="2:11">
      <c r="B1208" s="138"/>
      <c r="C1208" s="138"/>
      <c r="D1208" s="138"/>
      <c r="E1208" s="139"/>
      <c r="F1208" s="139"/>
      <c r="G1208" s="139"/>
      <c r="H1208" s="139"/>
      <c r="I1208" s="139"/>
      <c r="J1208" s="139"/>
      <c r="K1208" s="139"/>
    </row>
    <row r="1209" spans="2:11">
      <c r="B1209" s="138"/>
      <c r="C1209" s="138"/>
      <c r="D1209" s="138"/>
      <c r="E1209" s="139"/>
      <c r="F1209" s="139"/>
      <c r="G1209" s="139"/>
      <c r="H1209" s="139"/>
      <c r="I1209" s="139"/>
      <c r="J1209" s="139"/>
      <c r="K1209" s="139"/>
    </row>
    <row r="1210" spans="2:11">
      <c r="B1210" s="138"/>
      <c r="C1210" s="138"/>
      <c r="D1210" s="138"/>
      <c r="E1210" s="139"/>
      <c r="F1210" s="139"/>
      <c r="G1210" s="139"/>
      <c r="H1210" s="139"/>
      <c r="I1210" s="139"/>
      <c r="J1210" s="139"/>
      <c r="K1210" s="139"/>
    </row>
    <row r="1211" spans="2:11">
      <c r="B1211" s="138"/>
      <c r="C1211" s="138"/>
      <c r="D1211" s="138"/>
      <c r="E1211" s="139"/>
      <c r="F1211" s="139"/>
      <c r="G1211" s="139"/>
      <c r="H1211" s="139"/>
      <c r="I1211" s="139"/>
      <c r="J1211" s="139"/>
      <c r="K1211" s="139"/>
    </row>
    <row r="1212" spans="2:11">
      <c r="B1212" s="138"/>
      <c r="C1212" s="138"/>
      <c r="D1212" s="138"/>
      <c r="E1212" s="139"/>
      <c r="F1212" s="139"/>
      <c r="G1212" s="139"/>
      <c r="H1212" s="139"/>
      <c r="I1212" s="139"/>
      <c r="J1212" s="139"/>
      <c r="K1212" s="139"/>
    </row>
    <row r="1213" spans="2:11">
      <c r="B1213" s="138"/>
      <c r="C1213" s="138"/>
      <c r="D1213" s="138"/>
      <c r="E1213" s="139"/>
      <c r="F1213" s="139"/>
      <c r="G1213" s="139"/>
      <c r="H1213" s="139"/>
      <c r="I1213" s="139"/>
      <c r="J1213" s="139"/>
      <c r="K1213" s="139"/>
    </row>
    <row r="1214" spans="2:11">
      <c r="B1214" s="138"/>
      <c r="C1214" s="138"/>
      <c r="D1214" s="138"/>
      <c r="E1214" s="139"/>
      <c r="F1214" s="139"/>
      <c r="G1214" s="139"/>
      <c r="H1214" s="139"/>
      <c r="I1214" s="139"/>
      <c r="J1214" s="139"/>
      <c r="K1214" s="139"/>
    </row>
    <row r="1215" spans="2:11">
      <c r="B1215" s="138"/>
      <c r="C1215" s="138"/>
      <c r="D1215" s="138"/>
      <c r="E1215" s="139"/>
      <c r="F1215" s="139"/>
      <c r="G1215" s="139"/>
      <c r="H1215" s="139"/>
      <c r="I1215" s="139"/>
      <c r="J1215" s="139"/>
      <c r="K1215" s="139"/>
    </row>
    <row r="1216" spans="2:11">
      <c r="B1216" s="138"/>
      <c r="C1216" s="138"/>
      <c r="D1216" s="138"/>
      <c r="E1216" s="139"/>
      <c r="F1216" s="139"/>
      <c r="G1216" s="139"/>
      <c r="H1216" s="139"/>
      <c r="I1216" s="139"/>
      <c r="J1216" s="139"/>
      <c r="K1216" s="139"/>
    </row>
    <row r="1217" spans="2:11">
      <c r="B1217" s="138"/>
      <c r="C1217" s="138"/>
      <c r="D1217" s="138"/>
      <c r="E1217" s="139"/>
      <c r="F1217" s="139"/>
      <c r="G1217" s="139"/>
      <c r="H1217" s="139"/>
      <c r="I1217" s="139"/>
      <c r="J1217" s="139"/>
      <c r="K1217" s="139"/>
    </row>
    <row r="1218" spans="2:11">
      <c r="B1218" s="138"/>
      <c r="C1218" s="138"/>
      <c r="D1218" s="138"/>
      <c r="E1218" s="139"/>
      <c r="F1218" s="139"/>
      <c r="G1218" s="139"/>
      <c r="H1218" s="139"/>
      <c r="I1218" s="139"/>
      <c r="J1218" s="139"/>
      <c r="K1218" s="139"/>
    </row>
    <row r="1219" spans="2:11">
      <c r="B1219" s="138"/>
      <c r="C1219" s="138"/>
      <c r="D1219" s="138"/>
      <c r="E1219" s="139"/>
      <c r="F1219" s="139"/>
      <c r="G1219" s="139"/>
      <c r="H1219" s="139"/>
      <c r="I1219" s="139"/>
      <c r="J1219" s="139"/>
      <c r="K1219" s="139"/>
    </row>
    <row r="1220" spans="2:11">
      <c r="B1220" s="138"/>
      <c r="C1220" s="138"/>
      <c r="D1220" s="138"/>
      <c r="E1220" s="139"/>
      <c r="F1220" s="139"/>
      <c r="G1220" s="139"/>
      <c r="H1220" s="139"/>
      <c r="I1220" s="139"/>
      <c r="J1220" s="139"/>
      <c r="K1220" s="139"/>
    </row>
    <row r="1221" spans="2:11">
      <c r="B1221" s="138"/>
      <c r="C1221" s="138"/>
      <c r="D1221" s="138"/>
      <c r="E1221" s="139"/>
      <c r="F1221" s="139"/>
      <c r="G1221" s="139"/>
      <c r="H1221" s="139"/>
      <c r="I1221" s="139"/>
      <c r="J1221" s="139"/>
      <c r="K1221" s="139"/>
    </row>
    <row r="1222" spans="2:11">
      <c r="B1222" s="138"/>
      <c r="C1222" s="138"/>
      <c r="D1222" s="138"/>
      <c r="E1222" s="139"/>
      <c r="F1222" s="139"/>
      <c r="G1222" s="139"/>
      <c r="H1222" s="139"/>
      <c r="I1222" s="139"/>
      <c r="J1222" s="139"/>
      <c r="K1222" s="139"/>
    </row>
    <row r="1223" spans="2:11">
      <c r="B1223" s="138"/>
      <c r="C1223" s="138"/>
      <c r="D1223" s="138"/>
      <c r="E1223" s="139"/>
      <c r="F1223" s="139"/>
      <c r="G1223" s="139"/>
      <c r="H1223" s="139"/>
      <c r="I1223" s="139"/>
      <c r="J1223" s="139"/>
      <c r="K1223" s="139"/>
    </row>
    <row r="1224" spans="2:11">
      <c r="B1224" s="138"/>
      <c r="C1224" s="138"/>
      <c r="D1224" s="138"/>
      <c r="E1224" s="139"/>
      <c r="F1224" s="139"/>
      <c r="G1224" s="139"/>
      <c r="H1224" s="139"/>
      <c r="I1224" s="139"/>
      <c r="J1224" s="139"/>
      <c r="K1224" s="139"/>
    </row>
    <row r="1225" spans="2:11">
      <c r="B1225" s="138"/>
      <c r="C1225" s="138"/>
      <c r="D1225" s="138"/>
      <c r="E1225" s="139"/>
      <c r="F1225" s="139"/>
      <c r="G1225" s="139"/>
      <c r="H1225" s="139"/>
      <c r="I1225" s="139"/>
      <c r="J1225" s="139"/>
      <c r="K1225" s="139"/>
    </row>
    <row r="1226" spans="2:11">
      <c r="B1226" s="138"/>
      <c r="C1226" s="138"/>
      <c r="D1226" s="138"/>
      <c r="E1226" s="139"/>
      <c r="F1226" s="139"/>
      <c r="G1226" s="139"/>
      <c r="H1226" s="139"/>
      <c r="I1226" s="139"/>
      <c r="J1226" s="139"/>
      <c r="K1226" s="139"/>
    </row>
    <row r="1227" spans="2:11">
      <c r="B1227" s="138"/>
      <c r="C1227" s="138"/>
      <c r="D1227" s="138"/>
      <c r="E1227" s="139"/>
      <c r="F1227" s="139"/>
      <c r="G1227" s="139"/>
      <c r="H1227" s="139"/>
      <c r="I1227" s="139"/>
      <c r="J1227" s="139"/>
      <c r="K1227" s="139"/>
    </row>
    <row r="1228" spans="2:11">
      <c r="B1228" s="138"/>
      <c r="C1228" s="138"/>
      <c r="D1228" s="138"/>
      <c r="E1228" s="139"/>
      <c r="F1228" s="139"/>
      <c r="G1228" s="139"/>
      <c r="H1228" s="139"/>
      <c r="I1228" s="139"/>
      <c r="J1228" s="139"/>
      <c r="K1228" s="139"/>
    </row>
    <row r="1229" spans="2:11">
      <c r="B1229" s="138"/>
      <c r="C1229" s="138"/>
      <c r="D1229" s="138"/>
      <c r="E1229" s="139"/>
      <c r="F1229" s="139"/>
      <c r="G1229" s="139"/>
      <c r="H1229" s="139"/>
      <c r="I1229" s="139"/>
      <c r="J1229" s="139"/>
      <c r="K1229" s="139"/>
    </row>
    <row r="1230" spans="2:11">
      <c r="B1230" s="138"/>
      <c r="C1230" s="138"/>
      <c r="D1230" s="138"/>
      <c r="E1230" s="139"/>
      <c r="F1230" s="139"/>
      <c r="G1230" s="139"/>
      <c r="H1230" s="139"/>
      <c r="I1230" s="139"/>
      <c r="J1230" s="139"/>
      <c r="K1230" s="139"/>
    </row>
    <row r="1231" spans="2:11">
      <c r="B1231" s="138"/>
      <c r="C1231" s="138"/>
      <c r="D1231" s="138"/>
      <c r="E1231" s="139"/>
      <c r="F1231" s="139"/>
      <c r="G1231" s="139"/>
      <c r="H1231" s="139"/>
      <c r="I1231" s="139"/>
      <c r="J1231" s="139"/>
      <c r="K1231" s="139"/>
    </row>
    <row r="1232" spans="2:11">
      <c r="B1232" s="138"/>
      <c r="C1232" s="138"/>
      <c r="D1232" s="138"/>
      <c r="E1232" s="139"/>
      <c r="F1232" s="139"/>
      <c r="G1232" s="139"/>
      <c r="H1232" s="139"/>
      <c r="I1232" s="139"/>
      <c r="J1232" s="139"/>
      <c r="K1232" s="139"/>
    </row>
    <row r="1233" spans="2:11">
      <c r="B1233" s="138"/>
      <c r="C1233" s="138"/>
      <c r="D1233" s="138"/>
      <c r="E1233" s="139"/>
      <c r="F1233" s="139"/>
      <c r="G1233" s="139"/>
      <c r="H1233" s="139"/>
      <c r="I1233" s="139"/>
      <c r="J1233" s="139"/>
      <c r="K1233" s="139"/>
    </row>
    <row r="1234" spans="2:11">
      <c r="B1234" s="138"/>
      <c r="C1234" s="138"/>
      <c r="D1234" s="138"/>
      <c r="E1234" s="139"/>
      <c r="F1234" s="139"/>
      <c r="G1234" s="139"/>
      <c r="H1234" s="139"/>
      <c r="I1234" s="139"/>
      <c r="J1234" s="139"/>
      <c r="K1234" s="139"/>
    </row>
    <row r="1235" spans="2:11">
      <c r="B1235" s="138"/>
      <c r="C1235" s="138"/>
      <c r="D1235" s="138"/>
      <c r="E1235" s="139"/>
      <c r="F1235" s="139"/>
      <c r="G1235" s="139"/>
      <c r="H1235" s="139"/>
      <c r="I1235" s="139"/>
      <c r="J1235" s="139"/>
      <c r="K1235" s="139"/>
    </row>
    <row r="1236" spans="2:11">
      <c r="B1236" s="138"/>
      <c r="C1236" s="138"/>
      <c r="D1236" s="138"/>
      <c r="E1236" s="139"/>
      <c r="F1236" s="139"/>
      <c r="G1236" s="139"/>
      <c r="H1236" s="139"/>
      <c r="I1236" s="139"/>
      <c r="J1236" s="139"/>
      <c r="K1236" s="139"/>
    </row>
    <row r="1237" spans="2:11">
      <c r="B1237" s="138"/>
      <c r="C1237" s="138"/>
      <c r="D1237" s="138"/>
      <c r="E1237" s="139"/>
      <c r="F1237" s="139"/>
      <c r="G1237" s="139"/>
      <c r="H1237" s="139"/>
      <c r="I1237" s="139"/>
      <c r="J1237" s="139"/>
      <c r="K1237" s="139"/>
    </row>
    <row r="1238" spans="2:11">
      <c r="B1238" s="138"/>
      <c r="C1238" s="138"/>
      <c r="D1238" s="138"/>
      <c r="E1238" s="139"/>
      <c r="F1238" s="139"/>
      <c r="G1238" s="139"/>
      <c r="H1238" s="139"/>
      <c r="I1238" s="139"/>
      <c r="J1238" s="139"/>
      <c r="K1238" s="139"/>
    </row>
    <row r="1239" spans="2:11">
      <c r="B1239" s="138"/>
      <c r="C1239" s="138"/>
      <c r="D1239" s="138"/>
      <c r="E1239" s="139"/>
      <c r="F1239" s="139"/>
      <c r="G1239" s="139"/>
      <c r="H1239" s="139"/>
      <c r="I1239" s="139"/>
      <c r="J1239" s="139"/>
      <c r="K1239" s="139"/>
    </row>
    <row r="1240" spans="2:11">
      <c r="B1240" s="138"/>
      <c r="C1240" s="138"/>
      <c r="D1240" s="138"/>
      <c r="E1240" s="139"/>
      <c r="F1240" s="139"/>
      <c r="G1240" s="139"/>
      <c r="H1240" s="139"/>
      <c r="I1240" s="139"/>
      <c r="J1240" s="139"/>
      <c r="K1240" s="139"/>
    </row>
    <row r="1241" spans="2:11">
      <c r="B1241" s="138"/>
      <c r="C1241" s="138"/>
      <c r="D1241" s="138"/>
      <c r="E1241" s="139"/>
      <c r="F1241" s="139"/>
      <c r="G1241" s="139"/>
      <c r="H1241" s="139"/>
      <c r="I1241" s="139"/>
      <c r="J1241" s="139"/>
      <c r="K1241" s="139"/>
    </row>
    <row r="1242" spans="2:11">
      <c r="B1242" s="138"/>
      <c r="C1242" s="138"/>
      <c r="D1242" s="138"/>
      <c r="E1242" s="139"/>
      <c r="F1242" s="139"/>
      <c r="G1242" s="139"/>
      <c r="H1242" s="139"/>
      <c r="I1242" s="139"/>
      <c r="J1242" s="139"/>
      <c r="K1242" s="139"/>
    </row>
    <row r="1243" spans="2:11">
      <c r="B1243" s="138"/>
      <c r="C1243" s="138"/>
      <c r="D1243" s="138"/>
      <c r="E1243" s="139"/>
      <c r="F1243" s="139"/>
      <c r="G1243" s="139"/>
      <c r="H1243" s="139"/>
      <c r="I1243" s="139"/>
      <c r="J1243" s="139"/>
      <c r="K1243" s="139"/>
    </row>
    <row r="1244" spans="2:11">
      <c r="B1244" s="138"/>
      <c r="C1244" s="138"/>
      <c r="D1244" s="138"/>
      <c r="E1244" s="139"/>
      <c r="F1244" s="139"/>
      <c r="G1244" s="139"/>
      <c r="H1244" s="139"/>
      <c r="I1244" s="139"/>
      <c r="J1244" s="139"/>
      <c r="K1244" s="139"/>
    </row>
    <row r="1245" spans="2:11">
      <c r="B1245" s="138"/>
      <c r="C1245" s="138"/>
      <c r="D1245" s="138"/>
      <c r="E1245" s="139"/>
      <c r="F1245" s="139"/>
      <c r="G1245" s="139"/>
      <c r="H1245" s="139"/>
      <c r="I1245" s="139"/>
      <c r="J1245" s="139"/>
      <c r="K1245" s="139"/>
    </row>
    <row r="1246" spans="2:11">
      <c r="B1246" s="138"/>
      <c r="C1246" s="138"/>
      <c r="D1246" s="138"/>
      <c r="E1246" s="139"/>
      <c r="F1246" s="139"/>
      <c r="G1246" s="139"/>
      <c r="H1246" s="139"/>
      <c r="I1246" s="139"/>
      <c r="J1246" s="139"/>
      <c r="K1246" s="139"/>
    </row>
    <row r="1247" spans="2:11">
      <c r="B1247" s="138"/>
      <c r="C1247" s="138"/>
      <c r="D1247" s="138"/>
      <c r="E1247" s="139"/>
      <c r="F1247" s="139"/>
      <c r="G1247" s="139"/>
      <c r="H1247" s="139"/>
      <c r="I1247" s="139"/>
      <c r="J1247" s="139"/>
      <c r="K1247" s="139"/>
    </row>
    <row r="1248" spans="2:11">
      <c r="B1248" s="138"/>
      <c r="C1248" s="138"/>
      <c r="D1248" s="138"/>
      <c r="E1248" s="139"/>
      <c r="F1248" s="139"/>
      <c r="G1248" s="139"/>
      <c r="H1248" s="139"/>
      <c r="I1248" s="139"/>
      <c r="J1248" s="139"/>
      <c r="K1248" s="139"/>
    </row>
    <row r="1249" spans="2:11">
      <c r="B1249" s="138"/>
      <c r="C1249" s="138"/>
      <c r="D1249" s="138"/>
      <c r="E1249" s="139"/>
      <c r="F1249" s="139"/>
      <c r="G1249" s="139"/>
      <c r="H1249" s="139"/>
      <c r="I1249" s="139"/>
      <c r="J1249" s="139"/>
      <c r="K1249" s="139"/>
    </row>
    <row r="1250" spans="2:11">
      <c r="B1250" s="138"/>
      <c r="C1250" s="138"/>
      <c r="D1250" s="138"/>
      <c r="E1250" s="139"/>
      <c r="F1250" s="139"/>
      <c r="G1250" s="139"/>
      <c r="H1250" s="139"/>
      <c r="I1250" s="139"/>
      <c r="J1250" s="139"/>
      <c r="K1250" s="139"/>
    </row>
    <row r="1251" spans="2:11">
      <c r="B1251" s="138"/>
      <c r="C1251" s="138"/>
      <c r="D1251" s="138"/>
      <c r="E1251" s="139"/>
      <c r="F1251" s="139"/>
      <c r="G1251" s="139"/>
      <c r="H1251" s="139"/>
      <c r="I1251" s="139"/>
      <c r="J1251" s="139"/>
      <c r="K1251" s="139"/>
    </row>
    <row r="1252" spans="2:11">
      <c r="B1252" s="138"/>
      <c r="C1252" s="138"/>
      <c r="D1252" s="138"/>
      <c r="E1252" s="139"/>
      <c r="F1252" s="139"/>
      <c r="G1252" s="139"/>
      <c r="H1252" s="139"/>
      <c r="I1252" s="139"/>
      <c r="J1252" s="139"/>
      <c r="K1252" s="139"/>
    </row>
    <row r="1253" spans="2:11">
      <c r="B1253" s="138"/>
      <c r="C1253" s="138"/>
      <c r="D1253" s="138"/>
      <c r="E1253" s="139"/>
      <c r="F1253" s="139"/>
      <c r="G1253" s="139"/>
      <c r="H1253" s="139"/>
      <c r="I1253" s="139"/>
      <c r="J1253" s="139"/>
      <c r="K1253" s="139"/>
    </row>
    <row r="1254" spans="2:11">
      <c r="B1254" s="138"/>
      <c r="C1254" s="138"/>
      <c r="D1254" s="138"/>
      <c r="E1254" s="139"/>
      <c r="F1254" s="139"/>
      <c r="G1254" s="139"/>
      <c r="H1254" s="139"/>
      <c r="I1254" s="139"/>
      <c r="J1254" s="139"/>
      <c r="K1254" s="139"/>
    </row>
    <row r="1255" spans="2:11">
      <c r="B1255" s="138"/>
      <c r="C1255" s="138"/>
      <c r="D1255" s="138"/>
      <c r="E1255" s="139"/>
      <c r="F1255" s="139"/>
      <c r="G1255" s="139"/>
      <c r="H1255" s="139"/>
      <c r="I1255" s="139"/>
      <c r="J1255" s="139"/>
      <c r="K1255" s="139"/>
    </row>
    <row r="1256" spans="2:11">
      <c r="B1256" s="138"/>
      <c r="C1256" s="138"/>
      <c r="D1256" s="138"/>
      <c r="E1256" s="139"/>
      <c r="F1256" s="139"/>
      <c r="G1256" s="139"/>
      <c r="H1256" s="139"/>
      <c r="I1256" s="139"/>
      <c r="J1256" s="139"/>
      <c r="K1256" s="139"/>
    </row>
    <row r="1257" spans="2:11">
      <c r="B1257" s="138"/>
      <c r="C1257" s="138"/>
      <c r="D1257" s="138"/>
      <c r="E1257" s="139"/>
      <c r="F1257" s="139"/>
      <c r="G1257" s="139"/>
      <c r="H1257" s="139"/>
      <c r="I1257" s="139"/>
      <c r="J1257" s="139"/>
      <c r="K1257" s="139"/>
    </row>
    <row r="1258" spans="2:11">
      <c r="B1258" s="138"/>
      <c r="C1258" s="138"/>
      <c r="D1258" s="138"/>
      <c r="E1258" s="139"/>
      <c r="F1258" s="139"/>
      <c r="G1258" s="139"/>
      <c r="H1258" s="139"/>
      <c r="I1258" s="139"/>
      <c r="J1258" s="139"/>
      <c r="K1258" s="139"/>
    </row>
    <row r="1259" spans="2:11">
      <c r="B1259" s="138"/>
      <c r="C1259" s="138"/>
      <c r="D1259" s="138"/>
      <c r="E1259" s="139"/>
      <c r="F1259" s="139"/>
      <c r="G1259" s="139"/>
      <c r="H1259" s="139"/>
      <c r="I1259" s="139"/>
      <c r="J1259" s="139"/>
      <c r="K1259" s="139"/>
    </row>
    <row r="1260" spans="2:11">
      <c r="B1260" s="138"/>
      <c r="C1260" s="138"/>
      <c r="D1260" s="138"/>
      <c r="E1260" s="139"/>
      <c r="F1260" s="139"/>
      <c r="G1260" s="139"/>
      <c r="H1260" s="139"/>
      <c r="I1260" s="139"/>
      <c r="J1260" s="139"/>
      <c r="K1260" s="139"/>
    </row>
    <row r="1261" spans="2:11">
      <c r="B1261" s="138"/>
      <c r="C1261" s="138"/>
      <c r="D1261" s="138"/>
      <c r="E1261" s="139"/>
      <c r="F1261" s="139"/>
      <c r="G1261" s="139"/>
      <c r="H1261" s="139"/>
      <c r="I1261" s="139"/>
      <c r="J1261" s="139"/>
      <c r="K1261" s="139"/>
    </row>
    <row r="1262" spans="2:11">
      <c r="B1262" s="138"/>
      <c r="C1262" s="138"/>
      <c r="D1262" s="138"/>
      <c r="E1262" s="139"/>
      <c r="F1262" s="139"/>
      <c r="G1262" s="139"/>
      <c r="H1262" s="139"/>
      <c r="I1262" s="139"/>
      <c r="J1262" s="139"/>
      <c r="K1262" s="139"/>
    </row>
    <row r="1263" spans="2:11">
      <c r="B1263" s="138"/>
      <c r="C1263" s="138"/>
      <c r="D1263" s="138"/>
      <c r="E1263" s="139"/>
      <c r="F1263" s="139"/>
      <c r="G1263" s="139"/>
      <c r="H1263" s="139"/>
      <c r="I1263" s="139"/>
      <c r="J1263" s="139"/>
      <c r="K1263" s="139"/>
    </row>
    <row r="1264" spans="2:11">
      <c r="B1264" s="138"/>
      <c r="C1264" s="138"/>
      <c r="D1264" s="138"/>
      <c r="E1264" s="139"/>
      <c r="F1264" s="139"/>
      <c r="G1264" s="139"/>
      <c r="H1264" s="139"/>
      <c r="I1264" s="139"/>
      <c r="J1264" s="139"/>
      <c r="K1264" s="139"/>
    </row>
    <row r="1265" spans="2:11">
      <c r="B1265" s="138"/>
      <c r="C1265" s="138"/>
      <c r="D1265" s="138"/>
      <c r="E1265" s="139"/>
      <c r="F1265" s="139"/>
      <c r="G1265" s="139"/>
      <c r="H1265" s="139"/>
      <c r="I1265" s="139"/>
      <c r="J1265" s="139"/>
      <c r="K1265" s="139"/>
    </row>
    <row r="1266" spans="2:11">
      <c r="B1266" s="138"/>
      <c r="C1266" s="138"/>
      <c r="D1266" s="138"/>
      <c r="E1266" s="139"/>
      <c r="F1266" s="139"/>
      <c r="G1266" s="139"/>
      <c r="H1266" s="139"/>
      <c r="I1266" s="139"/>
      <c r="J1266" s="139"/>
      <c r="K1266" s="139"/>
    </row>
    <row r="1267" spans="2:11">
      <c r="B1267" s="138"/>
      <c r="C1267" s="138"/>
      <c r="D1267" s="138"/>
      <c r="E1267" s="139"/>
      <c r="F1267" s="139"/>
      <c r="G1267" s="139"/>
      <c r="H1267" s="139"/>
      <c r="I1267" s="139"/>
      <c r="J1267" s="139"/>
      <c r="K1267" s="139"/>
    </row>
    <row r="1268" spans="2:11">
      <c r="B1268" s="138"/>
      <c r="C1268" s="138"/>
      <c r="D1268" s="138"/>
      <c r="E1268" s="139"/>
      <c r="F1268" s="139"/>
      <c r="G1268" s="139"/>
      <c r="H1268" s="139"/>
      <c r="I1268" s="139"/>
      <c r="J1268" s="139"/>
      <c r="K1268" s="139"/>
    </row>
    <row r="1269" spans="2:11">
      <c r="B1269" s="138"/>
      <c r="C1269" s="138"/>
      <c r="D1269" s="138"/>
      <c r="E1269" s="139"/>
      <c r="F1269" s="139"/>
      <c r="G1269" s="139"/>
      <c r="H1269" s="139"/>
      <c r="I1269" s="139"/>
      <c r="J1269" s="139"/>
      <c r="K1269" s="139"/>
    </row>
    <row r="1270" spans="2:11">
      <c r="B1270" s="138"/>
      <c r="C1270" s="138"/>
      <c r="D1270" s="138"/>
      <c r="E1270" s="139"/>
      <c r="F1270" s="139"/>
      <c r="G1270" s="139"/>
      <c r="H1270" s="139"/>
      <c r="I1270" s="139"/>
      <c r="J1270" s="139"/>
      <c r="K1270" s="139"/>
    </row>
    <row r="1271" spans="2:11">
      <c r="B1271" s="138"/>
      <c r="C1271" s="138"/>
      <c r="D1271" s="138"/>
      <c r="E1271" s="139"/>
      <c r="F1271" s="139"/>
      <c r="G1271" s="139"/>
      <c r="H1271" s="139"/>
      <c r="I1271" s="139"/>
      <c r="J1271" s="139"/>
      <c r="K1271" s="139"/>
    </row>
    <row r="1272" spans="2:11">
      <c r="B1272" s="138"/>
      <c r="C1272" s="138"/>
      <c r="D1272" s="138"/>
      <c r="E1272" s="139"/>
      <c r="F1272" s="139"/>
      <c r="G1272" s="139"/>
      <c r="H1272" s="139"/>
      <c r="I1272" s="139"/>
      <c r="J1272" s="139"/>
      <c r="K1272" s="139"/>
    </row>
    <row r="1273" spans="2:11">
      <c r="B1273" s="138"/>
      <c r="C1273" s="138"/>
      <c r="D1273" s="138"/>
      <c r="E1273" s="139"/>
      <c r="F1273" s="139"/>
      <c r="G1273" s="139"/>
      <c r="H1273" s="139"/>
      <c r="I1273" s="139"/>
      <c r="J1273" s="139"/>
      <c r="K1273" s="139"/>
    </row>
    <row r="1274" spans="2:11">
      <c r="B1274" s="138"/>
      <c r="C1274" s="138"/>
      <c r="D1274" s="138"/>
      <c r="E1274" s="139"/>
      <c r="F1274" s="139"/>
      <c r="G1274" s="139"/>
      <c r="H1274" s="139"/>
      <c r="I1274" s="139"/>
      <c r="J1274" s="139"/>
      <c r="K1274" s="139"/>
    </row>
    <row r="1275" spans="2:11">
      <c r="B1275" s="138"/>
      <c r="C1275" s="138"/>
      <c r="D1275" s="138"/>
      <c r="E1275" s="139"/>
      <c r="F1275" s="139"/>
      <c r="G1275" s="139"/>
      <c r="H1275" s="139"/>
      <c r="I1275" s="139"/>
      <c r="J1275" s="139"/>
      <c r="K1275" s="139"/>
    </row>
    <row r="1276" spans="2:11">
      <c r="B1276" s="138"/>
      <c r="C1276" s="138"/>
      <c r="D1276" s="138"/>
      <c r="E1276" s="139"/>
      <c r="F1276" s="139"/>
      <c r="G1276" s="139"/>
      <c r="H1276" s="139"/>
      <c r="I1276" s="139"/>
      <c r="J1276" s="139"/>
      <c r="K1276" s="139"/>
    </row>
    <row r="1277" spans="2:11">
      <c r="B1277" s="138"/>
      <c r="C1277" s="138"/>
      <c r="D1277" s="138"/>
      <c r="E1277" s="139"/>
      <c r="F1277" s="139"/>
      <c r="G1277" s="139"/>
      <c r="H1277" s="139"/>
      <c r="I1277" s="139"/>
      <c r="J1277" s="139"/>
      <c r="K1277" s="139"/>
    </row>
    <row r="1278" spans="2:11">
      <c r="B1278" s="138"/>
      <c r="C1278" s="138"/>
      <c r="D1278" s="138"/>
      <c r="E1278" s="139"/>
      <c r="F1278" s="139"/>
      <c r="G1278" s="139"/>
      <c r="H1278" s="139"/>
      <c r="I1278" s="139"/>
      <c r="J1278" s="139"/>
      <c r="K1278" s="139"/>
    </row>
    <row r="1279" spans="2:11">
      <c r="B1279" s="138"/>
      <c r="C1279" s="138"/>
      <c r="D1279" s="138"/>
      <c r="E1279" s="139"/>
      <c r="F1279" s="139"/>
      <c r="G1279" s="139"/>
      <c r="H1279" s="139"/>
      <c r="I1279" s="139"/>
      <c r="J1279" s="139"/>
      <c r="K1279" s="139"/>
    </row>
    <row r="1280" spans="2:11">
      <c r="B1280" s="138"/>
      <c r="C1280" s="138"/>
      <c r="D1280" s="138"/>
      <c r="E1280" s="139"/>
      <c r="F1280" s="139"/>
      <c r="G1280" s="139"/>
      <c r="H1280" s="139"/>
      <c r="I1280" s="139"/>
      <c r="J1280" s="139"/>
      <c r="K1280" s="139"/>
    </row>
    <row r="1281" spans="2:11">
      <c r="B1281" s="138"/>
      <c r="C1281" s="138"/>
      <c r="D1281" s="138"/>
      <c r="E1281" s="139"/>
      <c r="F1281" s="139"/>
      <c r="G1281" s="139"/>
      <c r="H1281" s="139"/>
      <c r="I1281" s="139"/>
      <c r="J1281" s="139"/>
      <c r="K1281" s="139"/>
    </row>
    <row r="1282" spans="2:11">
      <c r="B1282" s="138"/>
      <c r="C1282" s="138"/>
      <c r="D1282" s="138"/>
      <c r="E1282" s="139"/>
      <c r="F1282" s="139"/>
      <c r="G1282" s="139"/>
      <c r="H1282" s="139"/>
      <c r="I1282" s="139"/>
      <c r="J1282" s="139"/>
      <c r="K1282" s="139"/>
    </row>
    <row r="1283" spans="2:11">
      <c r="B1283" s="138"/>
      <c r="C1283" s="138"/>
      <c r="D1283" s="138"/>
      <c r="E1283" s="139"/>
      <c r="F1283" s="139"/>
      <c r="G1283" s="139"/>
      <c r="H1283" s="139"/>
      <c r="I1283" s="139"/>
      <c r="J1283" s="139"/>
      <c r="K1283" s="139"/>
    </row>
    <row r="1284" spans="2:11">
      <c r="B1284" s="138"/>
      <c r="C1284" s="138"/>
      <c r="D1284" s="138"/>
      <c r="E1284" s="139"/>
      <c r="F1284" s="139"/>
      <c r="G1284" s="139"/>
      <c r="H1284" s="139"/>
      <c r="I1284" s="139"/>
      <c r="J1284" s="139"/>
      <c r="K1284" s="139"/>
    </row>
    <row r="1285" spans="2:11">
      <c r="B1285" s="138"/>
      <c r="C1285" s="138"/>
      <c r="D1285" s="138"/>
      <c r="E1285" s="139"/>
      <c r="F1285" s="139"/>
      <c r="G1285" s="139"/>
      <c r="H1285" s="139"/>
      <c r="I1285" s="139"/>
      <c r="J1285" s="139"/>
      <c r="K1285" s="139"/>
    </row>
    <row r="1286" spans="2:11">
      <c r="B1286" s="138"/>
      <c r="C1286" s="138"/>
      <c r="D1286" s="138"/>
      <c r="E1286" s="139"/>
      <c r="F1286" s="139"/>
      <c r="G1286" s="139"/>
      <c r="H1286" s="139"/>
      <c r="I1286" s="139"/>
      <c r="J1286" s="139"/>
      <c r="K1286" s="139"/>
    </row>
    <row r="1287" spans="2:11">
      <c r="B1287" s="138"/>
      <c r="C1287" s="138"/>
      <c r="D1287" s="138"/>
      <c r="E1287" s="139"/>
      <c r="F1287" s="139"/>
      <c r="G1287" s="139"/>
      <c r="H1287" s="139"/>
      <c r="I1287" s="139"/>
      <c r="J1287" s="139"/>
      <c r="K1287" s="139"/>
    </row>
    <row r="1288" spans="2:11">
      <c r="B1288" s="138"/>
      <c r="C1288" s="138"/>
      <c r="D1288" s="138"/>
      <c r="E1288" s="139"/>
      <c r="F1288" s="139"/>
      <c r="G1288" s="139"/>
      <c r="H1288" s="139"/>
      <c r="I1288" s="139"/>
      <c r="J1288" s="139"/>
      <c r="K1288" s="139"/>
    </row>
    <row r="1289" spans="2:11">
      <c r="B1289" s="138"/>
      <c r="C1289" s="138"/>
      <c r="D1289" s="138"/>
      <c r="E1289" s="139"/>
      <c r="F1289" s="139"/>
      <c r="G1289" s="139"/>
      <c r="H1289" s="139"/>
      <c r="I1289" s="139"/>
      <c r="J1289" s="139"/>
      <c r="K1289" s="139"/>
    </row>
    <row r="1290" spans="2:11">
      <c r="B1290" s="138"/>
      <c r="C1290" s="138"/>
      <c r="D1290" s="138"/>
      <c r="E1290" s="139"/>
      <c r="F1290" s="139"/>
      <c r="G1290" s="139"/>
      <c r="H1290" s="139"/>
      <c r="I1290" s="139"/>
      <c r="J1290" s="139"/>
      <c r="K1290" s="139"/>
    </row>
    <row r="1291" spans="2:11">
      <c r="B1291" s="138"/>
      <c r="C1291" s="138"/>
      <c r="D1291" s="138"/>
      <c r="E1291" s="139"/>
      <c r="F1291" s="139"/>
      <c r="G1291" s="139"/>
      <c r="H1291" s="139"/>
      <c r="I1291" s="139"/>
      <c r="J1291" s="139"/>
      <c r="K1291" s="139"/>
    </row>
    <row r="1292" spans="2:11">
      <c r="B1292" s="138"/>
      <c r="C1292" s="138"/>
      <c r="D1292" s="138"/>
      <c r="E1292" s="139"/>
      <c r="F1292" s="139"/>
      <c r="G1292" s="139"/>
      <c r="H1292" s="139"/>
      <c r="I1292" s="139"/>
      <c r="J1292" s="139"/>
      <c r="K1292" s="139"/>
    </row>
    <row r="1293" spans="2:11">
      <c r="B1293" s="138"/>
      <c r="C1293" s="138"/>
      <c r="D1293" s="138"/>
      <c r="E1293" s="139"/>
      <c r="F1293" s="139"/>
      <c r="G1293" s="139"/>
      <c r="H1293" s="139"/>
      <c r="I1293" s="139"/>
      <c r="J1293" s="139"/>
      <c r="K1293" s="139"/>
    </row>
    <row r="1294" spans="2:11">
      <c r="B1294" s="138"/>
      <c r="C1294" s="138"/>
      <c r="D1294" s="138"/>
      <c r="E1294" s="139"/>
      <c r="F1294" s="139"/>
      <c r="G1294" s="139"/>
      <c r="H1294" s="139"/>
      <c r="I1294" s="139"/>
      <c r="J1294" s="139"/>
      <c r="K1294" s="139"/>
    </row>
    <row r="1295" spans="2:11">
      <c r="B1295" s="138"/>
      <c r="C1295" s="138"/>
      <c r="D1295" s="138"/>
      <c r="E1295" s="139"/>
      <c r="F1295" s="139"/>
      <c r="G1295" s="139"/>
      <c r="H1295" s="139"/>
      <c r="I1295" s="139"/>
      <c r="J1295" s="139"/>
      <c r="K1295" s="139"/>
    </row>
    <row r="1296" spans="2:11">
      <c r="B1296" s="138"/>
      <c r="C1296" s="138"/>
      <c r="D1296" s="138"/>
      <c r="E1296" s="139"/>
      <c r="F1296" s="139"/>
      <c r="G1296" s="139"/>
      <c r="H1296" s="139"/>
      <c r="I1296" s="139"/>
      <c r="J1296" s="139"/>
      <c r="K1296" s="139"/>
    </row>
    <row r="1297" spans="2:11">
      <c r="B1297" s="138"/>
      <c r="C1297" s="138"/>
      <c r="D1297" s="138"/>
      <c r="E1297" s="139"/>
      <c r="F1297" s="139"/>
      <c r="G1297" s="139"/>
      <c r="H1297" s="139"/>
      <c r="I1297" s="139"/>
      <c r="J1297" s="139"/>
      <c r="K1297" s="139"/>
    </row>
    <row r="1298" spans="2:11">
      <c r="B1298" s="138"/>
      <c r="C1298" s="138"/>
      <c r="D1298" s="138"/>
      <c r="E1298" s="139"/>
      <c r="F1298" s="139"/>
      <c r="G1298" s="139"/>
      <c r="H1298" s="139"/>
      <c r="I1298" s="139"/>
      <c r="J1298" s="139"/>
      <c r="K1298" s="139"/>
    </row>
    <row r="1299" spans="2:11">
      <c r="B1299" s="138"/>
      <c r="C1299" s="138"/>
      <c r="D1299" s="138"/>
      <c r="E1299" s="139"/>
      <c r="F1299" s="139"/>
      <c r="G1299" s="139"/>
      <c r="H1299" s="139"/>
      <c r="I1299" s="139"/>
      <c r="J1299" s="139"/>
      <c r="K1299" s="139"/>
    </row>
    <row r="1300" spans="2:11">
      <c r="B1300" s="138"/>
      <c r="C1300" s="138"/>
      <c r="D1300" s="138"/>
      <c r="E1300" s="139"/>
      <c r="F1300" s="139"/>
      <c r="G1300" s="139"/>
      <c r="H1300" s="139"/>
      <c r="I1300" s="139"/>
      <c r="J1300" s="139"/>
      <c r="K1300" s="139"/>
    </row>
    <row r="1301" spans="2:11">
      <c r="B1301" s="138"/>
      <c r="C1301" s="138"/>
      <c r="D1301" s="138"/>
      <c r="E1301" s="139"/>
      <c r="F1301" s="139"/>
      <c r="G1301" s="139"/>
      <c r="H1301" s="139"/>
      <c r="I1301" s="139"/>
      <c r="J1301" s="139"/>
      <c r="K1301" s="139"/>
    </row>
    <row r="1302" spans="2:11">
      <c r="B1302" s="138"/>
      <c r="C1302" s="138"/>
      <c r="D1302" s="138"/>
      <c r="E1302" s="139"/>
      <c r="F1302" s="139"/>
      <c r="G1302" s="139"/>
      <c r="H1302" s="139"/>
      <c r="I1302" s="139"/>
      <c r="J1302" s="139"/>
      <c r="K1302" s="139"/>
    </row>
    <row r="1303" spans="2:11">
      <c r="B1303" s="138"/>
      <c r="C1303" s="138"/>
      <c r="D1303" s="138"/>
      <c r="E1303" s="139"/>
      <c r="F1303" s="139"/>
      <c r="G1303" s="139"/>
      <c r="H1303" s="139"/>
      <c r="I1303" s="139"/>
      <c r="J1303" s="139"/>
      <c r="K1303" s="139"/>
    </row>
    <row r="1304" spans="2:11">
      <c r="B1304" s="138"/>
      <c r="C1304" s="138"/>
      <c r="D1304" s="138"/>
      <c r="E1304" s="139"/>
      <c r="F1304" s="139"/>
      <c r="G1304" s="139"/>
      <c r="H1304" s="139"/>
      <c r="I1304" s="139"/>
      <c r="J1304" s="139"/>
      <c r="K1304" s="139"/>
    </row>
    <row r="1305" spans="2:11">
      <c r="B1305" s="138"/>
      <c r="C1305" s="138"/>
      <c r="D1305" s="138"/>
      <c r="E1305" s="139"/>
      <c r="F1305" s="139"/>
      <c r="G1305" s="139"/>
      <c r="H1305" s="139"/>
      <c r="I1305" s="139"/>
      <c r="J1305" s="139"/>
      <c r="K1305" s="139"/>
    </row>
    <row r="1306" spans="2:11">
      <c r="B1306" s="138"/>
      <c r="C1306" s="138"/>
      <c r="D1306" s="138"/>
      <c r="E1306" s="139"/>
      <c r="F1306" s="139"/>
      <c r="G1306" s="139"/>
      <c r="H1306" s="139"/>
      <c r="I1306" s="139"/>
      <c r="J1306" s="139"/>
      <c r="K1306" s="139"/>
    </row>
    <row r="1307" spans="2:11">
      <c r="B1307" s="138"/>
      <c r="C1307" s="138"/>
      <c r="D1307" s="138"/>
      <c r="E1307" s="139"/>
      <c r="F1307" s="139"/>
      <c r="G1307" s="139"/>
      <c r="H1307" s="139"/>
      <c r="I1307" s="139"/>
      <c r="J1307" s="139"/>
      <c r="K1307" s="139"/>
    </row>
    <row r="1308" spans="2:11">
      <c r="B1308" s="138"/>
      <c r="C1308" s="138"/>
      <c r="D1308" s="138"/>
      <c r="E1308" s="139"/>
      <c r="F1308" s="139"/>
      <c r="G1308" s="139"/>
      <c r="H1308" s="139"/>
      <c r="I1308" s="139"/>
      <c r="J1308" s="139"/>
      <c r="K1308" s="139"/>
    </row>
    <row r="1309" spans="2:11">
      <c r="B1309" s="138"/>
      <c r="C1309" s="138"/>
      <c r="D1309" s="138"/>
      <c r="E1309" s="139"/>
      <c r="F1309" s="139"/>
      <c r="G1309" s="139"/>
      <c r="H1309" s="139"/>
      <c r="I1309" s="139"/>
      <c r="J1309" s="139"/>
      <c r="K1309" s="139"/>
    </row>
    <row r="1310" spans="2:11">
      <c r="B1310" s="138"/>
      <c r="C1310" s="138"/>
      <c r="D1310" s="138"/>
      <c r="E1310" s="139"/>
      <c r="F1310" s="139"/>
      <c r="G1310" s="139"/>
      <c r="H1310" s="139"/>
      <c r="I1310" s="139"/>
      <c r="J1310" s="139"/>
      <c r="K1310" s="139"/>
    </row>
    <row r="1311" spans="2:11">
      <c r="B1311" s="138"/>
      <c r="C1311" s="138"/>
      <c r="D1311" s="138"/>
      <c r="E1311" s="139"/>
      <c r="F1311" s="139"/>
      <c r="G1311" s="139"/>
      <c r="H1311" s="139"/>
      <c r="I1311" s="139"/>
      <c r="J1311" s="139"/>
      <c r="K1311" s="139"/>
    </row>
    <row r="1312" spans="2:11">
      <c r="B1312" s="138"/>
      <c r="C1312" s="138"/>
      <c r="D1312" s="138"/>
      <c r="E1312" s="139"/>
      <c r="F1312" s="139"/>
      <c r="G1312" s="139"/>
      <c r="H1312" s="139"/>
      <c r="I1312" s="139"/>
      <c r="J1312" s="139"/>
      <c r="K1312" s="139"/>
    </row>
    <row r="1313" spans="2:11">
      <c r="B1313" s="138"/>
      <c r="C1313" s="138"/>
      <c r="D1313" s="138"/>
      <c r="E1313" s="139"/>
      <c r="F1313" s="139"/>
      <c r="G1313" s="139"/>
      <c r="H1313" s="139"/>
      <c r="I1313" s="139"/>
      <c r="J1313" s="139"/>
      <c r="K1313" s="139"/>
    </row>
    <row r="1314" spans="2:11">
      <c r="B1314" s="138"/>
      <c r="C1314" s="138"/>
      <c r="D1314" s="138"/>
      <c r="E1314" s="139"/>
      <c r="F1314" s="139"/>
      <c r="G1314" s="139"/>
      <c r="H1314" s="139"/>
      <c r="I1314" s="139"/>
      <c r="J1314" s="139"/>
      <c r="K1314" s="139"/>
    </row>
    <row r="1315" spans="2:11">
      <c r="B1315" s="138"/>
      <c r="C1315" s="138"/>
      <c r="D1315" s="138"/>
      <c r="E1315" s="139"/>
      <c r="F1315" s="139"/>
      <c r="G1315" s="139"/>
      <c r="H1315" s="139"/>
      <c r="I1315" s="139"/>
      <c r="J1315" s="139"/>
      <c r="K1315" s="139"/>
    </row>
    <row r="1316" spans="2:11">
      <c r="B1316" s="138"/>
      <c r="C1316" s="138"/>
      <c r="D1316" s="138"/>
      <c r="E1316" s="139"/>
      <c r="F1316" s="139"/>
      <c r="G1316" s="139"/>
      <c r="H1316" s="139"/>
      <c r="I1316" s="139"/>
      <c r="J1316" s="139"/>
      <c r="K1316" s="139"/>
    </row>
    <row r="1317" spans="2:11">
      <c r="B1317" s="138"/>
      <c r="C1317" s="138"/>
      <c r="D1317" s="138"/>
      <c r="E1317" s="139"/>
      <c r="F1317" s="139"/>
      <c r="G1317" s="139"/>
      <c r="H1317" s="139"/>
      <c r="I1317" s="139"/>
      <c r="J1317" s="139"/>
      <c r="K1317" s="139"/>
    </row>
    <row r="1318" spans="2:11">
      <c r="B1318" s="138"/>
      <c r="C1318" s="138"/>
      <c r="D1318" s="138"/>
      <c r="E1318" s="139"/>
      <c r="F1318" s="139"/>
      <c r="G1318" s="139"/>
      <c r="H1318" s="139"/>
      <c r="I1318" s="139"/>
      <c r="J1318" s="139"/>
      <c r="K1318" s="139"/>
    </row>
    <row r="1319" spans="2:11">
      <c r="B1319" s="138"/>
      <c r="C1319" s="138"/>
      <c r="D1319" s="138"/>
      <c r="E1319" s="139"/>
      <c r="F1319" s="139"/>
      <c r="G1319" s="139"/>
      <c r="H1319" s="139"/>
      <c r="I1319" s="139"/>
      <c r="J1319" s="139"/>
      <c r="K1319" s="139"/>
    </row>
    <row r="1320" spans="2:11">
      <c r="B1320" s="138"/>
      <c r="C1320" s="138"/>
      <c r="D1320" s="138"/>
      <c r="E1320" s="139"/>
      <c r="F1320" s="139"/>
      <c r="G1320" s="139"/>
      <c r="H1320" s="139"/>
      <c r="I1320" s="139"/>
      <c r="J1320" s="139"/>
      <c r="K1320" s="139"/>
    </row>
    <row r="1321" spans="2:11">
      <c r="B1321" s="138"/>
      <c r="C1321" s="138"/>
      <c r="D1321" s="138"/>
      <c r="E1321" s="139"/>
      <c r="F1321" s="139"/>
      <c r="G1321" s="139"/>
      <c r="H1321" s="139"/>
      <c r="I1321" s="139"/>
      <c r="J1321" s="139"/>
      <c r="K1321" s="139"/>
    </row>
    <row r="1322" spans="2:11">
      <c r="B1322" s="138"/>
      <c r="C1322" s="138"/>
      <c r="D1322" s="138"/>
      <c r="E1322" s="139"/>
      <c r="F1322" s="139"/>
      <c r="G1322" s="139"/>
      <c r="H1322" s="139"/>
      <c r="I1322" s="139"/>
      <c r="J1322" s="139"/>
      <c r="K1322" s="139"/>
    </row>
    <row r="1323" spans="2:11">
      <c r="B1323" s="138"/>
      <c r="C1323" s="138"/>
      <c r="D1323" s="138"/>
      <c r="E1323" s="139"/>
      <c r="F1323" s="139"/>
      <c r="G1323" s="139"/>
      <c r="H1323" s="139"/>
      <c r="I1323" s="139"/>
      <c r="J1323" s="139"/>
      <c r="K1323" s="139"/>
    </row>
    <row r="1324" spans="2:11">
      <c r="B1324" s="138"/>
      <c r="C1324" s="138"/>
      <c r="D1324" s="138"/>
      <c r="E1324" s="139"/>
      <c r="F1324" s="139"/>
      <c r="G1324" s="139"/>
      <c r="H1324" s="139"/>
      <c r="I1324" s="139"/>
      <c r="J1324" s="139"/>
      <c r="K1324" s="139"/>
    </row>
    <row r="1325" spans="2:11">
      <c r="B1325" s="138"/>
      <c r="C1325" s="138"/>
      <c r="D1325" s="138"/>
      <c r="E1325" s="139"/>
      <c r="F1325" s="139"/>
      <c r="G1325" s="139"/>
      <c r="H1325" s="139"/>
      <c r="I1325" s="139"/>
      <c r="J1325" s="139"/>
      <c r="K1325" s="139"/>
    </row>
    <row r="1326" spans="2:11">
      <c r="B1326" s="138"/>
      <c r="C1326" s="138"/>
      <c r="D1326" s="138"/>
      <c r="E1326" s="139"/>
      <c r="F1326" s="139"/>
      <c r="G1326" s="139"/>
      <c r="H1326" s="139"/>
      <c r="I1326" s="139"/>
      <c r="J1326" s="139"/>
      <c r="K1326" s="139"/>
    </row>
    <row r="1327" spans="2:11">
      <c r="B1327" s="138"/>
      <c r="C1327" s="138"/>
      <c r="D1327" s="138"/>
      <c r="E1327" s="139"/>
      <c r="F1327" s="139"/>
      <c r="G1327" s="139"/>
      <c r="H1327" s="139"/>
      <c r="I1327" s="139"/>
      <c r="J1327" s="139"/>
      <c r="K1327" s="139"/>
    </row>
    <row r="1328" spans="2:11">
      <c r="B1328" s="138"/>
      <c r="C1328" s="138"/>
      <c r="D1328" s="138"/>
      <c r="E1328" s="139"/>
      <c r="F1328" s="139"/>
      <c r="G1328" s="139"/>
      <c r="H1328" s="139"/>
      <c r="I1328" s="139"/>
      <c r="J1328" s="139"/>
      <c r="K1328" s="139"/>
    </row>
    <row r="1329" spans="2:11">
      <c r="B1329" s="138"/>
      <c r="C1329" s="138"/>
      <c r="D1329" s="138"/>
      <c r="E1329" s="139"/>
      <c r="F1329" s="139"/>
      <c r="G1329" s="139"/>
      <c r="H1329" s="139"/>
      <c r="I1329" s="139"/>
      <c r="J1329" s="139"/>
      <c r="K1329" s="139"/>
    </row>
    <row r="1330" spans="2:11">
      <c r="B1330" s="138"/>
      <c r="C1330" s="138"/>
      <c r="D1330" s="138"/>
      <c r="E1330" s="139"/>
      <c r="F1330" s="139"/>
      <c r="G1330" s="139"/>
      <c r="H1330" s="139"/>
      <c r="I1330" s="139"/>
      <c r="J1330" s="139"/>
      <c r="K1330" s="139"/>
    </row>
    <row r="1331" spans="2:11">
      <c r="B1331" s="138"/>
      <c r="C1331" s="138"/>
      <c r="D1331" s="138"/>
      <c r="E1331" s="139"/>
      <c r="F1331" s="139"/>
      <c r="G1331" s="139"/>
      <c r="H1331" s="139"/>
      <c r="I1331" s="139"/>
      <c r="J1331" s="139"/>
      <c r="K1331" s="139"/>
    </row>
    <row r="1332" spans="2:11">
      <c r="B1332" s="138"/>
      <c r="C1332" s="138"/>
      <c r="D1332" s="138"/>
      <c r="E1332" s="139"/>
      <c r="F1332" s="139"/>
      <c r="G1332" s="139"/>
      <c r="H1332" s="139"/>
      <c r="I1332" s="139"/>
      <c r="J1332" s="139"/>
      <c r="K1332" s="139"/>
    </row>
    <row r="1333" spans="2:11">
      <c r="B1333" s="138"/>
      <c r="C1333" s="138"/>
      <c r="D1333" s="138"/>
      <c r="E1333" s="139"/>
      <c r="F1333" s="139"/>
      <c r="G1333" s="139"/>
      <c r="H1333" s="139"/>
      <c r="I1333" s="139"/>
      <c r="J1333" s="139"/>
      <c r="K1333" s="139"/>
    </row>
    <row r="1334" spans="2:11">
      <c r="B1334" s="138"/>
      <c r="C1334" s="138"/>
      <c r="D1334" s="138"/>
      <c r="E1334" s="139"/>
      <c r="F1334" s="139"/>
      <c r="G1334" s="139"/>
      <c r="H1334" s="139"/>
      <c r="I1334" s="139"/>
      <c r="J1334" s="139"/>
      <c r="K1334" s="139"/>
    </row>
    <row r="1335" spans="2:11">
      <c r="B1335" s="138"/>
      <c r="C1335" s="138"/>
      <c r="D1335" s="138"/>
      <c r="E1335" s="139"/>
      <c r="F1335" s="139"/>
      <c r="G1335" s="139"/>
      <c r="H1335" s="139"/>
      <c r="I1335" s="139"/>
      <c r="J1335" s="139"/>
      <c r="K1335" s="139"/>
    </row>
    <row r="1336" spans="2:11">
      <c r="B1336" s="138"/>
      <c r="C1336" s="138"/>
      <c r="D1336" s="138"/>
      <c r="E1336" s="139"/>
      <c r="F1336" s="139"/>
      <c r="G1336" s="139"/>
      <c r="H1336" s="139"/>
      <c r="I1336" s="139"/>
      <c r="J1336" s="139"/>
      <c r="K1336" s="139"/>
    </row>
    <row r="1337" spans="2:11">
      <c r="B1337" s="138"/>
      <c r="C1337" s="138"/>
      <c r="D1337" s="138"/>
      <c r="E1337" s="139"/>
      <c r="F1337" s="139"/>
      <c r="G1337" s="139"/>
      <c r="H1337" s="139"/>
      <c r="I1337" s="139"/>
      <c r="J1337" s="139"/>
      <c r="K1337" s="139"/>
    </row>
    <row r="1338" spans="2:11">
      <c r="B1338" s="138"/>
      <c r="C1338" s="138"/>
      <c r="D1338" s="138"/>
      <c r="E1338" s="139"/>
      <c r="F1338" s="139"/>
      <c r="G1338" s="139"/>
      <c r="H1338" s="139"/>
      <c r="I1338" s="139"/>
      <c r="J1338" s="139"/>
      <c r="K1338" s="139"/>
    </row>
    <row r="1339" spans="2:11">
      <c r="B1339" s="138"/>
      <c r="C1339" s="138"/>
      <c r="D1339" s="138"/>
      <c r="E1339" s="139"/>
      <c r="F1339" s="139"/>
      <c r="G1339" s="139"/>
      <c r="H1339" s="139"/>
      <c r="I1339" s="139"/>
      <c r="J1339" s="139"/>
      <c r="K1339" s="139"/>
    </row>
    <row r="1340" spans="2:11">
      <c r="B1340" s="138"/>
      <c r="C1340" s="138"/>
      <c r="D1340" s="138"/>
      <c r="E1340" s="139"/>
      <c r="F1340" s="139"/>
      <c r="G1340" s="139"/>
      <c r="H1340" s="139"/>
      <c r="I1340" s="139"/>
      <c r="J1340" s="139"/>
      <c r="K1340" s="139"/>
    </row>
    <row r="1341" spans="2:11">
      <c r="B1341" s="138"/>
      <c r="C1341" s="138"/>
      <c r="D1341" s="138"/>
      <c r="E1341" s="139"/>
      <c r="F1341" s="139"/>
      <c r="G1341" s="139"/>
      <c r="H1341" s="139"/>
      <c r="I1341" s="139"/>
      <c r="J1341" s="139"/>
      <c r="K1341" s="139"/>
    </row>
    <row r="1342" spans="2:11">
      <c r="B1342" s="138"/>
      <c r="C1342" s="138"/>
      <c r="D1342" s="138"/>
      <c r="E1342" s="139"/>
      <c r="F1342" s="139"/>
      <c r="G1342" s="139"/>
      <c r="H1342" s="139"/>
      <c r="I1342" s="139"/>
      <c r="J1342" s="139"/>
      <c r="K1342" s="139"/>
    </row>
    <row r="1343" spans="2:11">
      <c r="B1343" s="138"/>
      <c r="C1343" s="138"/>
      <c r="D1343" s="138"/>
      <c r="E1343" s="139"/>
      <c r="F1343" s="139"/>
      <c r="G1343" s="139"/>
      <c r="H1343" s="139"/>
      <c r="I1343" s="139"/>
      <c r="J1343" s="139"/>
      <c r="K1343" s="139"/>
    </row>
    <row r="1344" spans="2:11">
      <c r="B1344" s="138"/>
      <c r="C1344" s="138"/>
      <c r="D1344" s="138"/>
      <c r="E1344" s="139"/>
      <c r="F1344" s="139"/>
      <c r="G1344" s="139"/>
      <c r="H1344" s="139"/>
      <c r="I1344" s="139"/>
      <c r="J1344" s="139"/>
      <c r="K1344" s="139"/>
    </row>
    <row r="1345" spans="2:11">
      <c r="B1345" s="138"/>
      <c r="C1345" s="138"/>
      <c r="D1345" s="138"/>
      <c r="E1345" s="139"/>
      <c r="F1345" s="139"/>
      <c r="G1345" s="139"/>
      <c r="H1345" s="139"/>
      <c r="I1345" s="139"/>
      <c r="J1345" s="139"/>
      <c r="K1345" s="139"/>
    </row>
    <row r="1346" spans="2:11">
      <c r="B1346" s="138"/>
      <c r="C1346" s="138"/>
      <c r="D1346" s="138"/>
      <c r="E1346" s="139"/>
      <c r="F1346" s="139"/>
      <c r="G1346" s="139"/>
      <c r="H1346" s="139"/>
      <c r="I1346" s="139"/>
      <c r="J1346" s="139"/>
      <c r="K1346" s="139"/>
    </row>
    <row r="1347" spans="2:11">
      <c r="B1347" s="138"/>
      <c r="C1347" s="138"/>
      <c r="D1347" s="138"/>
      <c r="E1347" s="139"/>
      <c r="F1347" s="139"/>
      <c r="G1347" s="139"/>
      <c r="H1347" s="139"/>
      <c r="I1347" s="139"/>
      <c r="J1347" s="139"/>
      <c r="K1347" s="139"/>
    </row>
    <row r="1348" spans="2:11">
      <c r="B1348" s="138"/>
      <c r="C1348" s="138"/>
      <c r="D1348" s="138"/>
      <c r="E1348" s="139"/>
      <c r="F1348" s="139"/>
      <c r="G1348" s="139"/>
      <c r="H1348" s="139"/>
      <c r="I1348" s="139"/>
      <c r="J1348" s="139"/>
      <c r="K1348" s="139"/>
    </row>
    <row r="1349" spans="2:11">
      <c r="B1349" s="138"/>
      <c r="C1349" s="138"/>
      <c r="D1349" s="138"/>
      <c r="E1349" s="139"/>
      <c r="F1349" s="139"/>
      <c r="G1349" s="139"/>
      <c r="H1349" s="139"/>
      <c r="I1349" s="139"/>
      <c r="J1349" s="139"/>
      <c r="K1349" s="139"/>
    </row>
    <row r="1350" spans="2:11">
      <c r="B1350" s="138"/>
      <c r="C1350" s="138"/>
      <c r="D1350" s="138"/>
      <c r="E1350" s="139"/>
      <c r="F1350" s="139"/>
      <c r="G1350" s="139"/>
      <c r="H1350" s="139"/>
      <c r="I1350" s="139"/>
      <c r="J1350" s="139"/>
      <c r="K1350" s="139"/>
    </row>
    <row r="1351" spans="2:11">
      <c r="B1351" s="138"/>
      <c r="C1351" s="138"/>
      <c r="D1351" s="138"/>
      <c r="E1351" s="139"/>
      <c r="F1351" s="139"/>
      <c r="G1351" s="139"/>
      <c r="H1351" s="139"/>
      <c r="I1351" s="139"/>
      <c r="J1351" s="139"/>
      <c r="K1351" s="139"/>
    </row>
    <row r="1352" spans="2:11">
      <c r="B1352" s="138"/>
      <c r="C1352" s="138"/>
      <c r="D1352" s="138"/>
      <c r="E1352" s="139"/>
      <c r="F1352" s="139"/>
      <c r="G1352" s="139"/>
      <c r="H1352" s="139"/>
      <c r="I1352" s="139"/>
      <c r="J1352" s="139"/>
      <c r="K1352" s="139"/>
    </row>
    <row r="1353" spans="2:11">
      <c r="B1353" s="138"/>
      <c r="C1353" s="138"/>
      <c r="D1353" s="138"/>
      <c r="E1353" s="139"/>
      <c r="F1353" s="139"/>
      <c r="G1353" s="139"/>
      <c r="H1353" s="139"/>
      <c r="I1353" s="139"/>
      <c r="J1353" s="139"/>
      <c r="K1353" s="139"/>
    </row>
    <row r="1354" spans="2:11">
      <c r="B1354" s="138"/>
      <c r="C1354" s="138"/>
      <c r="D1354" s="138"/>
      <c r="E1354" s="139"/>
      <c r="F1354" s="139"/>
      <c r="G1354" s="139"/>
      <c r="H1354" s="139"/>
      <c r="I1354" s="139"/>
      <c r="J1354" s="139"/>
      <c r="K1354" s="139"/>
    </row>
    <row r="1355" spans="2:11">
      <c r="B1355" s="138"/>
      <c r="C1355" s="138"/>
      <c r="D1355" s="138"/>
      <c r="E1355" s="139"/>
      <c r="F1355" s="139"/>
      <c r="G1355" s="139"/>
      <c r="H1355" s="139"/>
      <c r="I1355" s="139"/>
      <c r="J1355" s="139"/>
      <c r="K1355" s="139"/>
    </row>
    <row r="1356" spans="2:11">
      <c r="B1356" s="138"/>
      <c r="C1356" s="138"/>
      <c r="D1356" s="138"/>
      <c r="E1356" s="139"/>
      <c r="F1356" s="139"/>
      <c r="G1356" s="139"/>
      <c r="H1356" s="139"/>
      <c r="I1356" s="139"/>
      <c r="J1356" s="139"/>
      <c r="K1356" s="139"/>
    </row>
    <row r="1357" spans="2:11">
      <c r="B1357" s="138"/>
      <c r="C1357" s="138"/>
      <c r="D1357" s="138"/>
      <c r="E1357" s="139"/>
      <c r="F1357" s="139"/>
      <c r="G1357" s="139"/>
      <c r="H1357" s="139"/>
      <c r="I1357" s="139"/>
      <c r="J1357" s="139"/>
      <c r="K1357" s="139"/>
    </row>
    <row r="1358" spans="2:11">
      <c r="B1358" s="138"/>
      <c r="C1358" s="138"/>
      <c r="D1358" s="138"/>
      <c r="E1358" s="139"/>
      <c r="F1358" s="139"/>
      <c r="G1358" s="139"/>
      <c r="H1358" s="139"/>
      <c r="I1358" s="139"/>
      <c r="J1358" s="139"/>
      <c r="K1358" s="139"/>
    </row>
    <row r="1359" spans="2:11">
      <c r="B1359" s="138"/>
      <c r="C1359" s="138"/>
      <c r="D1359" s="138"/>
      <c r="E1359" s="139"/>
      <c r="F1359" s="139"/>
      <c r="G1359" s="139"/>
      <c r="H1359" s="139"/>
      <c r="I1359" s="139"/>
      <c r="J1359" s="139"/>
      <c r="K1359" s="139"/>
    </row>
    <row r="1360" spans="2:11">
      <c r="B1360" s="138"/>
      <c r="C1360" s="138"/>
      <c r="D1360" s="138"/>
      <c r="E1360" s="139"/>
      <c r="F1360" s="139"/>
      <c r="G1360" s="139"/>
      <c r="H1360" s="139"/>
      <c r="I1360" s="139"/>
      <c r="J1360" s="139"/>
      <c r="K1360" s="139"/>
    </row>
    <row r="1361" spans="2:11">
      <c r="B1361" s="138"/>
      <c r="C1361" s="138"/>
      <c r="D1361" s="138"/>
      <c r="E1361" s="139"/>
      <c r="F1361" s="139"/>
      <c r="G1361" s="139"/>
      <c r="H1361" s="139"/>
      <c r="I1361" s="139"/>
      <c r="J1361" s="139"/>
      <c r="K1361" s="139"/>
    </row>
    <row r="1362" spans="2:11">
      <c r="B1362" s="138"/>
      <c r="C1362" s="138"/>
      <c r="D1362" s="138"/>
      <c r="E1362" s="139"/>
      <c r="F1362" s="139"/>
      <c r="G1362" s="139"/>
      <c r="H1362" s="139"/>
      <c r="I1362" s="139"/>
      <c r="J1362" s="139"/>
      <c r="K1362" s="139"/>
    </row>
    <row r="1363" spans="2:11">
      <c r="B1363" s="138"/>
      <c r="C1363" s="138"/>
      <c r="D1363" s="138"/>
      <c r="E1363" s="139"/>
      <c r="F1363" s="139"/>
      <c r="G1363" s="139"/>
      <c r="H1363" s="139"/>
      <c r="I1363" s="139"/>
      <c r="J1363" s="139"/>
      <c r="K1363" s="139"/>
    </row>
    <row r="1364" spans="2:11">
      <c r="B1364" s="138"/>
      <c r="C1364" s="138"/>
      <c r="D1364" s="138"/>
      <c r="E1364" s="139"/>
      <c r="F1364" s="139"/>
      <c r="G1364" s="139"/>
      <c r="H1364" s="139"/>
      <c r="I1364" s="139"/>
      <c r="J1364" s="139"/>
      <c r="K1364" s="139"/>
    </row>
    <row r="1365" spans="2:11">
      <c r="B1365" s="138"/>
      <c r="C1365" s="138"/>
      <c r="D1365" s="138"/>
      <c r="E1365" s="139"/>
      <c r="F1365" s="139"/>
      <c r="G1365" s="139"/>
      <c r="H1365" s="139"/>
      <c r="I1365" s="139"/>
      <c r="J1365" s="139"/>
      <c r="K1365" s="139"/>
    </row>
    <row r="1366" spans="2:11">
      <c r="B1366" s="138"/>
      <c r="C1366" s="138"/>
      <c r="D1366" s="138"/>
      <c r="E1366" s="139"/>
      <c r="F1366" s="139"/>
      <c r="G1366" s="139"/>
      <c r="H1366" s="139"/>
      <c r="I1366" s="139"/>
      <c r="J1366" s="139"/>
      <c r="K1366" s="139"/>
    </row>
    <row r="1367" spans="2:11">
      <c r="B1367" s="138"/>
      <c r="C1367" s="138"/>
      <c r="D1367" s="138"/>
      <c r="E1367" s="139"/>
      <c r="F1367" s="139"/>
      <c r="G1367" s="139"/>
      <c r="H1367" s="139"/>
      <c r="I1367" s="139"/>
      <c r="J1367" s="139"/>
      <c r="K1367" s="139"/>
    </row>
    <row r="1368" spans="2:11">
      <c r="B1368" s="138"/>
      <c r="C1368" s="138"/>
      <c r="D1368" s="138"/>
      <c r="E1368" s="139"/>
      <c r="F1368" s="139"/>
      <c r="G1368" s="139"/>
      <c r="H1368" s="139"/>
      <c r="I1368" s="139"/>
      <c r="J1368" s="139"/>
      <c r="K1368" s="139"/>
    </row>
    <row r="1369" spans="2:11">
      <c r="B1369" s="138"/>
      <c r="C1369" s="138"/>
      <c r="D1369" s="138"/>
      <c r="E1369" s="139"/>
      <c r="F1369" s="139"/>
      <c r="G1369" s="139"/>
      <c r="H1369" s="139"/>
      <c r="I1369" s="139"/>
      <c r="J1369" s="139"/>
      <c r="K1369" s="139"/>
    </row>
    <row r="1370" spans="2:11">
      <c r="B1370" s="138"/>
      <c r="C1370" s="138"/>
      <c r="D1370" s="138"/>
      <c r="E1370" s="139"/>
      <c r="F1370" s="139"/>
      <c r="G1370" s="139"/>
      <c r="H1370" s="139"/>
      <c r="I1370" s="139"/>
      <c r="J1370" s="139"/>
      <c r="K1370" s="139"/>
    </row>
    <row r="1371" spans="2:11">
      <c r="B1371" s="138"/>
      <c r="C1371" s="138"/>
      <c r="D1371" s="138"/>
      <c r="E1371" s="139"/>
      <c r="F1371" s="139"/>
      <c r="G1371" s="139"/>
      <c r="H1371" s="139"/>
      <c r="I1371" s="139"/>
      <c r="J1371" s="139"/>
      <c r="K1371" s="139"/>
    </row>
    <row r="1372" spans="2:11">
      <c r="B1372" s="138"/>
      <c r="C1372" s="138"/>
      <c r="D1372" s="138"/>
      <c r="E1372" s="139"/>
      <c r="F1372" s="139"/>
      <c r="G1372" s="139"/>
      <c r="H1372" s="139"/>
      <c r="I1372" s="139"/>
      <c r="J1372" s="139"/>
      <c r="K1372" s="139"/>
    </row>
    <row r="1373" spans="2:11">
      <c r="B1373" s="138"/>
      <c r="C1373" s="138"/>
      <c r="D1373" s="138"/>
      <c r="E1373" s="139"/>
      <c r="F1373" s="139"/>
      <c r="G1373" s="139"/>
      <c r="H1373" s="139"/>
      <c r="I1373" s="139"/>
      <c r="J1373" s="139"/>
      <c r="K1373" s="139"/>
    </row>
    <row r="1374" spans="2:11">
      <c r="B1374" s="138"/>
      <c r="C1374" s="138"/>
      <c r="D1374" s="138"/>
      <c r="E1374" s="139"/>
      <c r="F1374" s="139"/>
      <c r="G1374" s="139"/>
      <c r="H1374" s="139"/>
      <c r="I1374" s="139"/>
      <c r="J1374" s="139"/>
      <c r="K1374" s="139"/>
    </row>
    <row r="1375" spans="2:11">
      <c r="B1375" s="138"/>
      <c r="C1375" s="138"/>
      <c r="D1375" s="138"/>
      <c r="E1375" s="139"/>
      <c r="F1375" s="139"/>
      <c r="G1375" s="139"/>
      <c r="H1375" s="139"/>
      <c r="I1375" s="139"/>
      <c r="J1375" s="139"/>
      <c r="K1375" s="139"/>
    </row>
    <row r="1376" spans="2:11">
      <c r="B1376" s="138"/>
      <c r="C1376" s="138"/>
      <c r="D1376" s="138"/>
      <c r="E1376" s="139"/>
      <c r="F1376" s="139"/>
      <c r="G1376" s="139"/>
      <c r="H1376" s="139"/>
      <c r="I1376" s="139"/>
      <c r="J1376" s="139"/>
      <c r="K1376" s="139"/>
    </row>
    <row r="1377" spans="2:11">
      <c r="B1377" s="138"/>
      <c r="C1377" s="138"/>
      <c r="D1377" s="138"/>
      <c r="E1377" s="139"/>
      <c r="F1377" s="139"/>
      <c r="G1377" s="139"/>
      <c r="H1377" s="139"/>
      <c r="I1377" s="139"/>
      <c r="J1377" s="139"/>
      <c r="K1377" s="139"/>
    </row>
    <row r="1378" spans="2:11">
      <c r="B1378" s="138"/>
      <c r="C1378" s="138"/>
      <c r="D1378" s="138"/>
      <c r="E1378" s="139"/>
      <c r="F1378" s="139"/>
      <c r="G1378" s="139"/>
      <c r="H1378" s="139"/>
      <c r="I1378" s="139"/>
      <c r="J1378" s="139"/>
      <c r="K1378" s="139"/>
    </row>
    <row r="1379" spans="2:11">
      <c r="B1379" s="138"/>
      <c r="C1379" s="138"/>
      <c r="D1379" s="138"/>
      <c r="E1379" s="139"/>
      <c r="F1379" s="139"/>
      <c r="G1379" s="139"/>
      <c r="H1379" s="139"/>
      <c r="I1379" s="139"/>
      <c r="J1379" s="139"/>
      <c r="K1379" s="139"/>
    </row>
    <row r="1380" spans="2:11">
      <c r="B1380" s="138"/>
      <c r="C1380" s="138"/>
      <c r="D1380" s="138"/>
      <c r="E1380" s="139"/>
      <c r="F1380" s="139"/>
      <c r="G1380" s="139"/>
      <c r="H1380" s="139"/>
      <c r="I1380" s="139"/>
      <c r="J1380" s="139"/>
      <c r="K1380" s="139"/>
    </row>
    <row r="1381" spans="2:11">
      <c r="B1381" s="138"/>
      <c r="C1381" s="138"/>
      <c r="D1381" s="138"/>
      <c r="E1381" s="139"/>
      <c r="F1381" s="139"/>
      <c r="G1381" s="139"/>
      <c r="H1381" s="139"/>
      <c r="I1381" s="139"/>
      <c r="J1381" s="139"/>
      <c r="K1381" s="139"/>
    </row>
    <row r="1382" spans="2:11">
      <c r="B1382" s="138"/>
      <c r="C1382" s="138"/>
      <c r="D1382" s="138"/>
      <c r="E1382" s="139"/>
      <c r="F1382" s="139"/>
      <c r="G1382" s="139"/>
      <c r="H1382" s="139"/>
      <c r="I1382" s="139"/>
      <c r="J1382" s="139"/>
      <c r="K1382" s="139"/>
    </row>
    <row r="1383" spans="2:11">
      <c r="B1383" s="138"/>
      <c r="C1383" s="138"/>
      <c r="D1383" s="138"/>
      <c r="E1383" s="139"/>
      <c r="F1383" s="139"/>
      <c r="G1383" s="139"/>
      <c r="H1383" s="139"/>
      <c r="I1383" s="139"/>
      <c r="J1383" s="139"/>
      <c r="K1383" s="139"/>
    </row>
    <row r="1384" spans="2:11">
      <c r="B1384" s="138"/>
      <c r="C1384" s="138"/>
      <c r="D1384" s="138"/>
      <c r="E1384" s="139"/>
      <c r="F1384" s="139"/>
      <c r="G1384" s="139"/>
      <c r="H1384" s="139"/>
      <c r="I1384" s="139"/>
      <c r="J1384" s="139"/>
      <c r="K1384" s="139"/>
    </row>
    <row r="1385" spans="2:11">
      <c r="B1385" s="138"/>
      <c r="C1385" s="138"/>
      <c r="D1385" s="138"/>
      <c r="E1385" s="139"/>
      <c r="F1385" s="139"/>
      <c r="G1385" s="139"/>
      <c r="H1385" s="139"/>
      <c r="I1385" s="139"/>
      <c r="J1385" s="139"/>
      <c r="K1385" s="139"/>
    </row>
    <row r="1386" spans="2:11">
      <c r="B1386" s="138"/>
      <c r="C1386" s="138"/>
      <c r="D1386" s="138"/>
      <c r="E1386" s="139"/>
      <c r="F1386" s="139"/>
      <c r="G1386" s="139"/>
      <c r="H1386" s="139"/>
      <c r="I1386" s="139"/>
      <c r="J1386" s="139"/>
      <c r="K1386" s="139"/>
    </row>
    <row r="1387" spans="2:11">
      <c r="B1387" s="138"/>
      <c r="C1387" s="138"/>
      <c r="D1387" s="138"/>
      <c r="E1387" s="139"/>
      <c r="F1387" s="139"/>
      <c r="G1387" s="139"/>
      <c r="H1387" s="139"/>
      <c r="I1387" s="139"/>
      <c r="J1387" s="139"/>
      <c r="K1387" s="139"/>
    </row>
    <row r="1388" spans="2:11">
      <c r="B1388" s="138"/>
      <c r="C1388" s="138"/>
      <c r="D1388" s="138"/>
      <c r="E1388" s="139"/>
      <c r="F1388" s="139"/>
      <c r="G1388" s="139"/>
      <c r="H1388" s="139"/>
      <c r="I1388" s="139"/>
      <c r="J1388" s="139"/>
      <c r="K1388" s="139"/>
    </row>
    <row r="1389" spans="2:11">
      <c r="B1389" s="138"/>
      <c r="C1389" s="138"/>
      <c r="D1389" s="138"/>
      <c r="E1389" s="139"/>
      <c r="F1389" s="139"/>
      <c r="G1389" s="139"/>
      <c r="H1389" s="139"/>
      <c r="I1389" s="139"/>
      <c r="J1389" s="139"/>
      <c r="K1389" s="139"/>
    </row>
    <row r="1390" spans="2:11">
      <c r="B1390" s="138"/>
      <c r="C1390" s="138"/>
      <c r="D1390" s="138"/>
      <c r="E1390" s="139"/>
      <c r="F1390" s="139"/>
      <c r="G1390" s="139"/>
      <c r="H1390" s="139"/>
      <c r="I1390" s="139"/>
      <c r="J1390" s="139"/>
      <c r="K1390" s="139"/>
    </row>
    <row r="1391" spans="2:11">
      <c r="B1391" s="138"/>
      <c r="C1391" s="138"/>
      <c r="D1391" s="138"/>
      <c r="E1391" s="139"/>
      <c r="F1391" s="139"/>
      <c r="G1391" s="139"/>
      <c r="H1391" s="139"/>
      <c r="I1391" s="139"/>
      <c r="J1391" s="139"/>
      <c r="K1391" s="139"/>
    </row>
    <row r="1392" spans="2:11">
      <c r="B1392" s="138"/>
      <c r="C1392" s="138"/>
      <c r="D1392" s="138"/>
      <c r="E1392" s="139"/>
      <c r="F1392" s="139"/>
      <c r="G1392" s="139"/>
      <c r="H1392" s="139"/>
      <c r="I1392" s="139"/>
      <c r="J1392" s="139"/>
      <c r="K1392" s="139"/>
    </row>
    <row r="1393" spans="2:11">
      <c r="B1393" s="138"/>
      <c r="C1393" s="138"/>
      <c r="D1393" s="138"/>
      <c r="E1393" s="139"/>
      <c r="F1393" s="139"/>
      <c r="G1393" s="139"/>
      <c r="H1393" s="139"/>
      <c r="I1393" s="139"/>
      <c r="J1393" s="139"/>
      <c r="K1393" s="139"/>
    </row>
    <row r="1394" spans="2:11">
      <c r="B1394" s="138"/>
      <c r="C1394" s="138"/>
      <c r="D1394" s="138"/>
      <c r="E1394" s="139"/>
      <c r="F1394" s="139"/>
      <c r="G1394" s="139"/>
      <c r="H1394" s="139"/>
      <c r="I1394" s="139"/>
      <c r="J1394" s="139"/>
      <c r="K1394" s="139"/>
    </row>
    <row r="1395" spans="2:11">
      <c r="B1395" s="138"/>
      <c r="C1395" s="138"/>
      <c r="D1395" s="138"/>
      <c r="E1395" s="139"/>
      <c r="F1395" s="139"/>
      <c r="G1395" s="139"/>
      <c r="H1395" s="139"/>
      <c r="I1395" s="139"/>
      <c r="J1395" s="139"/>
      <c r="K1395" s="139"/>
    </row>
    <row r="1396" spans="2:11">
      <c r="B1396" s="138"/>
      <c r="C1396" s="138"/>
      <c r="D1396" s="138"/>
      <c r="E1396" s="139"/>
      <c r="F1396" s="139"/>
      <c r="G1396" s="139"/>
      <c r="H1396" s="139"/>
      <c r="I1396" s="139"/>
      <c r="J1396" s="139"/>
      <c r="K1396" s="139"/>
    </row>
    <row r="1397" spans="2:11">
      <c r="B1397" s="138"/>
      <c r="C1397" s="138"/>
      <c r="D1397" s="138"/>
      <c r="E1397" s="139"/>
      <c r="F1397" s="139"/>
      <c r="G1397" s="139"/>
      <c r="H1397" s="139"/>
      <c r="I1397" s="139"/>
      <c r="J1397" s="139"/>
      <c r="K1397" s="139"/>
    </row>
    <row r="1398" spans="2:11">
      <c r="B1398" s="138"/>
      <c r="C1398" s="138"/>
      <c r="D1398" s="138"/>
      <c r="E1398" s="139"/>
      <c r="F1398" s="139"/>
      <c r="G1398" s="139"/>
      <c r="H1398" s="139"/>
      <c r="I1398" s="139"/>
      <c r="J1398" s="139"/>
      <c r="K1398" s="139"/>
    </row>
    <row r="1399" spans="2:11">
      <c r="B1399" s="138"/>
      <c r="C1399" s="138"/>
      <c r="D1399" s="138"/>
      <c r="E1399" s="139"/>
      <c r="F1399" s="139"/>
      <c r="G1399" s="139"/>
      <c r="H1399" s="139"/>
      <c r="I1399" s="139"/>
      <c r="J1399" s="139"/>
      <c r="K1399" s="139"/>
    </row>
    <row r="1400" spans="2:11">
      <c r="B1400" s="138"/>
      <c r="C1400" s="138"/>
      <c r="D1400" s="138"/>
      <c r="E1400" s="139"/>
      <c r="F1400" s="139"/>
      <c r="G1400" s="139"/>
      <c r="H1400" s="139"/>
      <c r="I1400" s="139"/>
      <c r="J1400" s="139"/>
      <c r="K1400" s="139"/>
    </row>
    <row r="1401" spans="2:11">
      <c r="B1401" s="138"/>
      <c r="C1401" s="138"/>
      <c r="D1401" s="138"/>
      <c r="E1401" s="139"/>
      <c r="F1401" s="139"/>
      <c r="G1401" s="139"/>
      <c r="H1401" s="139"/>
      <c r="I1401" s="139"/>
      <c r="J1401" s="139"/>
      <c r="K1401" s="139"/>
    </row>
    <row r="1402" spans="2:11">
      <c r="B1402" s="138"/>
      <c r="C1402" s="138"/>
      <c r="D1402" s="138"/>
      <c r="E1402" s="139"/>
      <c r="F1402" s="139"/>
      <c r="G1402" s="139"/>
      <c r="H1402" s="139"/>
      <c r="I1402" s="139"/>
      <c r="J1402" s="139"/>
      <c r="K1402" s="139"/>
    </row>
    <row r="1403" spans="2:11">
      <c r="B1403" s="138"/>
      <c r="C1403" s="138"/>
      <c r="D1403" s="138"/>
      <c r="E1403" s="139"/>
      <c r="F1403" s="139"/>
      <c r="G1403" s="139"/>
      <c r="H1403" s="139"/>
      <c r="I1403" s="139"/>
      <c r="J1403" s="139"/>
      <c r="K1403" s="139"/>
    </row>
    <row r="1404" spans="2:11">
      <c r="B1404" s="138"/>
      <c r="C1404" s="138"/>
      <c r="D1404" s="138"/>
      <c r="E1404" s="139"/>
      <c r="F1404" s="139"/>
      <c r="G1404" s="139"/>
      <c r="H1404" s="139"/>
      <c r="I1404" s="139"/>
      <c r="J1404" s="139"/>
      <c r="K1404" s="139"/>
    </row>
    <row r="1405" spans="2:11">
      <c r="B1405" s="138"/>
      <c r="C1405" s="138"/>
      <c r="D1405" s="138"/>
      <c r="E1405" s="139"/>
      <c r="F1405" s="139"/>
      <c r="G1405" s="139"/>
      <c r="H1405" s="139"/>
      <c r="I1405" s="139"/>
      <c r="J1405" s="139"/>
      <c r="K1405" s="139"/>
    </row>
    <row r="1406" spans="2:11">
      <c r="B1406" s="138"/>
      <c r="C1406" s="138"/>
      <c r="D1406" s="138"/>
      <c r="E1406" s="139"/>
      <c r="F1406" s="139"/>
      <c r="G1406" s="139"/>
      <c r="H1406" s="139"/>
      <c r="I1406" s="139"/>
      <c r="J1406" s="139"/>
      <c r="K1406" s="139"/>
    </row>
    <row r="1407" spans="2:11">
      <c r="B1407" s="138"/>
      <c r="C1407" s="138"/>
      <c r="D1407" s="138"/>
      <c r="E1407" s="139"/>
      <c r="F1407" s="139"/>
      <c r="G1407" s="139"/>
      <c r="H1407" s="139"/>
      <c r="I1407" s="139"/>
      <c r="J1407" s="139"/>
      <c r="K1407" s="139"/>
    </row>
    <row r="1408" spans="2:11">
      <c r="B1408" s="138"/>
      <c r="C1408" s="138"/>
      <c r="D1408" s="138"/>
      <c r="E1408" s="139"/>
      <c r="F1408" s="139"/>
      <c r="G1408" s="139"/>
      <c r="H1408" s="139"/>
      <c r="I1408" s="139"/>
      <c r="J1408" s="139"/>
      <c r="K1408" s="139"/>
    </row>
    <row r="1409" spans="2:11">
      <c r="B1409" s="138"/>
      <c r="C1409" s="138"/>
      <c r="D1409" s="138"/>
      <c r="E1409" s="139"/>
      <c r="F1409" s="139"/>
      <c r="G1409" s="139"/>
      <c r="H1409" s="139"/>
      <c r="I1409" s="139"/>
      <c r="J1409" s="139"/>
      <c r="K1409" s="139"/>
    </row>
    <row r="1410" spans="2:11">
      <c r="B1410" s="138"/>
      <c r="C1410" s="138"/>
      <c r="D1410" s="138"/>
      <c r="E1410" s="139"/>
      <c r="F1410" s="139"/>
      <c r="G1410" s="139"/>
      <c r="H1410" s="139"/>
      <c r="I1410" s="139"/>
      <c r="J1410" s="139"/>
      <c r="K1410" s="139"/>
    </row>
    <row r="1411" spans="2:11">
      <c r="B1411" s="138"/>
      <c r="C1411" s="138"/>
      <c r="D1411" s="138"/>
      <c r="E1411" s="139"/>
      <c r="F1411" s="139"/>
      <c r="G1411" s="139"/>
      <c r="H1411" s="139"/>
      <c r="I1411" s="139"/>
      <c r="J1411" s="139"/>
      <c r="K1411" s="139"/>
    </row>
    <row r="1412" spans="2:11">
      <c r="B1412" s="138"/>
      <c r="C1412" s="138"/>
      <c r="D1412" s="138"/>
      <c r="E1412" s="139"/>
      <c r="F1412" s="139"/>
      <c r="G1412" s="139"/>
      <c r="H1412" s="139"/>
      <c r="I1412" s="139"/>
      <c r="J1412" s="139"/>
      <c r="K1412" s="139"/>
    </row>
    <row r="1413" spans="2:11">
      <c r="B1413" s="138"/>
      <c r="C1413" s="138"/>
      <c r="D1413" s="138"/>
      <c r="E1413" s="139"/>
      <c r="F1413" s="139"/>
      <c r="G1413" s="139"/>
      <c r="H1413" s="139"/>
      <c r="I1413" s="139"/>
      <c r="J1413" s="139"/>
      <c r="K1413" s="139"/>
    </row>
    <row r="1414" spans="2:11">
      <c r="B1414" s="138"/>
      <c r="C1414" s="138"/>
      <c r="D1414" s="138"/>
      <c r="E1414" s="139"/>
      <c r="F1414" s="139"/>
      <c r="G1414" s="139"/>
      <c r="H1414" s="139"/>
      <c r="I1414" s="139"/>
      <c r="J1414" s="139"/>
      <c r="K1414" s="139"/>
    </row>
    <row r="1415" spans="2:11">
      <c r="B1415" s="138"/>
      <c r="C1415" s="138"/>
      <c r="D1415" s="138"/>
      <c r="E1415" s="139"/>
      <c r="F1415" s="139"/>
      <c r="G1415" s="139"/>
      <c r="H1415" s="139"/>
      <c r="I1415" s="139"/>
      <c r="J1415" s="139"/>
      <c r="K1415" s="139"/>
    </row>
    <row r="1416" spans="2:11">
      <c r="B1416" s="138"/>
      <c r="C1416" s="138"/>
      <c r="D1416" s="138"/>
      <c r="E1416" s="139"/>
      <c r="F1416" s="139"/>
      <c r="G1416" s="139"/>
      <c r="H1416" s="139"/>
      <c r="I1416" s="139"/>
      <c r="J1416" s="139"/>
      <c r="K1416" s="139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154</v>
      </c>
      <c r="C1" s="77" t="s" vm="1">
        <v>225</v>
      </c>
    </row>
    <row r="2" spans="2:52">
      <c r="B2" s="56" t="s">
        <v>153</v>
      </c>
      <c r="C2" s="77" t="s">
        <v>226</v>
      </c>
    </row>
    <row r="3" spans="2:52">
      <c r="B3" s="56" t="s">
        <v>155</v>
      </c>
      <c r="C3" s="77" t="s">
        <v>227</v>
      </c>
    </row>
    <row r="4" spans="2:52">
      <c r="B4" s="56" t="s">
        <v>156</v>
      </c>
      <c r="C4" s="77">
        <v>69</v>
      </c>
    </row>
    <row r="6" spans="2:52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52" ht="26.25" customHeight="1">
      <c r="B7" s="130" t="s">
        <v>111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52" s="3" customFormat="1" ht="63">
      <c r="B8" s="22" t="s">
        <v>127</v>
      </c>
      <c r="C8" s="30" t="s">
        <v>48</v>
      </c>
      <c r="D8" s="30" t="s">
        <v>54</v>
      </c>
      <c r="E8" s="30" t="s">
        <v>15</v>
      </c>
      <c r="F8" s="30" t="s">
        <v>70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208</v>
      </c>
      <c r="M8" s="30" t="s">
        <v>207</v>
      </c>
      <c r="N8" s="30" t="s">
        <v>121</v>
      </c>
      <c r="O8" s="30" t="s">
        <v>63</v>
      </c>
      <c r="P8" s="30" t="s">
        <v>157</v>
      </c>
      <c r="Q8" s="31" t="s">
        <v>159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215</v>
      </c>
      <c r="M9" s="16"/>
      <c r="N9" s="16" t="s">
        <v>211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124</v>
      </c>
    </row>
    <row r="11" spans="2:5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Z11" s="1"/>
    </row>
    <row r="12" spans="2:52" ht="18" customHeight="1">
      <c r="B12" s="140" t="s">
        <v>224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52">
      <c r="B13" s="140" t="s">
        <v>123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52">
      <c r="B14" s="140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52">
      <c r="B15" s="140" t="s">
        <v>214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5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</row>
    <row r="112" spans="2:17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</row>
    <row r="113" spans="2:17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</row>
    <row r="114" spans="2:17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</row>
    <row r="115" spans="2:17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</row>
    <row r="116" spans="2:17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</row>
    <row r="117" spans="2:17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</row>
    <row r="118" spans="2:17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</row>
    <row r="119" spans="2:17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</row>
    <row r="120" spans="2:17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</row>
    <row r="121" spans="2:17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</row>
    <row r="122" spans="2:17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</row>
    <row r="123" spans="2:17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</row>
    <row r="124" spans="2:17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</row>
    <row r="125" spans="2:17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</row>
    <row r="126" spans="2:17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</row>
    <row r="127" spans="2:17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</row>
    <row r="128" spans="2:17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</row>
    <row r="129" spans="2:17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</row>
    <row r="130" spans="2:17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</row>
    <row r="131" spans="2:17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</row>
    <row r="132" spans="2:17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</row>
    <row r="133" spans="2:17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</row>
    <row r="134" spans="2:17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</row>
    <row r="135" spans="2:17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</row>
    <row r="136" spans="2:17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</row>
    <row r="137" spans="2:17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</row>
    <row r="138" spans="2:17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</row>
    <row r="139" spans="2:17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</row>
    <row r="140" spans="2:17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</row>
    <row r="141" spans="2:17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</row>
    <row r="142" spans="2:17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</row>
    <row r="143" spans="2:17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</row>
    <row r="144" spans="2:17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</row>
    <row r="145" spans="2:17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</row>
    <row r="146" spans="2:17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</row>
    <row r="147" spans="2:17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</row>
    <row r="148" spans="2:17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</row>
    <row r="149" spans="2:17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</row>
    <row r="150" spans="2:17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</row>
    <row r="151" spans="2:17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</row>
    <row r="152" spans="2:17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</row>
    <row r="153" spans="2:17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</row>
    <row r="154" spans="2:17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</row>
    <row r="155" spans="2:17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</row>
    <row r="156" spans="2:17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</row>
    <row r="157" spans="2:17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</row>
    <row r="158" spans="2:17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</row>
    <row r="159" spans="2:17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</row>
    <row r="160" spans="2:17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</row>
    <row r="161" spans="2:17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</row>
    <row r="162" spans="2:17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</row>
    <row r="163" spans="2:17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</row>
    <row r="164" spans="2:17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</row>
    <row r="165" spans="2:17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</row>
    <row r="166" spans="2:17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</row>
    <row r="167" spans="2:17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</row>
    <row r="168" spans="2:17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</row>
    <row r="169" spans="2:17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</row>
    <row r="170" spans="2:17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</row>
    <row r="171" spans="2:17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</row>
    <row r="172" spans="2:17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</row>
    <row r="173" spans="2:17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</row>
    <row r="174" spans="2:17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</row>
    <row r="175" spans="2:17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</row>
    <row r="176" spans="2:17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</row>
    <row r="177" spans="2:17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</row>
    <row r="178" spans="2:17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</row>
    <row r="179" spans="2:17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</row>
    <row r="180" spans="2:17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</row>
    <row r="181" spans="2:17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</row>
    <row r="182" spans="2:17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</row>
    <row r="183" spans="2:17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</row>
    <row r="184" spans="2:17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</row>
    <row r="185" spans="2:17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</row>
    <row r="186" spans="2:17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</row>
    <row r="187" spans="2:17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</row>
    <row r="188" spans="2:17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</row>
    <row r="189" spans="2:17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</row>
    <row r="190" spans="2:17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</row>
    <row r="191" spans="2:17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</row>
    <row r="192" spans="2:17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</row>
    <row r="193" spans="2:17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</row>
    <row r="194" spans="2:17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</row>
    <row r="195" spans="2:17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</row>
    <row r="196" spans="2:17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</row>
    <row r="197" spans="2:17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</row>
    <row r="198" spans="2:17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</row>
    <row r="199" spans="2:17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</row>
    <row r="200" spans="2:17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</row>
    <row r="201" spans="2:17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</row>
    <row r="202" spans="2:17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</row>
    <row r="203" spans="2:17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</row>
    <row r="204" spans="2:17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</row>
    <row r="205" spans="2:17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</row>
    <row r="206" spans="2:17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</row>
    <row r="207" spans="2:17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</row>
    <row r="208" spans="2:17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</row>
    <row r="209" spans="2:17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</row>
    <row r="210" spans="2:17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</row>
    <row r="211" spans="2:17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</row>
    <row r="212" spans="2:17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</row>
    <row r="213" spans="2:17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</row>
    <row r="214" spans="2:17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</row>
    <row r="215" spans="2:17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</row>
    <row r="216" spans="2:17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</row>
    <row r="217" spans="2:17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</row>
    <row r="218" spans="2:17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</row>
    <row r="219" spans="2:17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</row>
    <row r="220" spans="2:17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</row>
    <row r="221" spans="2:17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</row>
    <row r="222" spans="2:17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</row>
    <row r="223" spans="2:17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</row>
    <row r="224" spans="2:17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</row>
    <row r="225" spans="2:17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</row>
    <row r="226" spans="2:17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</row>
    <row r="227" spans="2:17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</row>
    <row r="228" spans="2:17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</row>
    <row r="229" spans="2:17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</row>
    <row r="230" spans="2:17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</row>
    <row r="231" spans="2:17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</row>
    <row r="232" spans="2:17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</row>
    <row r="233" spans="2:17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</row>
    <row r="234" spans="2:17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</row>
    <row r="235" spans="2:17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</row>
    <row r="236" spans="2:17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</row>
    <row r="237" spans="2:17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</row>
    <row r="238" spans="2:17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</row>
    <row r="239" spans="2:17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</row>
    <row r="240" spans="2:17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</row>
    <row r="241" spans="2:17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</row>
    <row r="242" spans="2:17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</row>
    <row r="243" spans="2:17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</row>
    <row r="244" spans="2:17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</row>
    <row r="245" spans="2:17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</row>
    <row r="246" spans="2:17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</row>
    <row r="247" spans="2:17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</row>
    <row r="248" spans="2:17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</row>
    <row r="249" spans="2:17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</row>
    <row r="250" spans="2:17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</row>
    <row r="251" spans="2:17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</row>
    <row r="252" spans="2:17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</row>
    <row r="253" spans="2:17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</row>
    <row r="254" spans="2:17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</row>
    <row r="255" spans="2:17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</row>
    <row r="256" spans="2:17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</row>
    <row r="257" spans="2:17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</row>
    <row r="258" spans="2:17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</row>
    <row r="259" spans="2:17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</row>
    <row r="260" spans="2:17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</row>
    <row r="261" spans="2:17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</row>
    <row r="262" spans="2:17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</row>
    <row r="263" spans="2:17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</row>
    <row r="264" spans="2:17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</row>
    <row r="265" spans="2:17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</row>
    <row r="266" spans="2:17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</row>
    <row r="267" spans="2:17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</row>
    <row r="268" spans="2:17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</row>
    <row r="269" spans="2:17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</row>
    <row r="270" spans="2:17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</row>
    <row r="271" spans="2:17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</row>
    <row r="272" spans="2:17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</row>
    <row r="273" spans="2:17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</row>
    <row r="274" spans="2:17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</row>
    <row r="275" spans="2:17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</row>
    <row r="276" spans="2:17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</row>
    <row r="277" spans="2:17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</row>
    <row r="278" spans="2:17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</row>
    <row r="279" spans="2:17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</row>
    <row r="280" spans="2:17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</row>
    <row r="281" spans="2:17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</row>
    <row r="282" spans="2:17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</row>
    <row r="283" spans="2:17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</row>
    <row r="284" spans="2:17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</row>
    <row r="285" spans="2:17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</row>
    <row r="286" spans="2:17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</row>
    <row r="287" spans="2:17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</row>
    <row r="288" spans="2:17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</row>
    <row r="289" spans="2:17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</row>
    <row r="290" spans="2:17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</row>
    <row r="291" spans="2:17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</row>
    <row r="292" spans="2:17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</row>
    <row r="293" spans="2:17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</row>
    <row r="294" spans="2:17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</row>
    <row r="295" spans="2:17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</row>
    <row r="296" spans="2:17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</row>
    <row r="297" spans="2:17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</row>
    <row r="298" spans="2:17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</row>
    <row r="299" spans="2:17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</row>
    <row r="300" spans="2:17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</row>
    <row r="301" spans="2:17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</row>
    <row r="302" spans="2:17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</row>
    <row r="303" spans="2:17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</row>
    <row r="304" spans="2:17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</row>
    <row r="305" spans="2:17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</row>
    <row r="306" spans="2:17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</row>
    <row r="307" spans="2:17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</row>
    <row r="308" spans="2:17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</row>
    <row r="309" spans="2:17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</row>
    <row r="310" spans="2:17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</row>
    <row r="311" spans="2:17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</row>
    <row r="312" spans="2:17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</row>
    <row r="313" spans="2:17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</row>
    <row r="314" spans="2:17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</row>
    <row r="315" spans="2:17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</row>
    <row r="316" spans="2:17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</row>
    <row r="317" spans="2:17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</row>
    <row r="318" spans="2:17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</row>
    <row r="319" spans="2:17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</row>
    <row r="320" spans="2:17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</row>
    <row r="321" spans="2:17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</row>
    <row r="322" spans="2:17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</row>
    <row r="323" spans="2:17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</row>
    <row r="324" spans="2:17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</row>
    <row r="325" spans="2:17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</row>
    <row r="326" spans="2:17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</row>
    <row r="327" spans="2:17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</row>
    <row r="328" spans="2:17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</row>
    <row r="329" spans="2:17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</row>
    <row r="330" spans="2:17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</row>
    <row r="331" spans="2:17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</row>
    <row r="332" spans="2:17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</row>
    <row r="333" spans="2:17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</row>
    <row r="334" spans="2:17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</row>
    <row r="335" spans="2:17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</row>
    <row r="336" spans="2:17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</row>
    <row r="337" spans="2:17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</row>
    <row r="338" spans="2:17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</row>
    <row r="339" spans="2:17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</row>
    <row r="340" spans="2:17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</row>
    <row r="341" spans="2:17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</row>
    <row r="342" spans="2:17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</row>
    <row r="343" spans="2:17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</row>
    <row r="344" spans="2:17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</row>
    <row r="345" spans="2:17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</row>
    <row r="346" spans="2:17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</row>
    <row r="347" spans="2:17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</row>
    <row r="348" spans="2:17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</row>
    <row r="349" spans="2:17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</row>
    <row r="350" spans="2:17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</row>
    <row r="351" spans="2:17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</row>
    <row r="352" spans="2:17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</row>
    <row r="353" spans="2:17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</row>
    <row r="354" spans="2:17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</row>
    <row r="355" spans="2:17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</row>
    <row r="356" spans="2:17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</row>
    <row r="357" spans="2:17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</row>
    <row r="358" spans="2:17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</row>
    <row r="359" spans="2:17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</row>
    <row r="360" spans="2:17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</row>
    <row r="361" spans="2:17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</row>
    <row r="362" spans="2:17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</row>
    <row r="363" spans="2:17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</row>
    <row r="364" spans="2:17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</row>
    <row r="365" spans="2:17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</row>
    <row r="366" spans="2:17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</row>
    <row r="367" spans="2:17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</row>
    <row r="368" spans="2:17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</row>
    <row r="369" spans="2:17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</row>
    <row r="370" spans="2:17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</row>
    <row r="371" spans="2:17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</row>
    <row r="372" spans="2:17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</row>
    <row r="373" spans="2:17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</row>
    <row r="374" spans="2:17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</row>
    <row r="375" spans="2:17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</row>
    <row r="376" spans="2:17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</row>
    <row r="377" spans="2:17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</row>
    <row r="378" spans="2:17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</row>
    <row r="379" spans="2:17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</row>
    <row r="380" spans="2:17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</row>
    <row r="381" spans="2:17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</row>
    <row r="382" spans="2:17">
      <c r="B382" s="138"/>
      <c r="C382" s="138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</row>
    <row r="383" spans="2:17">
      <c r="B383" s="138"/>
      <c r="C383" s="138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</row>
    <row r="384" spans="2:17">
      <c r="B384" s="138"/>
      <c r="C384" s="138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</row>
    <row r="385" spans="2:17">
      <c r="B385" s="138"/>
      <c r="C385" s="138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</row>
    <row r="386" spans="2:17">
      <c r="B386" s="138"/>
      <c r="C386" s="138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</row>
    <row r="387" spans="2:17">
      <c r="B387" s="138"/>
      <c r="C387" s="138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</row>
    <row r="388" spans="2:17">
      <c r="B388" s="138"/>
      <c r="C388" s="138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</row>
    <row r="389" spans="2:17">
      <c r="B389" s="138"/>
      <c r="C389" s="138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</row>
    <row r="390" spans="2:17">
      <c r="B390" s="138"/>
      <c r="C390" s="138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</row>
    <row r="391" spans="2:17">
      <c r="B391" s="138"/>
      <c r="C391" s="138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</row>
    <row r="392" spans="2:17">
      <c r="B392" s="138"/>
      <c r="C392" s="138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</row>
    <row r="393" spans="2:17">
      <c r="B393" s="138"/>
      <c r="C393" s="138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</row>
    <row r="394" spans="2:17">
      <c r="B394" s="138"/>
      <c r="C394" s="138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</row>
    <row r="395" spans="2:17">
      <c r="B395" s="138"/>
      <c r="C395" s="138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</row>
    <row r="396" spans="2:17">
      <c r="B396" s="138"/>
      <c r="C396" s="138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</row>
    <row r="397" spans="2:17">
      <c r="B397" s="138"/>
      <c r="C397" s="138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</row>
    <row r="398" spans="2:17">
      <c r="B398" s="138"/>
      <c r="C398" s="138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</row>
    <row r="399" spans="2:17">
      <c r="B399" s="138"/>
      <c r="C399" s="138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</row>
    <row r="400" spans="2:17">
      <c r="B400" s="138"/>
      <c r="C400" s="138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</row>
    <row r="401" spans="2:17">
      <c r="B401" s="138"/>
      <c r="C401" s="138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</row>
    <row r="402" spans="2:17">
      <c r="B402" s="138"/>
      <c r="C402" s="138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</row>
    <row r="403" spans="2:17">
      <c r="B403" s="138"/>
      <c r="C403" s="138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</row>
    <row r="404" spans="2:17">
      <c r="B404" s="138"/>
      <c r="C404" s="138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</row>
    <row r="405" spans="2:17">
      <c r="B405" s="138"/>
      <c r="C405" s="138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</row>
    <row r="406" spans="2:17">
      <c r="B406" s="138"/>
      <c r="C406" s="138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</row>
    <row r="407" spans="2:17">
      <c r="B407" s="138"/>
      <c r="C407" s="138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</row>
    <row r="408" spans="2:17">
      <c r="B408" s="138"/>
      <c r="C408" s="138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</row>
    <row r="409" spans="2:17">
      <c r="B409" s="138"/>
      <c r="C409" s="138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</row>
    <row r="410" spans="2:17">
      <c r="B410" s="138"/>
      <c r="C410" s="138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</row>
    <row r="411" spans="2:17">
      <c r="B411" s="138"/>
      <c r="C411" s="138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</row>
    <row r="412" spans="2:17">
      <c r="B412" s="138"/>
      <c r="C412" s="138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</row>
    <row r="413" spans="2:17">
      <c r="B413" s="138"/>
      <c r="C413" s="138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</row>
    <row r="414" spans="2:17">
      <c r="B414" s="138"/>
      <c r="C414" s="138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</row>
    <row r="415" spans="2:17">
      <c r="B415" s="138"/>
      <c r="C415" s="138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</row>
    <row r="416" spans="2:17">
      <c r="B416" s="138"/>
      <c r="C416" s="138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</row>
    <row r="417" spans="2:17">
      <c r="B417" s="138"/>
      <c r="C417" s="138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</row>
    <row r="418" spans="2:17">
      <c r="B418" s="138"/>
      <c r="C418" s="138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</row>
    <row r="419" spans="2:17">
      <c r="B419" s="138"/>
      <c r="C419" s="138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</row>
    <row r="420" spans="2:17">
      <c r="B420" s="138"/>
      <c r="C420" s="138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</row>
    <row r="421" spans="2:17">
      <c r="B421" s="138"/>
      <c r="C421" s="138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</row>
    <row r="422" spans="2:17">
      <c r="B422" s="138"/>
      <c r="C422" s="138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</row>
    <row r="423" spans="2:17">
      <c r="B423" s="138"/>
      <c r="C423" s="138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</row>
    <row r="424" spans="2:17">
      <c r="B424" s="138"/>
      <c r="C424" s="138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13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2" style="2" customWidth="1"/>
    <col min="4" max="4" width="10.140625" style="2" bestFit="1" customWidth="1"/>
    <col min="5" max="5" width="12.425781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1.28515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154</v>
      </c>
      <c r="C1" s="77" t="s" vm="1">
        <v>225</v>
      </c>
    </row>
    <row r="2" spans="2:17">
      <c r="B2" s="56" t="s">
        <v>153</v>
      </c>
      <c r="C2" s="77" t="s">
        <v>226</v>
      </c>
    </row>
    <row r="3" spans="2:17">
      <c r="B3" s="56" t="s">
        <v>155</v>
      </c>
      <c r="C3" s="77" t="s">
        <v>227</v>
      </c>
    </row>
    <row r="4" spans="2:17">
      <c r="B4" s="56" t="s">
        <v>156</v>
      </c>
      <c r="C4" s="77">
        <v>69</v>
      </c>
    </row>
    <row r="6" spans="2:17" ht="26.25" customHeight="1">
      <c r="B6" s="130" t="s">
        <v>183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17" s="3" customFormat="1" ht="63">
      <c r="B7" s="22" t="s">
        <v>127</v>
      </c>
      <c r="C7" s="30" t="s">
        <v>195</v>
      </c>
      <c r="D7" s="30" t="s">
        <v>48</v>
      </c>
      <c r="E7" s="30" t="s">
        <v>128</v>
      </c>
      <c r="F7" s="30" t="s">
        <v>15</v>
      </c>
      <c r="G7" s="30" t="s">
        <v>113</v>
      </c>
      <c r="H7" s="30" t="s">
        <v>70</v>
      </c>
      <c r="I7" s="30" t="s">
        <v>18</v>
      </c>
      <c r="J7" s="30" t="s">
        <v>112</v>
      </c>
      <c r="K7" s="13" t="s">
        <v>38</v>
      </c>
      <c r="L7" s="70" t="s">
        <v>19</v>
      </c>
      <c r="M7" s="30" t="s">
        <v>208</v>
      </c>
      <c r="N7" s="30" t="s">
        <v>207</v>
      </c>
      <c r="O7" s="30" t="s">
        <v>121</v>
      </c>
      <c r="P7" s="30" t="s">
        <v>157</v>
      </c>
      <c r="Q7" s="31" t="s">
        <v>159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215</v>
      </c>
      <c r="N8" s="16"/>
      <c r="O8" s="16" t="s">
        <v>211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124</v>
      </c>
    </row>
    <row r="10" spans="2:17" s="4" customFormat="1" ht="18" customHeight="1">
      <c r="B10" s="78" t="s">
        <v>43</v>
      </c>
      <c r="C10" s="79"/>
      <c r="D10" s="79"/>
      <c r="E10" s="79"/>
      <c r="F10" s="79"/>
      <c r="G10" s="79"/>
      <c r="H10" s="79"/>
      <c r="I10" s="87">
        <v>5.3912200205403265</v>
      </c>
      <c r="J10" s="79"/>
      <c r="K10" s="79"/>
      <c r="L10" s="100">
        <v>3.7650440942184241E-2</v>
      </c>
      <c r="M10" s="87"/>
      <c r="N10" s="89"/>
      <c r="O10" s="87">
        <v>205193.50094999996</v>
      </c>
      <c r="P10" s="88">
        <v>1</v>
      </c>
      <c r="Q10" s="88">
        <v>6.2112521714216253E-2</v>
      </c>
    </row>
    <row r="11" spans="2:17" ht="21.75" customHeight="1">
      <c r="B11" s="80" t="s">
        <v>41</v>
      </c>
      <c r="C11" s="81"/>
      <c r="D11" s="81"/>
      <c r="E11" s="81"/>
      <c r="F11" s="81"/>
      <c r="G11" s="81"/>
      <c r="H11" s="81"/>
      <c r="I11" s="90">
        <v>6.2967327550169232</v>
      </c>
      <c r="J11" s="81"/>
      <c r="K11" s="81"/>
      <c r="L11" s="101">
        <v>2.8463633529895723E-2</v>
      </c>
      <c r="M11" s="90"/>
      <c r="N11" s="92"/>
      <c r="O11" s="90">
        <v>102015.17374</v>
      </c>
      <c r="P11" s="91">
        <v>0.4971657156181486</v>
      </c>
      <c r="Q11" s="91">
        <v>3.0880216306896122E-2</v>
      </c>
    </row>
    <row r="12" spans="2:17">
      <c r="B12" s="99" t="s">
        <v>39</v>
      </c>
      <c r="C12" s="81"/>
      <c r="D12" s="81"/>
      <c r="E12" s="81"/>
      <c r="F12" s="81"/>
      <c r="G12" s="81"/>
      <c r="H12" s="81"/>
      <c r="I12" s="90">
        <v>8.1306362630766902</v>
      </c>
      <c r="J12" s="81"/>
      <c r="K12" s="81"/>
      <c r="L12" s="101">
        <v>2.5996045127764912E-2</v>
      </c>
      <c r="M12" s="90"/>
      <c r="N12" s="92"/>
      <c r="O12" s="90">
        <v>47233.138279999999</v>
      </c>
      <c r="P12" s="91">
        <v>0.23019762400520613</v>
      </c>
      <c r="Q12" s="91">
        <v>1.4297574306517426E-2</v>
      </c>
    </row>
    <row r="13" spans="2:17">
      <c r="B13" s="86" t="s">
        <v>2133</v>
      </c>
      <c r="C13" s="96" t="s">
        <v>2039</v>
      </c>
      <c r="D13" s="83">
        <v>6028</v>
      </c>
      <c r="E13" s="83"/>
      <c r="F13" s="83" t="s">
        <v>1141</v>
      </c>
      <c r="G13" s="111">
        <v>43100</v>
      </c>
      <c r="H13" s="83"/>
      <c r="I13" s="93">
        <v>9.6</v>
      </c>
      <c r="J13" s="96" t="s">
        <v>141</v>
      </c>
      <c r="K13" s="97">
        <v>3.8800000000000001E-2</v>
      </c>
      <c r="L13" s="97">
        <v>3.8800000000000001E-2</v>
      </c>
      <c r="M13" s="93">
        <v>1012989.83</v>
      </c>
      <c r="N13" s="95">
        <v>101.94</v>
      </c>
      <c r="O13" s="93">
        <v>1032.64183</v>
      </c>
      <c r="P13" s="94">
        <v>5.0325269816982477E-3</v>
      </c>
      <c r="Q13" s="94">
        <v>3.1258294142811162E-4</v>
      </c>
    </row>
    <row r="14" spans="2:17">
      <c r="B14" s="86" t="s">
        <v>2133</v>
      </c>
      <c r="C14" s="96" t="s">
        <v>2039</v>
      </c>
      <c r="D14" s="83">
        <v>6869</v>
      </c>
      <c r="E14" s="83"/>
      <c r="F14" s="83" t="s">
        <v>1141</v>
      </c>
      <c r="G14" s="111">
        <v>43555</v>
      </c>
      <c r="H14" s="83"/>
      <c r="I14" s="93">
        <v>5.01</v>
      </c>
      <c r="J14" s="96" t="s">
        <v>141</v>
      </c>
      <c r="K14" s="97">
        <v>3.9599999999999996E-2</v>
      </c>
      <c r="L14" s="97">
        <v>3.9599999999999996E-2</v>
      </c>
      <c r="M14" s="93">
        <v>270850.68</v>
      </c>
      <c r="N14" s="95">
        <v>109.1</v>
      </c>
      <c r="O14" s="93">
        <v>295.49809000000005</v>
      </c>
      <c r="P14" s="94">
        <v>1.4400947819102946E-3</v>
      </c>
      <c r="Q14" s="94">
        <v>8.9447918411932699E-5</v>
      </c>
    </row>
    <row r="15" spans="2:17">
      <c r="B15" s="86" t="s">
        <v>2133</v>
      </c>
      <c r="C15" s="96" t="s">
        <v>2039</v>
      </c>
      <c r="D15" s="83">
        <v>6870</v>
      </c>
      <c r="E15" s="83"/>
      <c r="F15" s="83" t="s">
        <v>1141</v>
      </c>
      <c r="G15" s="111">
        <v>43555</v>
      </c>
      <c r="H15" s="83"/>
      <c r="I15" s="93">
        <v>6.879999999999999</v>
      </c>
      <c r="J15" s="96" t="s">
        <v>141</v>
      </c>
      <c r="K15" s="97">
        <v>2.2399999999999996E-2</v>
      </c>
      <c r="L15" s="97">
        <v>2.2399999999999996E-2</v>
      </c>
      <c r="M15" s="93">
        <v>2496113.7599999998</v>
      </c>
      <c r="N15" s="95">
        <v>100.79</v>
      </c>
      <c r="O15" s="93">
        <v>2515.8330599999999</v>
      </c>
      <c r="P15" s="94">
        <v>1.2260783350117113E-2</v>
      </c>
      <c r="Q15" s="94">
        <v>7.6154817206745037E-4</v>
      </c>
    </row>
    <row r="16" spans="2:17">
      <c r="B16" s="86" t="s">
        <v>2133</v>
      </c>
      <c r="C16" s="96" t="s">
        <v>2039</v>
      </c>
      <c r="D16" s="83">
        <v>6868</v>
      </c>
      <c r="E16" s="83"/>
      <c r="F16" s="83" t="s">
        <v>1141</v>
      </c>
      <c r="G16" s="111">
        <v>43555</v>
      </c>
      <c r="H16" s="83"/>
      <c r="I16" s="93">
        <v>7.1300000000000008</v>
      </c>
      <c r="J16" s="96" t="s">
        <v>141</v>
      </c>
      <c r="K16" s="97">
        <v>1.6199999999999999E-2</v>
      </c>
      <c r="L16" s="97">
        <v>1.6199999999999999E-2</v>
      </c>
      <c r="M16" s="93">
        <v>464878.49</v>
      </c>
      <c r="N16" s="95">
        <v>110.76</v>
      </c>
      <c r="O16" s="93">
        <v>514.89936</v>
      </c>
      <c r="P16" s="94">
        <v>2.5093356154855355E-3</v>
      </c>
      <c r="Q16" s="94">
        <v>1.5586116290510152E-4</v>
      </c>
    </row>
    <row r="17" spans="2:17">
      <c r="B17" s="86" t="s">
        <v>2133</v>
      </c>
      <c r="C17" s="96" t="s">
        <v>2039</v>
      </c>
      <c r="D17" s="83">
        <v>6867</v>
      </c>
      <c r="E17" s="83"/>
      <c r="F17" s="83" t="s">
        <v>1141</v>
      </c>
      <c r="G17" s="111">
        <v>43555</v>
      </c>
      <c r="H17" s="83"/>
      <c r="I17" s="93">
        <v>6.97</v>
      </c>
      <c r="J17" s="96" t="s">
        <v>141</v>
      </c>
      <c r="K17" s="97">
        <v>1.4799999999999997E-2</v>
      </c>
      <c r="L17" s="97">
        <v>1.4799999999999997E-2</v>
      </c>
      <c r="M17" s="93">
        <v>1157548.83</v>
      </c>
      <c r="N17" s="95">
        <v>109.47</v>
      </c>
      <c r="O17" s="93">
        <v>1267.1685600000001</v>
      </c>
      <c r="P17" s="94">
        <v>6.175480968613983E-3</v>
      </c>
      <c r="Q17" s="94">
        <v>3.8357469575876524E-4</v>
      </c>
    </row>
    <row r="18" spans="2:17">
      <c r="B18" s="86" t="s">
        <v>2133</v>
      </c>
      <c r="C18" s="96" t="s">
        <v>2039</v>
      </c>
      <c r="D18" s="83">
        <v>6866</v>
      </c>
      <c r="E18" s="83"/>
      <c r="F18" s="83" t="s">
        <v>1141</v>
      </c>
      <c r="G18" s="111">
        <v>43555</v>
      </c>
      <c r="H18" s="83"/>
      <c r="I18" s="93">
        <v>7.57</v>
      </c>
      <c r="J18" s="96" t="s">
        <v>141</v>
      </c>
      <c r="K18" s="97">
        <v>1.0699999999999998E-2</v>
      </c>
      <c r="L18" s="97">
        <v>1.0699999999999998E-2</v>
      </c>
      <c r="M18" s="93">
        <v>1610422.19</v>
      </c>
      <c r="N18" s="95">
        <v>107.64</v>
      </c>
      <c r="O18" s="93">
        <v>1733.4582399999999</v>
      </c>
      <c r="P18" s="94">
        <v>8.4479198024034682E-3</v>
      </c>
      <c r="Q18" s="94">
        <v>5.2472160216674303E-4</v>
      </c>
    </row>
    <row r="19" spans="2:17">
      <c r="B19" s="86" t="s">
        <v>2133</v>
      </c>
      <c r="C19" s="96" t="s">
        <v>2039</v>
      </c>
      <c r="D19" s="83">
        <v>6865</v>
      </c>
      <c r="E19" s="83"/>
      <c r="F19" s="83" t="s">
        <v>1141</v>
      </c>
      <c r="G19" s="111">
        <v>43555</v>
      </c>
      <c r="H19" s="83"/>
      <c r="I19" s="93">
        <v>5.05</v>
      </c>
      <c r="J19" s="96" t="s">
        <v>141</v>
      </c>
      <c r="K19" s="97">
        <v>2.1499999999999998E-2</v>
      </c>
      <c r="L19" s="97">
        <v>2.1499999999999998E-2</v>
      </c>
      <c r="M19" s="93">
        <v>1181275.7</v>
      </c>
      <c r="N19" s="95">
        <v>115.12</v>
      </c>
      <c r="O19" s="93">
        <v>1359.88472</v>
      </c>
      <c r="P19" s="94">
        <v>6.6273284178301854E-3</v>
      </c>
      <c r="Q19" s="94">
        <v>4.1164008025971983E-4</v>
      </c>
    </row>
    <row r="20" spans="2:17">
      <c r="B20" s="86" t="s">
        <v>2133</v>
      </c>
      <c r="C20" s="96" t="s">
        <v>2039</v>
      </c>
      <c r="D20" s="83">
        <v>5212</v>
      </c>
      <c r="E20" s="83"/>
      <c r="F20" s="83" t="s">
        <v>1141</v>
      </c>
      <c r="G20" s="111">
        <v>42643</v>
      </c>
      <c r="H20" s="83"/>
      <c r="I20" s="93">
        <v>8.5400000000000009</v>
      </c>
      <c r="J20" s="96" t="s">
        <v>141</v>
      </c>
      <c r="K20" s="97">
        <v>2.7800000000000002E-2</v>
      </c>
      <c r="L20" s="97">
        <v>2.7800000000000002E-2</v>
      </c>
      <c r="M20" s="93">
        <v>3715309.68</v>
      </c>
      <c r="N20" s="95">
        <v>98.82</v>
      </c>
      <c r="O20" s="93">
        <v>3671.4690299999997</v>
      </c>
      <c r="P20" s="94">
        <v>1.7892715963234312E-2</v>
      </c>
      <c r="Q20" s="94">
        <v>1.1113617087926951E-3</v>
      </c>
    </row>
    <row r="21" spans="2:17">
      <c r="B21" s="86" t="s">
        <v>2133</v>
      </c>
      <c r="C21" s="96" t="s">
        <v>2039</v>
      </c>
      <c r="D21" s="83">
        <v>5211</v>
      </c>
      <c r="E21" s="83"/>
      <c r="F21" s="83" t="s">
        <v>1141</v>
      </c>
      <c r="G21" s="111">
        <v>42643</v>
      </c>
      <c r="H21" s="83"/>
      <c r="I21" s="93">
        <v>5.7999999999999989</v>
      </c>
      <c r="J21" s="96" t="s">
        <v>141</v>
      </c>
      <c r="K21" s="97">
        <v>3.3799999999999997E-2</v>
      </c>
      <c r="L21" s="97">
        <v>3.3799999999999997E-2</v>
      </c>
      <c r="M21" s="93">
        <v>3635940.51</v>
      </c>
      <c r="N21" s="95">
        <v>102.84</v>
      </c>
      <c r="O21" s="93">
        <v>3738.9605499999998</v>
      </c>
      <c r="P21" s="94">
        <v>1.8222805316388362E-2</v>
      </c>
      <c r="Q21" s="94">
        <v>1.1317915395725059E-3</v>
      </c>
    </row>
    <row r="22" spans="2:17">
      <c r="B22" s="86" t="s">
        <v>2133</v>
      </c>
      <c r="C22" s="96" t="s">
        <v>2039</v>
      </c>
      <c r="D22" s="83">
        <v>6027</v>
      </c>
      <c r="E22" s="83"/>
      <c r="F22" s="83" t="s">
        <v>1141</v>
      </c>
      <c r="G22" s="111">
        <v>43100</v>
      </c>
      <c r="H22" s="83"/>
      <c r="I22" s="93">
        <v>10.02</v>
      </c>
      <c r="J22" s="96" t="s">
        <v>141</v>
      </c>
      <c r="K22" s="97">
        <v>2.7900000000000001E-2</v>
      </c>
      <c r="L22" s="97">
        <v>2.7900000000000001E-2</v>
      </c>
      <c r="M22" s="93">
        <v>3789826.46</v>
      </c>
      <c r="N22" s="95">
        <v>100.42</v>
      </c>
      <c r="O22" s="93">
        <v>3805.7437300000001</v>
      </c>
      <c r="P22" s="94">
        <v>1.8547096825095623E-2</v>
      </c>
      <c r="Q22" s="94">
        <v>1.1520069542844233E-3</v>
      </c>
    </row>
    <row r="23" spans="2:17">
      <c r="B23" s="86" t="s">
        <v>2133</v>
      </c>
      <c r="C23" s="96" t="s">
        <v>2039</v>
      </c>
      <c r="D23" s="83">
        <v>5025</v>
      </c>
      <c r="E23" s="83"/>
      <c r="F23" s="83" t="s">
        <v>1141</v>
      </c>
      <c r="G23" s="111">
        <v>42551</v>
      </c>
      <c r="H23" s="83"/>
      <c r="I23" s="93">
        <v>9.4400000000000013</v>
      </c>
      <c r="J23" s="96" t="s">
        <v>141</v>
      </c>
      <c r="K23" s="97">
        <v>3.0600000000000002E-2</v>
      </c>
      <c r="L23" s="97">
        <v>3.0600000000000002E-2</v>
      </c>
      <c r="M23" s="93">
        <v>3730974.49</v>
      </c>
      <c r="N23" s="95">
        <v>97.24</v>
      </c>
      <c r="O23" s="93">
        <v>3627.7105299999998</v>
      </c>
      <c r="P23" s="94">
        <v>1.76808698774726E-2</v>
      </c>
      <c r="Q23" s="94">
        <v>1.098115915096267E-3</v>
      </c>
    </row>
    <row r="24" spans="2:17">
      <c r="B24" s="86" t="s">
        <v>2133</v>
      </c>
      <c r="C24" s="96" t="s">
        <v>2039</v>
      </c>
      <c r="D24" s="83">
        <v>5024</v>
      </c>
      <c r="E24" s="83"/>
      <c r="F24" s="83" t="s">
        <v>1141</v>
      </c>
      <c r="G24" s="111">
        <v>42551</v>
      </c>
      <c r="H24" s="83"/>
      <c r="I24" s="93">
        <v>6.95</v>
      </c>
      <c r="J24" s="96" t="s">
        <v>141</v>
      </c>
      <c r="K24" s="97">
        <v>3.5499999999999997E-2</v>
      </c>
      <c r="L24" s="97">
        <v>3.5499999999999997E-2</v>
      </c>
      <c r="M24" s="93">
        <v>2959861.81</v>
      </c>
      <c r="N24" s="95">
        <v>105.78</v>
      </c>
      <c r="O24" s="93">
        <v>3130.94182</v>
      </c>
      <c r="P24" s="94">
        <v>1.5258484335539089E-2</v>
      </c>
      <c r="Q24" s="94">
        <v>9.4774293961720035E-4</v>
      </c>
    </row>
    <row r="25" spans="2:17">
      <c r="B25" s="86" t="s">
        <v>2133</v>
      </c>
      <c r="C25" s="96" t="s">
        <v>2039</v>
      </c>
      <c r="D25" s="83">
        <v>6026</v>
      </c>
      <c r="E25" s="83"/>
      <c r="F25" s="83" t="s">
        <v>1141</v>
      </c>
      <c r="G25" s="111">
        <v>43100</v>
      </c>
      <c r="H25" s="83"/>
      <c r="I25" s="93">
        <v>7.67</v>
      </c>
      <c r="J25" s="96" t="s">
        <v>141</v>
      </c>
      <c r="K25" s="97">
        <v>3.3799999999999997E-2</v>
      </c>
      <c r="L25" s="97">
        <v>3.3799999999999997E-2</v>
      </c>
      <c r="M25" s="93">
        <v>5130447.5199999996</v>
      </c>
      <c r="N25" s="95">
        <v>103.19</v>
      </c>
      <c r="O25" s="93">
        <v>5293.93642</v>
      </c>
      <c r="P25" s="94">
        <v>2.5800567637325068E-2</v>
      </c>
      <c r="Q25" s="94">
        <v>1.6024861378092798E-3</v>
      </c>
    </row>
    <row r="26" spans="2:17">
      <c r="B26" s="86" t="s">
        <v>2133</v>
      </c>
      <c r="C26" s="96" t="s">
        <v>2039</v>
      </c>
      <c r="D26" s="83">
        <v>5023</v>
      </c>
      <c r="E26" s="83"/>
      <c r="F26" s="83" t="s">
        <v>1141</v>
      </c>
      <c r="G26" s="111">
        <v>42551</v>
      </c>
      <c r="H26" s="83"/>
      <c r="I26" s="93">
        <v>9.73</v>
      </c>
      <c r="J26" s="96" t="s">
        <v>141</v>
      </c>
      <c r="K26" s="97">
        <v>2.1499999999999998E-2</v>
      </c>
      <c r="L26" s="97">
        <v>2.1499999999999998E-2</v>
      </c>
      <c r="M26" s="93">
        <v>3337276.65</v>
      </c>
      <c r="N26" s="95">
        <v>102.53</v>
      </c>
      <c r="O26" s="93">
        <v>3421.3880799999997</v>
      </c>
      <c r="P26" s="94">
        <v>1.6675519420246043E-2</v>
      </c>
      <c r="Q26" s="94">
        <v>1.0356616580344021E-3</v>
      </c>
    </row>
    <row r="27" spans="2:17">
      <c r="B27" s="86" t="s">
        <v>2133</v>
      </c>
      <c r="C27" s="96" t="s">
        <v>2039</v>
      </c>
      <c r="D27" s="83">
        <v>5210</v>
      </c>
      <c r="E27" s="83"/>
      <c r="F27" s="83" t="s">
        <v>1141</v>
      </c>
      <c r="G27" s="111">
        <v>42643</v>
      </c>
      <c r="H27" s="83"/>
      <c r="I27" s="93">
        <v>8.9400000000000013</v>
      </c>
      <c r="J27" s="96" t="s">
        <v>141</v>
      </c>
      <c r="K27" s="97">
        <v>1.37E-2</v>
      </c>
      <c r="L27" s="97">
        <v>1.37E-2</v>
      </c>
      <c r="M27" s="93">
        <v>2707161.19</v>
      </c>
      <c r="N27" s="95">
        <v>108.76</v>
      </c>
      <c r="O27" s="93">
        <v>2944.2620400000001</v>
      </c>
      <c r="P27" s="94">
        <v>1.4348930479613225E-2</v>
      </c>
      <c r="Q27" s="94">
        <v>8.912345617437679E-4</v>
      </c>
    </row>
    <row r="28" spans="2:17">
      <c r="B28" s="86" t="s">
        <v>2133</v>
      </c>
      <c r="C28" s="96" t="s">
        <v>2039</v>
      </c>
      <c r="D28" s="83">
        <v>6025</v>
      </c>
      <c r="E28" s="83"/>
      <c r="F28" s="83" t="s">
        <v>1141</v>
      </c>
      <c r="G28" s="111">
        <v>43100</v>
      </c>
      <c r="H28" s="83"/>
      <c r="I28" s="93">
        <v>10.120000000000003</v>
      </c>
      <c r="J28" s="96" t="s">
        <v>141</v>
      </c>
      <c r="K28" s="97">
        <v>2.3400000000000004E-2</v>
      </c>
      <c r="L28" s="97">
        <v>2.3400000000000004E-2</v>
      </c>
      <c r="M28" s="93">
        <v>2112776.08</v>
      </c>
      <c r="N28" s="95">
        <v>108.43</v>
      </c>
      <c r="O28" s="93">
        <v>2290.6885699999998</v>
      </c>
      <c r="P28" s="94">
        <v>1.116449989592129E-2</v>
      </c>
      <c r="Q28" s="94">
        <v>6.9339644231374464E-4</v>
      </c>
    </row>
    <row r="29" spans="2:17">
      <c r="B29" s="86" t="s">
        <v>2133</v>
      </c>
      <c r="C29" s="96" t="s">
        <v>2039</v>
      </c>
      <c r="D29" s="83">
        <v>5022</v>
      </c>
      <c r="E29" s="83"/>
      <c r="F29" s="83" t="s">
        <v>1141</v>
      </c>
      <c r="G29" s="111">
        <v>42551</v>
      </c>
      <c r="H29" s="83"/>
      <c r="I29" s="93">
        <v>8.120000000000001</v>
      </c>
      <c r="J29" s="96" t="s">
        <v>141</v>
      </c>
      <c r="K29" s="97">
        <v>2.4200000000000003E-2</v>
      </c>
      <c r="L29" s="97">
        <v>2.4200000000000003E-2</v>
      </c>
      <c r="M29" s="93">
        <v>2465338.23</v>
      </c>
      <c r="N29" s="95">
        <v>104.45</v>
      </c>
      <c r="O29" s="93">
        <v>2574.7253100000003</v>
      </c>
      <c r="P29" s="94">
        <v>1.2549350140614189E-2</v>
      </c>
      <c r="Q29" s="94">
        <v>7.7937498500250241E-4</v>
      </c>
    </row>
    <row r="30" spans="2:17">
      <c r="B30" s="86" t="s">
        <v>2133</v>
      </c>
      <c r="C30" s="96" t="s">
        <v>2039</v>
      </c>
      <c r="D30" s="83">
        <v>6024</v>
      </c>
      <c r="E30" s="83"/>
      <c r="F30" s="83" t="s">
        <v>1141</v>
      </c>
      <c r="G30" s="111">
        <v>43100</v>
      </c>
      <c r="H30" s="83"/>
      <c r="I30" s="93">
        <v>8.870000000000001</v>
      </c>
      <c r="J30" s="96" t="s">
        <v>141</v>
      </c>
      <c r="K30" s="97">
        <v>1.89E-2</v>
      </c>
      <c r="L30" s="97">
        <v>1.89E-2</v>
      </c>
      <c r="M30" s="93">
        <v>1674608.57</v>
      </c>
      <c r="N30" s="95">
        <v>109.59</v>
      </c>
      <c r="O30" s="93">
        <v>1834.9797100000001</v>
      </c>
      <c r="P30" s="94">
        <v>8.9437711306811253E-3</v>
      </c>
      <c r="Q30" s="94">
        <v>5.5545237327128542E-4</v>
      </c>
    </row>
    <row r="31" spans="2:17">
      <c r="B31" s="86" t="s">
        <v>2133</v>
      </c>
      <c r="C31" s="96" t="s">
        <v>2039</v>
      </c>
      <c r="D31" s="83">
        <v>5209</v>
      </c>
      <c r="E31" s="83"/>
      <c r="F31" s="83" t="s">
        <v>1141</v>
      </c>
      <c r="G31" s="111">
        <v>42643</v>
      </c>
      <c r="H31" s="83"/>
      <c r="I31" s="93">
        <v>6.919999999999999</v>
      </c>
      <c r="J31" s="96" t="s">
        <v>141</v>
      </c>
      <c r="K31" s="97">
        <v>2.0499999999999997E-2</v>
      </c>
      <c r="L31" s="97">
        <v>2.0499999999999997E-2</v>
      </c>
      <c r="M31" s="93">
        <v>2060187.75</v>
      </c>
      <c r="N31" s="95">
        <v>105.77</v>
      </c>
      <c r="O31" s="93">
        <v>2178.9486299999999</v>
      </c>
      <c r="P31" s="94">
        <v>1.0619543065016359E-2</v>
      </c>
      <c r="Q31" s="94">
        <v>6.5957251798152907E-4</v>
      </c>
    </row>
    <row r="32" spans="2:17">
      <c r="B32" s="86"/>
      <c r="C32" s="96"/>
      <c r="D32" s="83"/>
      <c r="E32" s="83"/>
      <c r="F32" s="83"/>
      <c r="G32" s="111"/>
      <c r="H32" s="83"/>
      <c r="I32" s="93"/>
      <c r="J32" s="96"/>
      <c r="K32" s="97"/>
      <c r="L32" s="97"/>
      <c r="M32" s="93"/>
      <c r="N32" s="95"/>
      <c r="O32" s="93"/>
      <c r="P32" s="94"/>
      <c r="Q32" s="94"/>
    </row>
    <row r="33" spans="2:17">
      <c r="B33" s="99" t="s">
        <v>40</v>
      </c>
      <c r="C33" s="81"/>
      <c r="D33" s="81"/>
      <c r="E33" s="81"/>
      <c r="F33" s="81"/>
      <c r="G33" s="81"/>
      <c r="H33" s="81"/>
      <c r="I33" s="90">
        <v>4.7154193191691993</v>
      </c>
      <c r="J33" s="81"/>
      <c r="K33" s="81"/>
      <c r="L33" s="101">
        <v>3.059135217882273E-2</v>
      </c>
      <c r="M33" s="90"/>
      <c r="N33" s="92"/>
      <c r="O33" s="90">
        <v>54782.035459999999</v>
      </c>
      <c r="P33" s="91">
        <v>0.26696809161294249</v>
      </c>
      <c r="Q33" s="91">
        <v>1.6582642000378692E-2</v>
      </c>
    </row>
    <row r="34" spans="2:17">
      <c r="B34" s="86" t="s">
        <v>2149</v>
      </c>
      <c r="C34" s="96" t="s">
        <v>2037</v>
      </c>
      <c r="D34" s="83" t="s">
        <v>2038</v>
      </c>
      <c r="E34" s="83"/>
      <c r="F34" s="83" t="s">
        <v>399</v>
      </c>
      <c r="G34" s="111">
        <v>43277</v>
      </c>
      <c r="H34" s="83" t="s">
        <v>139</v>
      </c>
      <c r="I34" s="93">
        <v>4.09</v>
      </c>
      <c r="J34" s="96" t="s">
        <v>140</v>
      </c>
      <c r="K34" s="97">
        <v>9.8519999999999996E-2</v>
      </c>
      <c r="L34" s="97">
        <v>2.9999999999999995E-2</v>
      </c>
      <c r="M34" s="93">
        <v>873444.03</v>
      </c>
      <c r="N34" s="95">
        <v>129.80000000000001</v>
      </c>
      <c r="O34" s="93">
        <v>4042.8824300000001</v>
      </c>
      <c r="P34" s="94">
        <v>1.9702780113806526E-2</v>
      </c>
      <c r="Q34" s="94">
        <v>1.223789357649236E-3</v>
      </c>
    </row>
    <row r="35" spans="2:17">
      <c r="B35" s="86" t="s">
        <v>2134</v>
      </c>
      <c r="C35" s="96" t="s">
        <v>2039</v>
      </c>
      <c r="D35" s="83">
        <v>6686</v>
      </c>
      <c r="E35" s="83"/>
      <c r="F35" s="83" t="s">
        <v>1761</v>
      </c>
      <c r="G35" s="111">
        <v>43471</v>
      </c>
      <c r="H35" s="83" t="s">
        <v>2036</v>
      </c>
      <c r="I35" s="93">
        <v>1.4899999999999998</v>
      </c>
      <c r="J35" s="96" t="s">
        <v>141</v>
      </c>
      <c r="K35" s="97">
        <v>2.2970000000000001E-2</v>
      </c>
      <c r="L35" s="97">
        <v>1.5300000000000001E-2</v>
      </c>
      <c r="M35" s="93">
        <v>2639154</v>
      </c>
      <c r="N35" s="95">
        <v>102.26</v>
      </c>
      <c r="O35" s="93">
        <v>2698.7989900000002</v>
      </c>
      <c r="P35" s="94">
        <v>1.3152458423415775E-2</v>
      </c>
      <c r="Q35" s="94">
        <v>8.169323594197389E-4</v>
      </c>
    </row>
    <row r="36" spans="2:17">
      <c r="B36" s="86" t="s">
        <v>2135</v>
      </c>
      <c r="C36" s="96" t="s">
        <v>2037</v>
      </c>
      <c r="D36" s="83" t="s">
        <v>2040</v>
      </c>
      <c r="E36" s="83"/>
      <c r="F36" s="83" t="s">
        <v>495</v>
      </c>
      <c r="G36" s="111">
        <v>43276</v>
      </c>
      <c r="H36" s="83" t="s">
        <v>319</v>
      </c>
      <c r="I36" s="93">
        <v>10.57</v>
      </c>
      <c r="J36" s="96" t="s">
        <v>141</v>
      </c>
      <c r="K36" s="97">
        <v>3.56E-2</v>
      </c>
      <c r="L36" s="97">
        <v>3.1800000000000002E-2</v>
      </c>
      <c r="M36" s="93">
        <v>144883.9</v>
      </c>
      <c r="N36" s="95">
        <v>105.98</v>
      </c>
      <c r="O36" s="93">
        <v>153.54795000000001</v>
      </c>
      <c r="P36" s="94">
        <v>7.4830805697601228E-4</v>
      </c>
      <c r="Q36" s="94">
        <v>4.6479300437845541E-5</v>
      </c>
    </row>
    <row r="37" spans="2:17">
      <c r="B37" s="86" t="s">
        <v>2135</v>
      </c>
      <c r="C37" s="96" t="s">
        <v>2037</v>
      </c>
      <c r="D37" s="83" t="s">
        <v>2041</v>
      </c>
      <c r="E37" s="83"/>
      <c r="F37" s="83" t="s">
        <v>495</v>
      </c>
      <c r="G37" s="111">
        <v>43222</v>
      </c>
      <c r="H37" s="83" t="s">
        <v>319</v>
      </c>
      <c r="I37" s="93">
        <v>10.58</v>
      </c>
      <c r="J37" s="96" t="s">
        <v>141</v>
      </c>
      <c r="K37" s="97">
        <v>3.5200000000000002E-2</v>
      </c>
      <c r="L37" s="97">
        <v>3.1899999999999998E-2</v>
      </c>
      <c r="M37" s="93">
        <v>692765.27</v>
      </c>
      <c r="N37" s="95">
        <v>106.45</v>
      </c>
      <c r="O37" s="93">
        <v>737.44868000000008</v>
      </c>
      <c r="P37" s="94">
        <v>3.5939183092338583E-3</v>
      </c>
      <c r="Q37" s="94">
        <v>2.2322732902140742E-4</v>
      </c>
    </row>
    <row r="38" spans="2:17">
      <c r="B38" s="86" t="s">
        <v>2135</v>
      </c>
      <c r="C38" s="96" t="s">
        <v>2037</v>
      </c>
      <c r="D38" s="83" t="s">
        <v>2042</v>
      </c>
      <c r="E38" s="83"/>
      <c r="F38" s="83" t="s">
        <v>495</v>
      </c>
      <c r="G38" s="111">
        <v>43431</v>
      </c>
      <c r="H38" s="83" t="s">
        <v>319</v>
      </c>
      <c r="I38" s="93">
        <v>10.5</v>
      </c>
      <c r="J38" s="96" t="s">
        <v>141</v>
      </c>
      <c r="K38" s="97">
        <v>3.9599999999999996E-2</v>
      </c>
      <c r="L38" s="97">
        <v>3.0999999999999996E-2</v>
      </c>
      <c r="M38" s="93">
        <v>144553.63</v>
      </c>
      <c r="N38" s="95">
        <v>110.61</v>
      </c>
      <c r="O38" s="93">
        <v>159.89077</v>
      </c>
      <c r="P38" s="94">
        <v>7.7921946484533632E-4</v>
      </c>
      <c r="Q38" s="94">
        <v>4.8399285930345924E-5</v>
      </c>
    </row>
    <row r="39" spans="2:17">
      <c r="B39" s="86" t="s">
        <v>2135</v>
      </c>
      <c r="C39" s="96" t="s">
        <v>2037</v>
      </c>
      <c r="D39" s="83" t="s">
        <v>2043</v>
      </c>
      <c r="E39" s="83"/>
      <c r="F39" s="83" t="s">
        <v>495</v>
      </c>
      <c r="G39" s="111">
        <v>43500</v>
      </c>
      <c r="H39" s="83" t="s">
        <v>319</v>
      </c>
      <c r="I39" s="93">
        <v>10.620000000000001</v>
      </c>
      <c r="J39" s="96" t="s">
        <v>141</v>
      </c>
      <c r="K39" s="97">
        <v>3.7499999999999999E-2</v>
      </c>
      <c r="L39" s="97">
        <v>2.86E-2</v>
      </c>
      <c r="M39" s="93">
        <v>272177.44</v>
      </c>
      <c r="N39" s="95">
        <v>111.62</v>
      </c>
      <c r="O39" s="93">
        <v>303.80447999999996</v>
      </c>
      <c r="P39" s="94">
        <v>1.4805755474391401E-3</v>
      </c>
      <c r="Q39" s="94">
        <v>9.196228083985121E-5</v>
      </c>
    </row>
    <row r="40" spans="2:17">
      <c r="B40" s="86" t="s">
        <v>2135</v>
      </c>
      <c r="C40" s="96" t="s">
        <v>2037</v>
      </c>
      <c r="D40" s="83" t="s">
        <v>2044</v>
      </c>
      <c r="E40" s="83"/>
      <c r="F40" s="83" t="s">
        <v>495</v>
      </c>
      <c r="G40" s="111">
        <v>43585</v>
      </c>
      <c r="H40" s="83" t="s">
        <v>319</v>
      </c>
      <c r="I40" s="93">
        <v>10.700000000000001</v>
      </c>
      <c r="J40" s="96" t="s">
        <v>141</v>
      </c>
      <c r="K40" s="97">
        <v>3.3500000000000002E-2</v>
      </c>
      <c r="L40" s="97">
        <v>2.8799999999999999E-2</v>
      </c>
      <c r="M40" s="93">
        <v>276112.44</v>
      </c>
      <c r="N40" s="95">
        <v>106.99</v>
      </c>
      <c r="O40" s="93">
        <v>295.41267999999997</v>
      </c>
      <c r="P40" s="94">
        <v>1.4396785406570157E-3</v>
      </c>
      <c r="Q40" s="94">
        <v>8.9422064618050072E-5</v>
      </c>
    </row>
    <row r="41" spans="2:17">
      <c r="B41" s="86" t="s">
        <v>2135</v>
      </c>
      <c r="C41" s="96" t="s">
        <v>2037</v>
      </c>
      <c r="D41" s="83" t="s">
        <v>2045</v>
      </c>
      <c r="E41" s="83"/>
      <c r="F41" s="83" t="s">
        <v>495</v>
      </c>
      <c r="G41" s="111">
        <v>43500</v>
      </c>
      <c r="H41" s="83" t="s">
        <v>319</v>
      </c>
      <c r="I41" s="93">
        <v>0</v>
      </c>
      <c r="J41" s="96" t="s">
        <v>141</v>
      </c>
      <c r="K41" s="97">
        <v>3.2500000000000001E-2</v>
      </c>
      <c r="L41" s="97">
        <v>-3.9299999999999995E-2</v>
      </c>
      <c r="M41" s="93">
        <v>20960.89</v>
      </c>
      <c r="N41" s="95">
        <v>101.32</v>
      </c>
      <c r="O41" s="93">
        <v>21.237580000000001</v>
      </c>
      <c r="P41" s="94">
        <v>1.0350025659523698E-4</v>
      </c>
      <c r="Q41" s="94">
        <v>6.4286619351986111E-6</v>
      </c>
    </row>
    <row r="42" spans="2:17">
      <c r="B42" s="86" t="s">
        <v>2135</v>
      </c>
      <c r="C42" s="96" t="s">
        <v>2037</v>
      </c>
      <c r="D42" s="83" t="s">
        <v>2046</v>
      </c>
      <c r="E42" s="83"/>
      <c r="F42" s="83" t="s">
        <v>495</v>
      </c>
      <c r="G42" s="111">
        <v>43585</v>
      </c>
      <c r="H42" s="83" t="s">
        <v>319</v>
      </c>
      <c r="I42" s="93">
        <v>0</v>
      </c>
      <c r="J42" s="96" t="s">
        <v>141</v>
      </c>
      <c r="K42" s="97">
        <v>3.2500000000000001E-2</v>
      </c>
      <c r="L42" s="97">
        <v>-3.4599999999999999E-2</v>
      </c>
      <c r="M42" s="93">
        <v>62313.61</v>
      </c>
      <c r="N42" s="95">
        <v>100.82</v>
      </c>
      <c r="O42" s="93">
        <v>62.824580000000005</v>
      </c>
      <c r="P42" s="94">
        <v>3.0617236759028071E-4</v>
      </c>
      <c r="Q42" s="94">
        <v>1.901713783024431E-5</v>
      </c>
    </row>
    <row r="43" spans="2:17">
      <c r="B43" s="86" t="s">
        <v>2135</v>
      </c>
      <c r="C43" s="96" t="s">
        <v>2037</v>
      </c>
      <c r="D43" s="83" t="s">
        <v>2047</v>
      </c>
      <c r="E43" s="83"/>
      <c r="F43" s="83" t="s">
        <v>495</v>
      </c>
      <c r="G43" s="111">
        <v>43616</v>
      </c>
      <c r="H43" s="83" t="s">
        <v>319</v>
      </c>
      <c r="I43" s="93">
        <v>0</v>
      </c>
      <c r="J43" s="96" t="s">
        <v>141</v>
      </c>
      <c r="K43" s="97">
        <v>3.2500000000000001E-2</v>
      </c>
      <c r="L43" s="97">
        <v>-1E-3</v>
      </c>
      <c r="M43" s="93">
        <v>90767.25</v>
      </c>
      <c r="N43" s="95">
        <v>100.49</v>
      </c>
      <c r="O43" s="93">
        <v>91.212009999999992</v>
      </c>
      <c r="P43" s="94">
        <v>4.4451705135742017E-4</v>
      </c>
      <c r="Q43" s="94">
        <v>2.7610075004777144E-5</v>
      </c>
    </row>
    <row r="44" spans="2:17">
      <c r="B44" s="86" t="s">
        <v>2135</v>
      </c>
      <c r="C44" s="96" t="s">
        <v>2037</v>
      </c>
      <c r="D44" s="83">
        <v>7014</v>
      </c>
      <c r="E44" s="83"/>
      <c r="F44" s="83" t="s">
        <v>495</v>
      </c>
      <c r="G44" s="111">
        <v>43641</v>
      </c>
      <c r="H44" s="83" t="s">
        <v>319</v>
      </c>
      <c r="I44" s="93">
        <v>0</v>
      </c>
      <c r="J44" s="96" t="s">
        <v>141</v>
      </c>
      <c r="K44" s="97">
        <v>3.2500000000000001E-2</v>
      </c>
      <c r="L44" s="97">
        <v>1.2500000000000001E-2</v>
      </c>
      <c r="M44" s="93">
        <v>81603.520000000004</v>
      </c>
      <c r="N44" s="95">
        <v>100.05</v>
      </c>
      <c r="O44" s="93">
        <v>81.644329999999997</v>
      </c>
      <c r="P44" s="94">
        <v>3.9788945372053706E-4</v>
      </c>
      <c r="Q44" s="94">
        <v>2.4713917334074504E-5</v>
      </c>
    </row>
    <row r="45" spans="2:17">
      <c r="B45" s="86" t="s">
        <v>2136</v>
      </c>
      <c r="C45" s="96" t="s">
        <v>2039</v>
      </c>
      <c r="D45" s="83" t="s">
        <v>2048</v>
      </c>
      <c r="E45" s="83"/>
      <c r="F45" s="83" t="s">
        <v>2049</v>
      </c>
      <c r="G45" s="111">
        <v>42759</v>
      </c>
      <c r="H45" s="83" t="s">
        <v>2036</v>
      </c>
      <c r="I45" s="93">
        <v>3.98</v>
      </c>
      <c r="J45" s="96" t="s">
        <v>141</v>
      </c>
      <c r="K45" s="97">
        <v>2.5499999999999998E-2</v>
      </c>
      <c r="L45" s="97">
        <v>1.1899999999999999E-2</v>
      </c>
      <c r="M45" s="93">
        <v>1002369.51</v>
      </c>
      <c r="N45" s="95">
        <v>106.63</v>
      </c>
      <c r="O45" s="93">
        <v>1068.82656</v>
      </c>
      <c r="P45" s="94">
        <v>5.2088714069966745E-3</v>
      </c>
      <c r="Q45" s="94">
        <v>3.2353613837364119E-4</v>
      </c>
    </row>
    <row r="46" spans="2:17">
      <c r="B46" s="86" t="s">
        <v>2136</v>
      </c>
      <c r="C46" s="96" t="s">
        <v>2039</v>
      </c>
      <c r="D46" s="83" t="s">
        <v>2050</v>
      </c>
      <c r="E46" s="83"/>
      <c r="F46" s="83" t="s">
        <v>2049</v>
      </c>
      <c r="G46" s="111">
        <v>42759</v>
      </c>
      <c r="H46" s="83" t="s">
        <v>2036</v>
      </c>
      <c r="I46" s="93">
        <v>3.84</v>
      </c>
      <c r="J46" s="96" t="s">
        <v>141</v>
      </c>
      <c r="K46" s="97">
        <v>3.8800000000000001E-2</v>
      </c>
      <c r="L46" s="97">
        <v>2.4699999999999996E-2</v>
      </c>
      <c r="M46" s="93">
        <v>1002369.51</v>
      </c>
      <c r="N46" s="95">
        <v>107.24</v>
      </c>
      <c r="O46" s="93">
        <v>1074.94109</v>
      </c>
      <c r="P46" s="94">
        <v>5.2386702552627805E-3</v>
      </c>
      <c r="Q46" s="94">
        <v>3.2538701998362826E-4</v>
      </c>
    </row>
    <row r="47" spans="2:17">
      <c r="B47" s="86" t="s">
        <v>2137</v>
      </c>
      <c r="C47" s="96" t="s">
        <v>2037</v>
      </c>
      <c r="D47" s="83" t="s">
        <v>2051</v>
      </c>
      <c r="E47" s="83"/>
      <c r="F47" s="83" t="s">
        <v>595</v>
      </c>
      <c r="G47" s="111">
        <v>43011</v>
      </c>
      <c r="H47" s="83" t="s">
        <v>139</v>
      </c>
      <c r="I47" s="93">
        <v>8.9799999999999986</v>
      </c>
      <c r="J47" s="96" t="s">
        <v>141</v>
      </c>
      <c r="K47" s="97">
        <v>3.9E-2</v>
      </c>
      <c r="L47" s="97">
        <v>3.15E-2</v>
      </c>
      <c r="M47" s="93">
        <v>185368.69</v>
      </c>
      <c r="N47" s="95">
        <v>109.96</v>
      </c>
      <c r="O47" s="93">
        <v>203.83142000000001</v>
      </c>
      <c r="P47" s="94">
        <v>9.933619683679363E-4</v>
      </c>
      <c r="Q47" s="94">
        <v>6.1700216830330054E-5</v>
      </c>
    </row>
    <row r="48" spans="2:17">
      <c r="B48" s="86" t="s">
        <v>2137</v>
      </c>
      <c r="C48" s="96" t="s">
        <v>2037</v>
      </c>
      <c r="D48" s="83" t="s">
        <v>2052</v>
      </c>
      <c r="E48" s="83"/>
      <c r="F48" s="83" t="s">
        <v>595</v>
      </c>
      <c r="G48" s="111">
        <v>43104</v>
      </c>
      <c r="H48" s="83" t="s">
        <v>139</v>
      </c>
      <c r="I48" s="93">
        <v>8.99</v>
      </c>
      <c r="J48" s="96" t="s">
        <v>141</v>
      </c>
      <c r="K48" s="97">
        <v>3.8199999999999998E-2</v>
      </c>
      <c r="L48" s="97">
        <v>3.4099999999999998E-2</v>
      </c>
      <c r="M48" s="93">
        <v>330033.51</v>
      </c>
      <c r="N48" s="95">
        <v>104.55</v>
      </c>
      <c r="O48" s="93">
        <v>345.05005</v>
      </c>
      <c r="P48" s="94">
        <v>1.6815837168452973E-3</v>
      </c>
      <c r="Q48" s="94">
        <v>1.0444740512682601E-4</v>
      </c>
    </row>
    <row r="49" spans="2:17">
      <c r="B49" s="86" t="s">
        <v>2137</v>
      </c>
      <c r="C49" s="96" t="s">
        <v>2037</v>
      </c>
      <c r="D49" s="83" t="s">
        <v>2053</v>
      </c>
      <c r="E49" s="83"/>
      <c r="F49" s="83" t="s">
        <v>595</v>
      </c>
      <c r="G49" s="111">
        <v>43194</v>
      </c>
      <c r="H49" s="83" t="s">
        <v>139</v>
      </c>
      <c r="I49" s="93">
        <v>9.0399999999999991</v>
      </c>
      <c r="J49" s="96" t="s">
        <v>141</v>
      </c>
      <c r="K49" s="97">
        <v>3.7900000000000003E-2</v>
      </c>
      <c r="L49" s="97">
        <v>2.9999999999999995E-2</v>
      </c>
      <c r="M49" s="93">
        <v>213095.12</v>
      </c>
      <c r="N49" s="95">
        <v>108.35</v>
      </c>
      <c r="O49" s="93">
        <v>230.88857000000002</v>
      </c>
      <c r="P49" s="94">
        <v>1.1252236008013783E-3</v>
      </c>
      <c r="Q49" s="94">
        <v>6.9890475338124219E-5</v>
      </c>
    </row>
    <row r="50" spans="2:17">
      <c r="B50" s="86" t="s">
        <v>2137</v>
      </c>
      <c r="C50" s="96" t="s">
        <v>2037</v>
      </c>
      <c r="D50" s="83" t="s">
        <v>2054</v>
      </c>
      <c r="E50" s="83"/>
      <c r="F50" s="83" t="s">
        <v>595</v>
      </c>
      <c r="G50" s="111">
        <v>43285</v>
      </c>
      <c r="H50" s="83" t="s">
        <v>139</v>
      </c>
      <c r="I50" s="93">
        <v>9.009999999999998</v>
      </c>
      <c r="J50" s="96" t="s">
        <v>141</v>
      </c>
      <c r="K50" s="97">
        <v>4.0099999999999997E-2</v>
      </c>
      <c r="L50" s="97">
        <v>0.03</v>
      </c>
      <c r="M50" s="93">
        <v>282738.25</v>
      </c>
      <c r="N50" s="95">
        <v>109.17</v>
      </c>
      <c r="O50" s="93">
        <v>308.66534000000001</v>
      </c>
      <c r="P50" s="94">
        <v>1.5042646992762859E-3</v>
      </c>
      <c r="Q50" s="94">
        <v>9.3433673797727301E-5</v>
      </c>
    </row>
    <row r="51" spans="2:17">
      <c r="B51" s="86" t="s">
        <v>2137</v>
      </c>
      <c r="C51" s="96" t="s">
        <v>2037</v>
      </c>
      <c r="D51" s="83" t="s">
        <v>2055</v>
      </c>
      <c r="E51" s="83"/>
      <c r="F51" s="83" t="s">
        <v>595</v>
      </c>
      <c r="G51" s="111">
        <v>43377</v>
      </c>
      <c r="H51" s="83" t="s">
        <v>139</v>
      </c>
      <c r="I51" s="93">
        <v>9</v>
      </c>
      <c r="J51" s="96" t="s">
        <v>141</v>
      </c>
      <c r="K51" s="97">
        <v>3.9699999999999999E-2</v>
      </c>
      <c r="L51" s="97">
        <v>3.1399999999999997E-2</v>
      </c>
      <c r="M51" s="93">
        <v>565845.42000000004</v>
      </c>
      <c r="N51" s="95">
        <v>107.32</v>
      </c>
      <c r="O51" s="93">
        <v>607.26529000000005</v>
      </c>
      <c r="P51" s="94">
        <v>2.9594762367643112E-3</v>
      </c>
      <c r="Q51" s="94">
        <v>1.838205320187303E-4</v>
      </c>
    </row>
    <row r="52" spans="2:17">
      <c r="B52" s="86" t="s">
        <v>2137</v>
      </c>
      <c r="C52" s="96" t="s">
        <v>2037</v>
      </c>
      <c r="D52" s="83" t="s">
        <v>2056</v>
      </c>
      <c r="E52" s="83"/>
      <c r="F52" s="83" t="s">
        <v>595</v>
      </c>
      <c r="G52" s="111">
        <v>43469</v>
      </c>
      <c r="H52" s="83" t="s">
        <v>139</v>
      </c>
      <c r="I52" s="93">
        <v>10.61</v>
      </c>
      <c r="J52" s="96" t="s">
        <v>141</v>
      </c>
      <c r="K52" s="97">
        <v>4.1700000000000001E-2</v>
      </c>
      <c r="L52" s="97">
        <v>2.6599999999999999E-2</v>
      </c>
      <c r="M52" s="93">
        <v>397742.17</v>
      </c>
      <c r="N52" s="95">
        <v>115.81</v>
      </c>
      <c r="O52" s="93">
        <v>460.62518999999998</v>
      </c>
      <c r="P52" s="94">
        <v>2.2448332323753355E-3</v>
      </c>
      <c r="Q52" s="94">
        <v>1.3943225289070731E-4</v>
      </c>
    </row>
    <row r="53" spans="2:17">
      <c r="B53" s="86" t="s">
        <v>2137</v>
      </c>
      <c r="C53" s="96" t="s">
        <v>2037</v>
      </c>
      <c r="D53" s="83" t="s">
        <v>2057</v>
      </c>
      <c r="E53" s="83"/>
      <c r="F53" s="83" t="s">
        <v>595</v>
      </c>
      <c r="G53" s="111">
        <v>43559</v>
      </c>
      <c r="H53" s="83" t="s">
        <v>139</v>
      </c>
      <c r="I53" s="93">
        <v>10.61</v>
      </c>
      <c r="J53" s="96" t="s">
        <v>141</v>
      </c>
      <c r="K53" s="97">
        <v>3.7200000000000004E-2</v>
      </c>
      <c r="L53" s="97">
        <v>2.9799999999999997E-2</v>
      </c>
      <c r="M53" s="93">
        <v>955030.12</v>
      </c>
      <c r="N53" s="95">
        <v>107.33</v>
      </c>
      <c r="O53" s="93">
        <v>1025.03379</v>
      </c>
      <c r="P53" s="94">
        <v>4.9954495890675039E-3</v>
      </c>
      <c r="Q53" s="94">
        <v>3.1027997107322802E-4</v>
      </c>
    </row>
    <row r="54" spans="2:17">
      <c r="B54" s="86" t="s">
        <v>2137</v>
      </c>
      <c r="C54" s="96" t="s">
        <v>2037</v>
      </c>
      <c r="D54" s="83" t="s">
        <v>2058</v>
      </c>
      <c r="E54" s="83"/>
      <c r="F54" s="83" t="s">
        <v>595</v>
      </c>
      <c r="G54" s="111">
        <v>42935</v>
      </c>
      <c r="H54" s="83" t="s">
        <v>139</v>
      </c>
      <c r="I54" s="93">
        <v>10.549999999999999</v>
      </c>
      <c r="J54" s="96" t="s">
        <v>141</v>
      </c>
      <c r="K54" s="97">
        <v>4.0800000000000003E-2</v>
      </c>
      <c r="L54" s="97">
        <v>2.9500000000000002E-2</v>
      </c>
      <c r="M54" s="93">
        <v>864410.33</v>
      </c>
      <c r="N54" s="95">
        <v>112.99</v>
      </c>
      <c r="O54" s="93">
        <v>976.69723999999997</v>
      </c>
      <c r="P54" s="94">
        <v>4.7598838924142834E-3</v>
      </c>
      <c r="Q54" s="94">
        <v>2.9564839162473039E-4</v>
      </c>
    </row>
    <row r="55" spans="2:17">
      <c r="B55" s="86" t="s">
        <v>2138</v>
      </c>
      <c r="C55" s="96" t="s">
        <v>2037</v>
      </c>
      <c r="D55" s="83" t="s">
        <v>2059</v>
      </c>
      <c r="E55" s="83"/>
      <c r="F55" s="83" t="s">
        <v>2060</v>
      </c>
      <c r="G55" s="111">
        <v>42680</v>
      </c>
      <c r="H55" s="83" t="s">
        <v>2036</v>
      </c>
      <c r="I55" s="93">
        <v>3.8200000000000003</v>
      </c>
      <c r="J55" s="96" t="s">
        <v>141</v>
      </c>
      <c r="K55" s="97">
        <v>2.3E-2</v>
      </c>
      <c r="L55" s="97">
        <v>1.83E-2</v>
      </c>
      <c r="M55" s="93">
        <v>378795.17</v>
      </c>
      <c r="N55" s="95">
        <v>105.13</v>
      </c>
      <c r="O55" s="93">
        <v>398.22735999999998</v>
      </c>
      <c r="P55" s="94">
        <v>1.9407406090168374E-3</v>
      </c>
      <c r="Q55" s="94">
        <v>1.2054429321921959E-4</v>
      </c>
    </row>
    <row r="56" spans="2:17">
      <c r="B56" s="86" t="s">
        <v>2138</v>
      </c>
      <c r="C56" s="96" t="s">
        <v>2037</v>
      </c>
      <c r="D56" s="83" t="s">
        <v>2061</v>
      </c>
      <c r="E56" s="83"/>
      <c r="F56" s="83" t="s">
        <v>2060</v>
      </c>
      <c r="G56" s="111">
        <v>42680</v>
      </c>
      <c r="H56" s="83" t="s">
        <v>2036</v>
      </c>
      <c r="I56" s="93">
        <v>2.62</v>
      </c>
      <c r="J56" s="96" t="s">
        <v>141</v>
      </c>
      <c r="K56" s="97">
        <v>2.35E-2</v>
      </c>
      <c r="L56" s="97">
        <v>2.2400000000000003E-2</v>
      </c>
      <c r="M56" s="93">
        <v>771524.57</v>
      </c>
      <c r="N56" s="95">
        <v>100.42</v>
      </c>
      <c r="O56" s="93">
        <v>774.76493000000005</v>
      </c>
      <c r="P56" s="94">
        <v>3.77577713920281E-3</v>
      </c>
      <c r="Q56" s="94">
        <v>2.3452303954677589E-4</v>
      </c>
    </row>
    <row r="57" spans="2:17">
      <c r="B57" s="86" t="s">
        <v>2138</v>
      </c>
      <c r="C57" s="96" t="s">
        <v>2037</v>
      </c>
      <c r="D57" s="83" t="s">
        <v>2062</v>
      </c>
      <c r="E57" s="83"/>
      <c r="F57" s="83" t="s">
        <v>2060</v>
      </c>
      <c r="G57" s="111">
        <v>42680</v>
      </c>
      <c r="H57" s="83" t="s">
        <v>2036</v>
      </c>
      <c r="I57" s="93">
        <v>3.7599999999999993</v>
      </c>
      <c r="J57" s="96" t="s">
        <v>141</v>
      </c>
      <c r="K57" s="97">
        <v>3.3700000000000001E-2</v>
      </c>
      <c r="L57" s="97">
        <v>2.9300000000000003E-2</v>
      </c>
      <c r="M57" s="93">
        <v>193000.92</v>
      </c>
      <c r="N57" s="95">
        <v>101.93</v>
      </c>
      <c r="O57" s="93">
        <v>196.72584000000001</v>
      </c>
      <c r="P57" s="94">
        <v>9.5873328876988498E-4</v>
      </c>
      <c r="Q57" s="94">
        <v>5.9549342216861445E-5</v>
      </c>
    </row>
    <row r="58" spans="2:17">
      <c r="B58" s="86" t="s">
        <v>2138</v>
      </c>
      <c r="C58" s="96" t="s">
        <v>2037</v>
      </c>
      <c r="D58" s="83" t="s">
        <v>2063</v>
      </c>
      <c r="E58" s="83"/>
      <c r="F58" s="83" t="s">
        <v>2060</v>
      </c>
      <c r="G58" s="111">
        <v>42717</v>
      </c>
      <c r="H58" s="83" t="s">
        <v>2036</v>
      </c>
      <c r="I58" s="93">
        <v>3.43</v>
      </c>
      <c r="J58" s="96" t="s">
        <v>141</v>
      </c>
      <c r="K58" s="97">
        <v>3.85E-2</v>
      </c>
      <c r="L58" s="97">
        <v>3.5400000000000008E-2</v>
      </c>
      <c r="M58" s="93">
        <v>51441.29</v>
      </c>
      <c r="N58" s="95">
        <v>101.4</v>
      </c>
      <c r="O58" s="93">
        <v>52.161470000000001</v>
      </c>
      <c r="P58" s="94">
        <v>2.5420624804637607E-4</v>
      </c>
      <c r="Q58" s="94">
        <v>1.5789391101669978E-5</v>
      </c>
    </row>
    <row r="59" spans="2:17">
      <c r="B59" s="86" t="s">
        <v>2138</v>
      </c>
      <c r="C59" s="96" t="s">
        <v>2037</v>
      </c>
      <c r="D59" s="83" t="s">
        <v>2064</v>
      </c>
      <c r="E59" s="83"/>
      <c r="F59" s="83" t="s">
        <v>2060</v>
      </c>
      <c r="G59" s="111">
        <v>42710</v>
      </c>
      <c r="H59" s="83" t="s">
        <v>2036</v>
      </c>
      <c r="I59" s="93">
        <v>3.43</v>
      </c>
      <c r="J59" s="96" t="s">
        <v>141</v>
      </c>
      <c r="K59" s="97">
        <v>3.8399999999999997E-2</v>
      </c>
      <c r="L59" s="97">
        <v>3.5299999999999998E-2</v>
      </c>
      <c r="M59" s="93">
        <v>153795.16</v>
      </c>
      <c r="N59" s="95">
        <v>101.4</v>
      </c>
      <c r="O59" s="93">
        <v>155.94829000000001</v>
      </c>
      <c r="P59" s="94">
        <v>7.6000599082326839E-4</v>
      </c>
      <c r="Q59" s="94">
        <v>4.7205888607944707E-5</v>
      </c>
    </row>
    <row r="60" spans="2:17">
      <c r="B60" s="86" t="s">
        <v>2138</v>
      </c>
      <c r="C60" s="96" t="s">
        <v>2037</v>
      </c>
      <c r="D60" s="83" t="s">
        <v>2065</v>
      </c>
      <c r="E60" s="83"/>
      <c r="F60" s="83" t="s">
        <v>2060</v>
      </c>
      <c r="G60" s="111">
        <v>42680</v>
      </c>
      <c r="H60" s="83" t="s">
        <v>2036</v>
      </c>
      <c r="I60" s="93">
        <v>4.7099999999999991</v>
      </c>
      <c r="J60" s="96" t="s">
        <v>141</v>
      </c>
      <c r="K60" s="97">
        <v>3.6699999999999997E-2</v>
      </c>
      <c r="L60" s="97">
        <v>3.15E-2</v>
      </c>
      <c r="M60" s="93">
        <v>646545.56999999995</v>
      </c>
      <c r="N60" s="95">
        <v>102.81</v>
      </c>
      <c r="O60" s="93">
        <v>664.71351000000004</v>
      </c>
      <c r="P60" s="94">
        <v>3.2394471897137351E-3</v>
      </c>
      <c r="Q60" s="94">
        <v>2.012102339131512E-4</v>
      </c>
    </row>
    <row r="61" spans="2:17">
      <c r="B61" s="86" t="s">
        <v>2138</v>
      </c>
      <c r="C61" s="96" t="s">
        <v>2037</v>
      </c>
      <c r="D61" s="83" t="s">
        <v>2066</v>
      </c>
      <c r="E61" s="83"/>
      <c r="F61" s="83" t="s">
        <v>2060</v>
      </c>
      <c r="G61" s="111">
        <v>42680</v>
      </c>
      <c r="H61" s="83" t="s">
        <v>2036</v>
      </c>
      <c r="I61" s="93">
        <v>2.6</v>
      </c>
      <c r="J61" s="96" t="s">
        <v>141</v>
      </c>
      <c r="K61" s="97">
        <v>3.1800000000000002E-2</v>
      </c>
      <c r="L61" s="97">
        <v>2.86E-2</v>
      </c>
      <c r="M61" s="93">
        <v>785316.01</v>
      </c>
      <c r="N61" s="95">
        <v>101.05</v>
      </c>
      <c r="O61" s="93">
        <v>793.56187</v>
      </c>
      <c r="P61" s="94">
        <v>3.8673830619682698E-3</v>
      </c>
      <c r="Q61" s="94">
        <v>2.402129144136963E-4</v>
      </c>
    </row>
    <row r="62" spans="2:17">
      <c r="B62" s="86" t="s">
        <v>2139</v>
      </c>
      <c r="C62" s="96" t="s">
        <v>2039</v>
      </c>
      <c r="D62" s="83" t="s">
        <v>2067</v>
      </c>
      <c r="E62" s="83"/>
      <c r="F62" s="83" t="s">
        <v>2060</v>
      </c>
      <c r="G62" s="111">
        <v>42884</v>
      </c>
      <c r="H62" s="83" t="s">
        <v>2036</v>
      </c>
      <c r="I62" s="93">
        <v>1.03</v>
      </c>
      <c r="J62" s="96" t="s">
        <v>141</v>
      </c>
      <c r="K62" s="97">
        <v>2.2099999999999998E-2</v>
      </c>
      <c r="L62" s="97">
        <v>1.8300000000000004E-2</v>
      </c>
      <c r="M62" s="93">
        <v>549013.64</v>
      </c>
      <c r="N62" s="95">
        <v>100.6</v>
      </c>
      <c r="O62" s="93">
        <v>552.30770999999993</v>
      </c>
      <c r="P62" s="94">
        <v>2.6916432900795533E-3</v>
      </c>
      <c r="Q62" s="94">
        <v>1.6718475230199074E-4</v>
      </c>
    </row>
    <row r="63" spans="2:17">
      <c r="B63" s="86" t="s">
        <v>2139</v>
      </c>
      <c r="C63" s="96" t="s">
        <v>2039</v>
      </c>
      <c r="D63" s="83" t="s">
        <v>2068</v>
      </c>
      <c r="E63" s="83"/>
      <c r="F63" s="83" t="s">
        <v>2060</v>
      </c>
      <c r="G63" s="111">
        <v>43006</v>
      </c>
      <c r="H63" s="83" t="s">
        <v>2036</v>
      </c>
      <c r="I63" s="93">
        <v>1.2300000000000002</v>
      </c>
      <c r="J63" s="96" t="s">
        <v>141</v>
      </c>
      <c r="K63" s="97">
        <v>2.0799999999999999E-2</v>
      </c>
      <c r="L63" s="97">
        <v>2.0300000000000002E-2</v>
      </c>
      <c r="M63" s="93">
        <v>617640.34</v>
      </c>
      <c r="N63" s="95">
        <v>100.09</v>
      </c>
      <c r="O63" s="93">
        <v>618.19618999999989</v>
      </c>
      <c r="P63" s="94">
        <v>3.0127474171349963E-3</v>
      </c>
      <c r="Q63" s="94">
        <v>1.8712933936624641E-4</v>
      </c>
    </row>
    <row r="64" spans="2:17">
      <c r="B64" s="86" t="s">
        <v>2139</v>
      </c>
      <c r="C64" s="96" t="s">
        <v>2039</v>
      </c>
      <c r="D64" s="83" t="s">
        <v>2069</v>
      </c>
      <c r="E64" s="83"/>
      <c r="F64" s="83" t="s">
        <v>2060</v>
      </c>
      <c r="G64" s="111">
        <v>43321</v>
      </c>
      <c r="H64" s="83" t="s">
        <v>2036</v>
      </c>
      <c r="I64" s="93">
        <v>1.58</v>
      </c>
      <c r="J64" s="96" t="s">
        <v>141</v>
      </c>
      <c r="K64" s="97">
        <v>2.3980000000000001E-2</v>
      </c>
      <c r="L64" s="97">
        <v>1.8499999999999999E-2</v>
      </c>
      <c r="M64" s="93">
        <v>604759.63</v>
      </c>
      <c r="N64" s="95">
        <v>101.22</v>
      </c>
      <c r="O64" s="93">
        <v>612.13770999999997</v>
      </c>
      <c r="P64" s="94">
        <v>2.9832217256684024E-3</v>
      </c>
      <c r="Q64" s="94">
        <v>1.8529542421390034E-4</v>
      </c>
    </row>
    <row r="65" spans="2:17">
      <c r="B65" s="86" t="s">
        <v>2139</v>
      </c>
      <c r="C65" s="96" t="s">
        <v>2039</v>
      </c>
      <c r="D65" s="83" t="s">
        <v>2070</v>
      </c>
      <c r="E65" s="83"/>
      <c r="F65" s="83" t="s">
        <v>2060</v>
      </c>
      <c r="G65" s="111">
        <v>43343</v>
      </c>
      <c r="H65" s="83" t="s">
        <v>2036</v>
      </c>
      <c r="I65" s="93">
        <v>1.6300000000000001</v>
      </c>
      <c r="J65" s="96" t="s">
        <v>141</v>
      </c>
      <c r="K65" s="97">
        <v>2.3789999999999999E-2</v>
      </c>
      <c r="L65" s="97">
        <v>1.9600000000000003E-2</v>
      </c>
      <c r="M65" s="93">
        <v>604759.63</v>
      </c>
      <c r="N65" s="95">
        <v>100.91</v>
      </c>
      <c r="O65" s="93">
        <v>610.26295999999991</v>
      </c>
      <c r="P65" s="94">
        <v>2.9740852277222183E-3</v>
      </c>
      <c r="Q65" s="94">
        <v>1.8472793328682609E-4</v>
      </c>
    </row>
    <row r="66" spans="2:17">
      <c r="B66" s="86" t="s">
        <v>2139</v>
      </c>
      <c r="C66" s="96" t="s">
        <v>2039</v>
      </c>
      <c r="D66" s="83" t="s">
        <v>2071</v>
      </c>
      <c r="E66" s="83"/>
      <c r="F66" s="83" t="s">
        <v>2060</v>
      </c>
      <c r="G66" s="111">
        <v>42828</v>
      </c>
      <c r="H66" s="83" t="s">
        <v>2036</v>
      </c>
      <c r="I66" s="93">
        <v>0.87999999999999989</v>
      </c>
      <c r="J66" s="96" t="s">
        <v>141</v>
      </c>
      <c r="K66" s="97">
        <v>2.2700000000000001E-2</v>
      </c>
      <c r="L66" s="97">
        <v>1.7500000000000002E-2</v>
      </c>
      <c r="M66" s="93">
        <v>549013.64</v>
      </c>
      <c r="N66" s="95">
        <v>101.01</v>
      </c>
      <c r="O66" s="93">
        <v>554.55866000000003</v>
      </c>
      <c r="P66" s="94">
        <v>2.702613179425847E-3</v>
      </c>
      <c r="Q66" s="94">
        <v>1.6786611979221496E-4</v>
      </c>
    </row>
    <row r="67" spans="2:17">
      <c r="B67" s="86" t="s">
        <v>2139</v>
      </c>
      <c r="C67" s="96" t="s">
        <v>2039</v>
      </c>
      <c r="D67" s="83" t="s">
        <v>2072</v>
      </c>
      <c r="E67" s="83"/>
      <c r="F67" s="83" t="s">
        <v>2060</v>
      </c>
      <c r="G67" s="111">
        <v>42859</v>
      </c>
      <c r="H67" s="83" t="s">
        <v>2036</v>
      </c>
      <c r="I67" s="93">
        <v>0.96</v>
      </c>
      <c r="J67" s="96" t="s">
        <v>141</v>
      </c>
      <c r="K67" s="97">
        <v>2.2799999999999997E-2</v>
      </c>
      <c r="L67" s="97">
        <v>1.7600000000000001E-2</v>
      </c>
      <c r="M67" s="93">
        <v>549013.64</v>
      </c>
      <c r="N67" s="95">
        <v>100.86</v>
      </c>
      <c r="O67" s="93">
        <v>553.73518000000001</v>
      </c>
      <c r="P67" s="94">
        <v>2.6985999918921898E-3</v>
      </c>
      <c r="Q67" s="94">
        <v>1.6761685059438745E-4</v>
      </c>
    </row>
    <row r="68" spans="2:17">
      <c r="B68" s="86" t="s">
        <v>2139</v>
      </c>
      <c r="C68" s="96" t="s">
        <v>2039</v>
      </c>
      <c r="D68" s="83" t="s">
        <v>2073</v>
      </c>
      <c r="E68" s="83"/>
      <c r="F68" s="83" t="s">
        <v>2060</v>
      </c>
      <c r="G68" s="111">
        <v>43614</v>
      </c>
      <c r="H68" s="83" t="s">
        <v>2036</v>
      </c>
      <c r="I68" s="93">
        <v>1.9799999999999998</v>
      </c>
      <c r="J68" s="96" t="s">
        <v>141</v>
      </c>
      <c r="K68" s="97">
        <v>2.427E-2</v>
      </c>
      <c r="L68" s="97">
        <v>2.1499999999999998E-2</v>
      </c>
      <c r="M68" s="93">
        <v>744319.54</v>
      </c>
      <c r="N68" s="95">
        <v>100.79</v>
      </c>
      <c r="O68" s="93">
        <v>750.19964000000004</v>
      </c>
      <c r="P68" s="94">
        <v>3.6560594586414461E-3</v>
      </c>
      <c r="Q68" s="94">
        <v>2.2708707251333258E-4</v>
      </c>
    </row>
    <row r="69" spans="2:17">
      <c r="B69" s="86" t="s">
        <v>2140</v>
      </c>
      <c r="C69" s="96" t="s">
        <v>2037</v>
      </c>
      <c r="D69" s="83" t="s">
        <v>2074</v>
      </c>
      <c r="E69" s="83"/>
      <c r="F69" s="83" t="s">
        <v>914</v>
      </c>
      <c r="G69" s="111">
        <v>43093</v>
      </c>
      <c r="H69" s="83" t="s">
        <v>2036</v>
      </c>
      <c r="I69" s="93">
        <v>4.17</v>
      </c>
      <c r="J69" s="96" t="s">
        <v>141</v>
      </c>
      <c r="K69" s="97">
        <v>2.6089999999999999E-2</v>
      </c>
      <c r="L69" s="97">
        <v>2.4500000000000001E-2</v>
      </c>
      <c r="M69" s="93">
        <v>1054705.2</v>
      </c>
      <c r="N69" s="95">
        <v>104.42</v>
      </c>
      <c r="O69" s="93">
        <v>1101.32322</v>
      </c>
      <c r="P69" s="94">
        <v>5.3672422123562389E-3</v>
      </c>
      <c r="Q69" s="94">
        <v>3.3337294846043499E-4</v>
      </c>
    </row>
    <row r="70" spans="2:17">
      <c r="B70" s="86" t="s">
        <v>2140</v>
      </c>
      <c r="C70" s="96" t="s">
        <v>2037</v>
      </c>
      <c r="D70" s="83" t="s">
        <v>2075</v>
      </c>
      <c r="E70" s="83"/>
      <c r="F70" s="83" t="s">
        <v>914</v>
      </c>
      <c r="G70" s="111">
        <v>43374</v>
      </c>
      <c r="H70" s="83" t="s">
        <v>2036</v>
      </c>
      <c r="I70" s="93">
        <v>4.17</v>
      </c>
      <c r="J70" s="96" t="s">
        <v>141</v>
      </c>
      <c r="K70" s="97">
        <v>2.6849999999999999E-2</v>
      </c>
      <c r="L70" s="97">
        <v>2.3700000000000002E-2</v>
      </c>
      <c r="M70" s="93">
        <v>1476587.28</v>
      </c>
      <c r="N70" s="95">
        <v>103.99</v>
      </c>
      <c r="O70" s="93">
        <v>1535.5031200000001</v>
      </c>
      <c r="P70" s="94">
        <v>7.4831956806183644E-3</v>
      </c>
      <c r="Q70" s="94">
        <v>4.6480015420413744E-4</v>
      </c>
    </row>
    <row r="71" spans="2:17">
      <c r="B71" s="86" t="s">
        <v>2141</v>
      </c>
      <c r="C71" s="96" t="s">
        <v>2037</v>
      </c>
      <c r="D71" s="83" t="s">
        <v>2076</v>
      </c>
      <c r="E71" s="83"/>
      <c r="F71" s="83" t="s">
        <v>639</v>
      </c>
      <c r="G71" s="111">
        <v>43552</v>
      </c>
      <c r="H71" s="83" t="s">
        <v>139</v>
      </c>
      <c r="I71" s="93">
        <v>6.76</v>
      </c>
      <c r="J71" s="96" t="s">
        <v>141</v>
      </c>
      <c r="K71" s="97">
        <v>3.5499999999999997E-2</v>
      </c>
      <c r="L71" s="97">
        <v>3.2100000000000004E-2</v>
      </c>
      <c r="M71" s="93">
        <v>1244440.1299999999</v>
      </c>
      <c r="N71" s="95">
        <v>102.52</v>
      </c>
      <c r="O71" s="93">
        <v>1275.8000200000001</v>
      </c>
      <c r="P71" s="94">
        <v>6.2175459461110199E-3</v>
      </c>
      <c r="Q71" s="94">
        <v>3.8618745758695798E-4</v>
      </c>
    </row>
    <row r="72" spans="2:17">
      <c r="B72" s="86" t="s">
        <v>2142</v>
      </c>
      <c r="C72" s="96" t="s">
        <v>2037</v>
      </c>
      <c r="D72" s="83" t="s">
        <v>2077</v>
      </c>
      <c r="E72" s="83"/>
      <c r="F72" s="83" t="s">
        <v>639</v>
      </c>
      <c r="G72" s="111">
        <v>43301</v>
      </c>
      <c r="H72" s="83" t="s">
        <v>319</v>
      </c>
      <c r="I72" s="93">
        <v>1.56</v>
      </c>
      <c r="J72" s="96" t="s">
        <v>140</v>
      </c>
      <c r="K72" s="97">
        <v>6.2373999999999999E-2</v>
      </c>
      <c r="L72" s="97">
        <v>6.5500000000000003E-2</v>
      </c>
      <c r="M72" s="93">
        <v>1174031.83</v>
      </c>
      <c r="N72" s="95">
        <v>101.35</v>
      </c>
      <c r="O72" s="93">
        <v>4243.1165000000001</v>
      </c>
      <c r="P72" s="94">
        <v>2.0678610581501462E-2</v>
      </c>
      <c r="Q72" s="94">
        <v>1.2844006487633317E-3</v>
      </c>
    </row>
    <row r="73" spans="2:17">
      <c r="B73" s="86" t="s">
        <v>2142</v>
      </c>
      <c r="C73" s="96" t="s">
        <v>2037</v>
      </c>
      <c r="D73" s="83" t="s">
        <v>2078</v>
      </c>
      <c r="E73" s="83"/>
      <c r="F73" s="83" t="s">
        <v>639</v>
      </c>
      <c r="G73" s="111">
        <v>43496</v>
      </c>
      <c r="H73" s="83" t="s">
        <v>319</v>
      </c>
      <c r="I73" s="93">
        <v>1.56</v>
      </c>
      <c r="J73" s="96" t="s">
        <v>140</v>
      </c>
      <c r="K73" s="97">
        <v>6.2373999999999999E-2</v>
      </c>
      <c r="L73" s="97">
        <v>6.6000000000000003E-2</v>
      </c>
      <c r="M73" s="93">
        <v>498905.37</v>
      </c>
      <c r="N73" s="95">
        <v>101.27</v>
      </c>
      <c r="O73" s="93">
        <v>1801.69101</v>
      </c>
      <c r="P73" s="94">
        <v>8.7804487065066585E-3</v>
      </c>
      <c r="Q73" s="94">
        <v>5.4537581094345688E-4</v>
      </c>
    </row>
    <row r="74" spans="2:17">
      <c r="B74" s="86" t="s">
        <v>2142</v>
      </c>
      <c r="C74" s="96" t="s">
        <v>2037</v>
      </c>
      <c r="D74" s="83" t="s">
        <v>2079</v>
      </c>
      <c r="E74" s="83"/>
      <c r="F74" s="83" t="s">
        <v>639</v>
      </c>
      <c r="G74" s="111">
        <v>43496</v>
      </c>
      <c r="H74" s="83" t="s">
        <v>319</v>
      </c>
      <c r="I74" s="93">
        <v>1.56</v>
      </c>
      <c r="J74" s="96" t="s">
        <v>140</v>
      </c>
      <c r="K74" s="97">
        <v>6.2373999999999999E-2</v>
      </c>
      <c r="L74" s="97">
        <v>6.5999999999999989E-2</v>
      </c>
      <c r="M74" s="93">
        <v>117853.46</v>
      </c>
      <c r="N74" s="95">
        <v>101.27</v>
      </c>
      <c r="O74" s="93">
        <v>425.60277000000002</v>
      </c>
      <c r="P74" s="94">
        <v>2.0741532652328383E-3</v>
      </c>
      <c r="Q74" s="94">
        <v>1.2883088972538722E-4</v>
      </c>
    </row>
    <row r="75" spans="2:17">
      <c r="B75" s="86" t="s">
        <v>2142</v>
      </c>
      <c r="C75" s="96" t="s">
        <v>2037</v>
      </c>
      <c r="D75" s="83">
        <v>6615</v>
      </c>
      <c r="E75" s="83"/>
      <c r="F75" s="83" t="s">
        <v>639</v>
      </c>
      <c r="G75" s="111">
        <v>43496</v>
      </c>
      <c r="H75" s="83" t="s">
        <v>319</v>
      </c>
      <c r="I75" s="93">
        <v>1.5599999999999998</v>
      </c>
      <c r="J75" s="96" t="s">
        <v>140</v>
      </c>
      <c r="K75" s="97">
        <v>6.2373999999999999E-2</v>
      </c>
      <c r="L75" s="97">
        <v>6.6000000000000017E-2</v>
      </c>
      <c r="M75" s="93">
        <v>82579.69</v>
      </c>
      <c r="N75" s="95">
        <v>101.27</v>
      </c>
      <c r="O75" s="93">
        <v>298.21906000000001</v>
      </c>
      <c r="P75" s="94">
        <v>1.4533552896135234E-3</v>
      </c>
      <c r="Q75" s="94">
        <v>9.0271561984591028E-5</v>
      </c>
    </row>
    <row r="76" spans="2:17">
      <c r="B76" s="86" t="s">
        <v>2142</v>
      </c>
      <c r="C76" s="96" t="s">
        <v>2037</v>
      </c>
      <c r="D76" s="83" t="s">
        <v>2080</v>
      </c>
      <c r="E76" s="83"/>
      <c r="F76" s="83" t="s">
        <v>639</v>
      </c>
      <c r="G76" s="111">
        <v>43496</v>
      </c>
      <c r="H76" s="83" t="s">
        <v>319</v>
      </c>
      <c r="I76" s="93">
        <v>1.5600000000000003</v>
      </c>
      <c r="J76" s="96" t="s">
        <v>140</v>
      </c>
      <c r="K76" s="97">
        <v>6.2373999999999999E-2</v>
      </c>
      <c r="L76" s="97">
        <v>6.6000000000000003E-2</v>
      </c>
      <c r="M76" s="93">
        <v>71350.19</v>
      </c>
      <c r="N76" s="95">
        <v>101.27</v>
      </c>
      <c r="O76" s="93">
        <v>257.66611</v>
      </c>
      <c r="P76" s="94">
        <v>1.2557225682444306E-3</v>
      </c>
      <c r="Q76" s="94">
        <v>7.7996095287113611E-5</v>
      </c>
    </row>
    <row r="77" spans="2:17">
      <c r="B77" s="86" t="s">
        <v>2142</v>
      </c>
      <c r="C77" s="96" t="s">
        <v>2037</v>
      </c>
      <c r="D77" s="83" t="s">
        <v>2081</v>
      </c>
      <c r="E77" s="83"/>
      <c r="F77" s="83" t="s">
        <v>639</v>
      </c>
      <c r="G77" s="111">
        <v>43496</v>
      </c>
      <c r="H77" s="83" t="s">
        <v>319</v>
      </c>
      <c r="I77" s="93">
        <v>1.56</v>
      </c>
      <c r="J77" s="96" t="s">
        <v>140</v>
      </c>
      <c r="K77" s="97">
        <v>6.2373999999999999E-2</v>
      </c>
      <c r="L77" s="97">
        <v>5.62E-2</v>
      </c>
      <c r="M77" s="93">
        <v>33057.300000000003</v>
      </c>
      <c r="N77" s="95">
        <v>102.74</v>
      </c>
      <c r="O77" s="93">
        <v>121.11230999999999</v>
      </c>
      <c r="P77" s="94">
        <v>5.9023462945598714E-4</v>
      </c>
      <c r="Q77" s="94">
        <v>3.6660961238567392E-5</v>
      </c>
    </row>
    <row r="78" spans="2:17">
      <c r="B78" s="86" t="s">
        <v>2142</v>
      </c>
      <c r="C78" s="96" t="s">
        <v>2037</v>
      </c>
      <c r="D78" s="83" t="s">
        <v>2082</v>
      </c>
      <c r="E78" s="83"/>
      <c r="F78" s="83" t="s">
        <v>639</v>
      </c>
      <c r="G78" s="111">
        <v>43496</v>
      </c>
      <c r="H78" s="83" t="s">
        <v>319</v>
      </c>
      <c r="I78" s="93">
        <v>1.56</v>
      </c>
      <c r="J78" s="96" t="s">
        <v>140</v>
      </c>
      <c r="K78" s="97">
        <v>6.2373999999999999E-2</v>
      </c>
      <c r="L78" s="97">
        <v>5.6100000000000004E-2</v>
      </c>
      <c r="M78" s="93">
        <v>81443.39</v>
      </c>
      <c r="N78" s="95">
        <v>102.75</v>
      </c>
      <c r="O78" s="93">
        <v>298.41386999999997</v>
      </c>
      <c r="P78" s="94">
        <v>1.45430468615434E-3</v>
      </c>
      <c r="Q78" s="94">
        <v>9.0330531397847896E-5</v>
      </c>
    </row>
    <row r="79" spans="2:17">
      <c r="B79" s="86" t="s">
        <v>2142</v>
      </c>
      <c r="C79" s="96" t="s">
        <v>2037</v>
      </c>
      <c r="D79" s="83">
        <v>6956</v>
      </c>
      <c r="E79" s="83"/>
      <c r="F79" s="83" t="s">
        <v>639</v>
      </c>
      <c r="G79" s="111">
        <v>43628</v>
      </c>
      <c r="H79" s="83" t="s">
        <v>319</v>
      </c>
      <c r="I79" s="93">
        <v>1.5599999999999998</v>
      </c>
      <c r="J79" s="96" t="s">
        <v>140</v>
      </c>
      <c r="K79" s="97">
        <v>6.7251000000000005E-2</v>
      </c>
      <c r="L79" s="97">
        <v>6.6299999999999984E-2</v>
      </c>
      <c r="M79" s="93">
        <v>140623.23000000001</v>
      </c>
      <c r="N79" s="95">
        <v>100.9</v>
      </c>
      <c r="O79" s="93">
        <v>505.97557</v>
      </c>
      <c r="P79" s="94">
        <v>2.4658459827306728E-3</v>
      </c>
      <c r="Q79" s="94">
        <v>1.5315991214627186E-4</v>
      </c>
    </row>
    <row r="80" spans="2:17">
      <c r="B80" s="86" t="s">
        <v>2142</v>
      </c>
      <c r="C80" s="96" t="s">
        <v>2037</v>
      </c>
      <c r="D80" s="83" t="s">
        <v>2083</v>
      </c>
      <c r="E80" s="83"/>
      <c r="F80" s="83" t="s">
        <v>639</v>
      </c>
      <c r="G80" s="111">
        <v>43643</v>
      </c>
      <c r="H80" s="83" t="s">
        <v>319</v>
      </c>
      <c r="I80" s="93">
        <v>1.57</v>
      </c>
      <c r="J80" s="96" t="s">
        <v>140</v>
      </c>
      <c r="K80" s="97">
        <v>6.7251000000000005E-2</v>
      </c>
      <c r="L80" s="97">
        <v>7.0199999999999999E-2</v>
      </c>
      <c r="M80" s="93">
        <v>55799.83</v>
      </c>
      <c r="N80" s="95">
        <v>100.05</v>
      </c>
      <c r="O80" s="93">
        <v>199.08171999999999</v>
      </c>
      <c r="P80" s="94">
        <v>9.7021454908803725E-4</v>
      </c>
      <c r="Q80" s="94">
        <v>6.0262472247679255E-5</v>
      </c>
    </row>
    <row r="81" spans="2:17">
      <c r="B81" s="86" t="s">
        <v>2142</v>
      </c>
      <c r="C81" s="96" t="s">
        <v>2037</v>
      </c>
      <c r="D81" s="83" t="s">
        <v>2084</v>
      </c>
      <c r="E81" s="83"/>
      <c r="F81" s="83" t="s">
        <v>639</v>
      </c>
      <c r="G81" s="111">
        <v>43552</v>
      </c>
      <c r="H81" s="83" t="s">
        <v>319</v>
      </c>
      <c r="I81" s="93">
        <v>1.5499999999999998</v>
      </c>
      <c r="J81" s="96" t="s">
        <v>140</v>
      </c>
      <c r="K81" s="97">
        <v>6.2373999999999999E-2</v>
      </c>
      <c r="L81" s="97">
        <v>6.93E-2</v>
      </c>
      <c r="M81" s="93">
        <v>57037.1</v>
      </c>
      <c r="N81" s="95">
        <v>101.27</v>
      </c>
      <c r="O81" s="93">
        <v>205.97739999999999</v>
      </c>
      <c r="P81" s="94">
        <v>1.0038202918044223E-3</v>
      </c>
      <c r="Q81" s="94">
        <v>6.2349809671873082E-5</v>
      </c>
    </row>
    <row r="82" spans="2:17">
      <c r="B82" s="86" t="s">
        <v>2142</v>
      </c>
      <c r="C82" s="96" t="s">
        <v>2037</v>
      </c>
      <c r="D82" s="83">
        <v>6886</v>
      </c>
      <c r="E82" s="83"/>
      <c r="F82" s="83" t="s">
        <v>639</v>
      </c>
      <c r="G82" s="111">
        <v>43578</v>
      </c>
      <c r="H82" s="83" t="s">
        <v>319</v>
      </c>
      <c r="I82" s="93">
        <v>1.5499999999999998</v>
      </c>
      <c r="J82" s="96" t="s">
        <v>140</v>
      </c>
      <c r="K82" s="97">
        <v>6.3414999999999999E-2</v>
      </c>
      <c r="L82" s="97">
        <v>6.5799999999999997E-2</v>
      </c>
      <c r="M82" s="93">
        <v>36868.239999999998</v>
      </c>
      <c r="N82" s="95">
        <v>101.81</v>
      </c>
      <c r="O82" s="93">
        <v>133.85181</v>
      </c>
      <c r="P82" s="94">
        <v>6.5231992914149849E-4</v>
      </c>
      <c r="Q82" s="94">
        <v>4.0517235763417339E-5</v>
      </c>
    </row>
    <row r="83" spans="2:17">
      <c r="B83" s="86" t="s">
        <v>2142</v>
      </c>
      <c r="C83" s="96" t="s">
        <v>2037</v>
      </c>
      <c r="D83" s="83">
        <v>6889</v>
      </c>
      <c r="E83" s="83"/>
      <c r="F83" s="83" t="s">
        <v>639</v>
      </c>
      <c r="G83" s="111">
        <v>43584</v>
      </c>
      <c r="H83" s="83" t="s">
        <v>319</v>
      </c>
      <c r="I83" s="93">
        <v>1.5599999999999998</v>
      </c>
      <c r="J83" s="96" t="s">
        <v>140</v>
      </c>
      <c r="K83" s="97">
        <v>6.3252000000000003E-2</v>
      </c>
      <c r="L83" s="97">
        <v>2.46E-2</v>
      </c>
      <c r="M83" s="93">
        <v>70480.08</v>
      </c>
      <c r="N83" s="95">
        <v>108.15</v>
      </c>
      <c r="O83" s="93">
        <v>271.81553000000002</v>
      </c>
      <c r="P83" s="94">
        <v>1.3246790407179319E-3</v>
      </c>
      <c r="Q83" s="94">
        <v>8.2279155680959704E-5</v>
      </c>
    </row>
    <row r="84" spans="2:17">
      <c r="B84" s="86" t="s">
        <v>2142</v>
      </c>
      <c r="C84" s="96" t="s">
        <v>2037</v>
      </c>
      <c r="D84" s="83" t="s">
        <v>2085</v>
      </c>
      <c r="E84" s="83"/>
      <c r="F84" s="83" t="s">
        <v>639</v>
      </c>
      <c r="G84" s="111">
        <v>43614</v>
      </c>
      <c r="H84" s="83" t="s">
        <v>319</v>
      </c>
      <c r="I84" s="93">
        <v>1.5599999999999998</v>
      </c>
      <c r="J84" s="96" t="s">
        <v>140</v>
      </c>
      <c r="K84" s="97">
        <v>6.7251000000000005E-2</v>
      </c>
      <c r="L84" s="97">
        <v>7.0199999999999985E-2</v>
      </c>
      <c r="M84" s="93">
        <v>31068.01</v>
      </c>
      <c r="N84" s="95">
        <v>100.59</v>
      </c>
      <c r="O84" s="93">
        <v>111.44217</v>
      </c>
      <c r="P84" s="94">
        <v>5.4310769826552844E-4</v>
      </c>
      <c r="Q84" s="94">
        <v>3.3733788701675642E-5</v>
      </c>
    </row>
    <row r="85" spans="2:17">
      <c r="B85" s="86" t="s">
        <v>2150</v>
      </c>
      <c r="C85" s="96" t="s">
        <v>2037</v>
      </c>
      <c r="D85" s="83" t="s">
        <v>2086</v>
      </c>
      <c r="E85" s="83"/>
      <c r="F85" s="83" t="s">
        <v>914</v>
      </c>
      <c r="G85" s="111">
        <v>42732</v>
      </c>
      <c r="H85" s="83" t="s">
        <v>2036</v>
      </c>
      <c r="I85" s="93">
        <v>3.85</v>
      </c>
      <c r="J85" s="96" t="s">
        <v>141</v>
      </c>
      <c r="K85" s="97">
        <v>2.1613000000000004E-2</v>
      </c>
      <c r="L85" s="97">
        <v>1.2000000000000002E-2</v>
      </c>
      <c r="M85" s="93">
        <v>2300200.81</v>
      </c>
      <c r="N85" s="95">
        <v>106.58</v>
      </c>
      <c r="O85" s="93">
        <v>2451.55411</v>
      </c>
      <c r="P85" s="94">
        <v>1.1947523184944226E-2</v>
      </c>
      <c r="Q85" s="94">
        <v>7.4209079325595045E-4</v>
      </c>
    </row>
    <row r="86" spans="2:17">
      <c r="B86" s="86" t="s">
        <v>2143</v>
      </c>
      <c r="C86" s="96" t="s">
        <v>2039</v>
      </c>
      <c r="D86" s="83" t="s">
        <v>2087</v>
      </c>
      <c r="E86" s="83"/>
      <c r="F86" s="83" t="s">
        <v>914</v>
      </c>
      <c r="G86" s="111">
        <v>42978</v>
      </c>
      <c r="H86" s="83" t="s">
        <v>2036</v>
      </c>
      <c r="I86" s="93">
        <v>3.01</v>
      </c>
      <c r="J86" s="96" t="s">
        <v>141</v>
      </c>
      <c r="K86" s="97">
        <v>2.4500000000000001E-2</v>
      </c>
      <c r="L86" s="97">
        <v>2.1700000000000001E-2</v>
      </c>
      <c r="M86" s="93">
        <v>301435.14</v>
      </c>
      <c r="N86" s="95">
        <v>101.68</v>
      </c>
      <c r="O86" s="93">
        <v>306.49968999999999</v>
      </c>
      <c r="P86" s="94">
        <v>1.4937105151039143E-3</v>
      </c>
      <c r="Q86" s="94">
        <v>9.2778126804145023E-5</v>
      </c>
    </row>
    <row r="87" spans="2:17">
      <c r="B87" s="86" t="s">
        <v>2143</v>
      </c>
      <c r="C87" s="96" t="s">
        <v>2039</v>
      </c>
      <c r="D87" s="83" t="s">
        <v>2088</v>
      </c>
      <c r="E87" s="83"/>
      <c r="F87" s="83" t="s">
        <v>914</v>
      </c>
      <c r="G87" s="111">
        <v>42978</v>
      </c>
      <c r="H87" s="83" t="s">
        <v>2036</v>
      </c>
      <c r="I87" s="93">
        <v>2.9899999999999998</v>
      </c>
      <c r="J87" s="96" t="s">
        <v>141</v>
      </c>
      <c r="K87" s="97">
        <v>2.76E-2</v>
      </c>
      <c r="L87" s="97">
        <v>2.64E-2</v>
      </c>
      <c r="M87" s="93">
        <v>703348.65</v>
      </c>
      <c r="N87" s="95">
        <v>101.31</v>
      </c>
      <c r="O87" s="93">
        <v>712.56253000000004</v>
      </c>
      <c r="P87" s="94">
        <v>3.4726369339233214E-3</v>
      </c>
      <c r="Q87" s="94">
        <v>2.1569423696390165E-4</v>
      </c>
    </row>
    <row r="88" spans="2:17">
      <c r="B88" s="86" t="s">
        <v>2144</v>
      </c>
      <c r="C88" s="96" t="s">
        <v>2037</v>
      </c>
      <c r="D88" s="83" t="s">
        <v>2089</v>
      </c>
      <c r="E88" s="83"/>
      <c r="F88" s="83" t="s">
        <v>639</v>
      </c>
      <c r="G88" s="111">
        <v>43552</v>
      </c>
      <c r="H88" s="83" t="s">
        <v>139</v>
      </c>
      <c r="I88" s="93">
        <v>6.9699999999999989</v>
      </c>
      <c r="J88" s="96" t="s">
        <v>141</v>
      </c>
      <c r="K88" s="97">
        <v>3.5499999999999997E-2</v>
      </c>
      <c r="L88" s="97">
        <v>3.2100000000000004E-2</v>
      </c>
      <c r="M88" s="93">
        <v>2581854.73</v>
      </c>
      <c r="N88" s="95">
        <v>102.59</v>
      </c>
      <c r="O88" s="93">
        <v>2648.7247699999998</v>
      </c>
      <c r="P88" s="94">
        <v>1.2908424281163861E-2</v>
      </c>
      <c r="Q88" s="94">
        <v>8.0177478346010679E-4</v>
      </c>
    </row>
    <row r="89" spans="2:17">
      <c r="B89" s="86" t="s">
        <v>2145</v>
      </c>
      <c r="C89" s="96" t="s">
        <v>2037</v>
      </c>
      <c r="D89" s="83" t="s">
        <v>2090</v>
      </c>
      <c r="E89" s="83"/>
      <c r="F89" s="83" t="s">
        <v>639</v>
      </c>
      <c r="G89" s="111">
        <v>43227</v>
      </c>
      <c r="H89" s="83" t="s">
        <v>139</v>
      </c>
      <c r="I89" s="93">
        <v>0.19000000000000003</v>
      </c>
      <c r="J89" s="96" t="s">
        <v>141</v>
      </c>
      <c r="K89" s="97">
        <v>2.75E-2</v>
      </c>
      <c r="L89" s="97">
        <v>2.52E-2</v>
      </c>
      <c r="M89" s="93">
        <v>4936.4399999999996</v>
      </c>
      <c r="N89" s="95">
        <v>100.43</v>
      </c>
      <c r="O89" s="93">
        <v>4.9576700000000002</v>
      </c>
      <c r="P89" s="94">
        <v>2.4160950405578624E-5</v>
      </c>
      <c r="Q89" s="94">
        <v>1.5006975567026044E-6</v>
      </c>
    </row>
    <row r="90" spans="2:17">
      <c r="B90" s="86" t="s">
        <v>2145</v>
      </c>
      <c r="C90" s="96" t="s">
        <v>2037</v>
      </c>
      <c r="D90" s="83" t="s">
        <v>2091</v>
      </c>
      <c r="E90" s="83"/>
      <c r="F90" s="83" t="s">
        <v>639</v>
      </c>
      <c r="G90" s="111">
        <v>43279</v>
      </c>
      <c r="H90" s="83" t="s">
        <v>139</v>
      </c>
      <c r="I90" s="93">
        <v>0.15999999999999998</v>
      </c>
      <c r="J90" s="96" t="s">
        <v>141</v>
      </c>
      <c r="K90" s="97">
        <v>2.75E-2</v>
      </c>
      <c r="L90" s="97">
        <v>2.6899999999999993E-2</v>
      </c>
      <c r="M90" s="93">
        <v>21425.41</v>
      </c>
      <c r="N90" s="95">
        <v>100.03</v>
      </c>
      <c r="O90" s="93">
        <v>21.431830000000001</v>
      </c>
      <c r="P90" s="94">
        <v>1.0444692400478292E-4</v>
      </c>
      <c r="Q90" s="94">
        <v>6.4874618352301751E-6</v>
      </c>
    </row>
    <row r="91" spans="2:17">
      <c r="B91" s="86" t="s">
        <v>2145</v>
      </c>
      <c r="C91" s="96" t="s">
        <v>2037</v>
      </c>
      <c r="D91" s="83" t="s">
        <v>2092</v>
      </c>
      <c r="E91" s="83"/>
      <c r="F91" s="83" t="s">
        <v>639</v>
      </c>
      <c r="G91" s="111">
        <v>43321</v>
      </c>
      <c r="H91" s="83" t="s">
        <v>139</v>
      </c>
      <c r="I91" s="93">
        <v>0.11</v>
      </c>
      <c r="J91" s="96" t="s">
        <v>141</v>
      </c>
      <c r="K91" s="97">
        <v>2.75E-2</v>
      </c>
      <c r="L91" s="97">
        <v>2.3899999999999998E-2</v>
      </c>
      <c r="M91" s="93">
        <v>94581.88</v>
      </c>
      <c r="N91" s="95">
        <v>100.2</v>
      </c>
      <c r="O91" s="93">
        <v>94.771039999999999</v>
      </c>
      <c r="P91" s="94">
        <v>4.6186180147632014E-4</v>
      </c>
      <c r="Q91" s="94">
        <v>2.8687401173164971E-5</v>
      </c>
    </row>
    <row r="92" spans="2:17">
      <c r="B92" s="86" t="s">
        <v>2145</v>
      </c>
      <c r="C92" s="96" t="s">
        <v>2037</v>
      </c>
      <c r="D92" s="83" t="s">
        <v>2093</v>
      </c>
      <c r="E92" s="83"/>
      <c r="F92" s="83" t="s">
        <v>639</v>
      </c>
      <c r="G92" s="111">
        <v>43227</v>
      </c>
      <c r="H92" s="83" t="s">
        <v>139</v>
      </c>
      <c r="I92" s="93">
        <v>9.33</v>
      </c>
      <c r="J92" s="96" t="s">
        <v>141</v>
      </c>
      <c r="K92" s="97">
        <v>2.9805999999999999E-2</v>
      </c>
      <c r="L92" s="97">
        <v>2.46E-2</v>
      </c>
      <c r="M92" s="93">
        <v>107261.61</v>
      </c>
      <c r="N92" s="95">
        <v>107.01</v>
      </c>
      <c r="O92" s="93">
        <v>114.78066</v>
      </c>
      <c r="P92" s="94">
        <v>5.5937765800861733E-4</v>
      </c>
      <c r="Q92" s="94">
        <v>3.4744356929507683E-5</v>
      </c>
    </row>
    <row r="93" spans="2:17">
      <c r="B93" s="86" t="s">
        <v>2145</v>
      </c>
      <c r="C93" s="96" t="s">
        <v>2037</v>
      </c>
      <c r="D93" s="83" t="s">
        <v>2094</v>
      </c>
      <c r="E93" s="83"/>
      <c r="F93" s="83" t="s">
        <v>639</v>
      </c>
      <c r="G93" s="111">
        <v>43279</v>
      </c>
      <c r="H93" s="83" t="s">
        <v>139</v>
      </c>
      <c r="I93" s="93">
        <v>9.3600000000000012</v>
      </c>
      <c r="J93" s="96" t="s">
        <v>141</v>
      </c>
      <c r="K93" s="97">
        <v>2.9796999999999997E-2</v>
      </c>
      <c r="L93" s="97">
        <v>2.3300000000000001E-2</v>
      </c>
      <c r="M93" s="93">
        <v>125446.31</v>
      </c>
      <c r="N93" s="95">
        <v>107.29</v>
      </c>
      <c r="O93" s="93">
        <v>134.59134</v>
      </c>
      <c r="P93" s="94">
        <v>6.5592399065697604E-4</v>
      </c>
      <c r="Q93" s="94">
        <v>4.0741093112556811E-5</v>
      </c>
    </row>
    <row r="94" spans="2:17">
      <c r="B94" s="86" t="s">
        <v>2145</v>
      </c>
      <c r="C94" s="96" t="s">
        <v>2037</v>
      </c>
      <c r="D94" s="83" t="s">
        <v>2095</v>
      </c>
      <c r="E94" s="83"/>
      <c r="F94" s="83" t="s">
        <v>639</v>
      </c>
      <c r="G94" s="111">
        <v>43321</v>
      </c>
      <c r="H94" s="83" t="s">
        <v>139</v>
      </c>
      <c r="I94" s="93">
        <v>9.379999999999999</v>
      </c>
      <c r="J94" s="96" t="s">
        <v>141</v>
      </c>
      <c r="K94" s="97">
        <v>3.0529000000000001E-2</v>
      </c>
      <c r="L94" s="97">
        <v>2.2399999999999996E-2</v>
      </c>
      <c r="M94" s="93">
        <v>702476.83</v>
      </c>
      <c r="N94" s="95">
        <v>108.75</v>
      </c>
      <c r="O94" s="93">
        <v>763.94352000000003</v>
      </c>
      <c r="P94" s="94">
        <v>3.7230395527300449E-3</v>
      </c>
      <c r="Q94" s="94">
        <v>2.3124737506183092E-4</v>
      </c>
    </row>
    <row r="95" spans="2:17">
      <c r="B95" s="86" t="s">
        <v>2145</v>
      </c>
      <c r="C95" s="96" t="s">
        <v>2037</v>
      </c>
      <c r="D95" s="83" t="s">
        <v>2096</v>
      </c>
      <c r="E95" s="83"/>
      <c r="F95" s="83" t="s">
        <v>639</v>
      </c>
      <c r="G95" s="111">
        <v>43138</v>
      </c>
      <c r="H95" s="83" t="s">
        <v>139</v>
      </c>
      <c r="I95" s="93">
        <v>9.2899999999999991</v>
      </c>
      <c r="J95" s="96" t="s">
        <v>141</v>
      </c>
      <c r="K95" s="97">
        <v>2.8239999999999998E-2</v>
      </c>
      <c r="L95" s="97">
        <v>2.7199999999999998E-2</v>
      </c>
      <c r="M95" s="93">
        <v>673066.72</v>
      </c>
      <c r="N95" s="95">
        <v>102.89</v>
      </c>
      <c r="O95" s="93">
        <v>692.51837999999998</v>
      </c>
      <c r="P95" s="94">
        <v>3.3749527972074889E-3</v>
      </c>
      <c r="Q95" s="94">
        <v>2.0962682890100505E-4</v>
      </c>
    </row>
    <row r="96" spans="2:17">
      <c r="B96" s="86" t="s">
        <v>2145</v>
      </c>
      <c r="C96" s="96" t="s">
        <v>2037</v>
      </c>
      <c r="D96" s="83" t="s">
        <v>2097</v>
      </c>
      <c r="E96" s="83"/>
      <c r="F96" s="83" t="s">
        <v>639</v>
      </c>
      <c r="G96" s="111">
        <v>43417</v>
      </c>
      <c r="H96" s="83" t="s">
        <v>139</v>
      </c>
      <c r="I96" s="93">
        <v>9.2800000000000011</v>
      </c>
      <c r="J96" s="96" t="s">
        <v>141</v>
      </c>
      <c r="K96" s="97">
        <v>3.2797E-2</v>
      </c>
      <c r="L96" s="97">
        <v>2.4000000000000004E-2</v>
      </c>
      <c r="M96" s="93">
        <v>798902.19</v>
      </c>
      <c r="N96" s="95">
        <v>109.24</v>
      </c>
      <c r="O96" s="93">
        <v>872.72073</v>
      </c>
      <c r="P96" s="94">
        <v>4.2531597051539078E-3</v>
      </c>
      <c r="Q96" s="94">
        <v>2.6417447454040171E-4</v>
      </c>
    </row>
    <row r="97" spans="2:17">
      <c r="B97" s="86" t="s">
        <v>2145</v>
      </c>
      <c r="C97" s="96" t="s">
        <v>2037</v>
      </c>
      <c r="D97" s="83" t="s">
        <v>2098</v>
      </c>
      <c r="E97" s="83"/>
      <c r="F97" s="83" t="s">
        <v>639</v>
      </c>
      <c r="G97" s="111">
        <v>43496</v>
      </c>
      <c r="H97" s="83" t="s">
        <v>139</v>
      </c>
      <c r="I97" s="93">
        <v>9.39</v>
      </c>
      <c r="J97" s="96" t="s">
        <v>141</v>
      </c>
      <c r="K97" s="97">
        <v>3.2190999999999997E-2</v>
      </c>
      <c r="L97" s="97">
        <v>2.0600000000000004E-2</v>
      </c>
      <c r="M97" s="93">
        <v>1009874.95</v>
      </c>
      <c r="N97" s="95">
        <v>112.43</v>
      </c>
      <c r="O97" s="93">
        <v>1135.40239</v>
      </c>
      <c r="P97" s="94">
        <v>5.5333252990145444E-3</v>
      </c>
      <c r="Q97" s="94">
        <v>3.4368878778686307E-4</v>
      </c>
    </row>
    <row r="98" spans="2:17">
      <c r="B98" s="86" t="s">
        <v>2145</v>
      </c>
      <c r="C98" s="96" t="s">
        <v>2037</v>
      </c>
      <c r="D98" s="83" t="s">
        <v>2099</v>
      </c>
      <c r="E98" s="83"/>
      <c r="F98" s="83" t="s">
        <v>639</v>
      </c>
      <c r="G98" s="111">
        <v>43613</v>
      </c>
      <c r="H98" s="83" t="s">
        <v>139</v>
      </c>
      <c r="I98" s="93">
        <v>9.4700000000000006</v>
      </c>
      <c r="J98" s="96" t="s">
        <v>141</v>
      </c>
      <c r="K98" s="97">
        <v>2.6495999999999999E-2</v>
      </c>
      <c r="L98" s="97">
        <v>2.2600000000000002E-2</v>
      </c>
      <c r="M98" s="93">
        <v>268402.21999999997</v>
      </c>
      <c r="N98" s="95">
        <v>103.38</v>
      </c>
      <c r="O98" s="93">
        <v>277.47421999999995</v>
      </c>
      <c r="P98" s="94">
        <v>1.3522563761296357E-3</v>
      </c>
      <c r="Q98" s="94">
        <v>8.3992053525539379E-5</v>
      </c>
    </row>
    <row r="99" spans="2:17">
      <c r="B99" s="86" t="s">
        <v>2145</v>
      </c>
      <c r="C99" s="96" t="s">
        <v>2037</v>
      </c>
      <c r="D99" s="83" t="s">
        <v>2100</v>
      </c>
      <c r="E99" s="83"/>
      <c r="F99" s="83" t="s">
        <v>639</v>
      </c>
      <c r="G99" s="111">
        <v>43541</v>
      </c>
      <c r="H99" s="83" t="s">
        <v>139</v>
      </c>
      <c r="I99" s="93">
        <v>9.3800000000000008</v>
      </c>
      <c r="J99" s="96" t="s">
        <v>141</v>
      </c>
      <c r="K99" s="97">
        <v>2.9270999999999998E-2</v>
      </c>
      <c r="L99" s="97">
        <v>2.3400000000000004E-2</v>
      </c>
      <c r="M99" s="93">
        <v>86857.51</v>
      </c>
      <c r="N99" s="95">
        <v>106.63</v>
      </c>
      <c r="O99" s="93">
        <v>92.616169999999997</v>
      </c>
      <c r="P99" s="94">
        <v>4.5136015308091073E-4</v>
      </c>
      <c r="Q99" s="94">
        <v>2.8035117309170043E-5</v>
      </c>
    </row>
    <row r="100" spans="2:17">
      <c r="B100" s="86" t="s">
        <v>2151</v>
      </c>
      <c r="C100" s="96" t="s">
        <v>2037</v>
      </c>
      <c r="D100" s="83" t="s">
        <v>2101</v>
      </c>
      <c r="E100" s="83"/>
      <c r="F100" s="83" t="s">
        <v>670</v>
      </c>
      <c r="G100" s="111">
        <v>42825</v>
      </c>
      <c r="H100" s="83" t="s">
        <v>139</v>
      </c>
      <c r="I100" s="93">
        <v>6.93</v>
      </c>
      <c r="J100" s="96" t="s">
        <v>141</v>
      </c>
      <c r="K100" s="97">
        <v>2.8999999999999998E-2</v>
      </c>
      <c r="L100" s="97">
        <v>1.8499999999999999E-2</v>
      </c>
      <c r="M100" s="93">
        <v>4791435.45</v>
      </c>
      <c r="N100" s="95">
        <v>111.34</v>
      </c>
      <c r="O100" s="93">
        <v>5334.7839599999998</v>
      </c>
      <c r="P100" s="94">
        <v>2.5998795942859514E-2</v>
      </c>
      <c r="Q100" s="94">
        <v>1.6148507775443392E-3</v>
      </c>
    </row>
    <row r="101" spans="2:17">
      <c r="B101" s="86" t="s">
        <v>2146</v>
      </c>
      <c r="C101" s="96" t="s">
        <v>2039</v>
      </c>
      <c r="D101" s="83">
        <v>6718</v>
      </c>
      <c r="E101" s="83"/>
      <c r="F101" s="83" t="s">
        <v>1141</v>
      </c>
      <c r="G101" s="111">
        <v>43482</v>
      </c>
      <c r="H101" s="83"/>
      <c r="I101" s="93">
        <v>3.64</v>
      </c>
      <c r="J101" s="96" t="s">
        <v>141</v>
      </c>
      <c r="K101" s="97">
        <v>4.1299999999999996E-2</v>
      </c>
      <c r="L101" s="97">
        <v>3.0899999999999997E-2</v>
      </c>
      <c r="M101" s="93">
        <v>3875198.84</v>
      </c>
      <c r="N101" s="95">
        <v>105.74</v>
      </c>
      <c r="O101" s="93">
        <v>4098.0799200000001</v>
      </c>
      <c r="P101" s="94">
        <v>1.997178224956837E-2</v>
      </c>
      <c r="Q101" s="94">
        <v>1.2404977586479141E-3</v>
      </c>
    </row>
    <row r="102" spans="2:17">
      <c r="B102" s="80" t="s">
        <v>42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93"/>
      <c r="N102" s="95"/>
      <c r="O102" s="83"/>
      <c r="P102" s="94"/>
      <c r="Q102" s="83"/>
    </row>
    <row r="103" spans="2:17">
      <c r="B103" s="99" t="s">
        <v>40</v>
      </c>
      <c r="C103" s="81"/>
      <c r="D103" s="81"/>
      <c r="E103" s="81"/>
      <c r="F103" s="81"/>
      <c r="G103" s="81"/>
      <c r="H103" s="81"/>
      <c r="I103" s="90">
        <v>4.4959153433923973</v>
      </c>
      <c r="J103" s="81"/>
      <c r="K103" s="81"/>
      <c r="L103" s="101">
        <v>4.6733683320916083E-2</v>
      </c>
      <c r="M103" s="90"/>
      <c r="N103" s="92"/>
      <c r="O103" s="90">
        <v>103178.32720999997</v>
      </c>
      <c r="P103" s="91">
        <v>0.50283428438185129</v>
      </c>
      <c r="Q103" s="91">
        <v>3.1232305407320134E-2</v>
      </c>
    </row>
    <row r="104" spans="2:17">
      <c r="B104" s="139"/>
      <c r="C104" s="81"/>
      <c r="D104" s="81"/>
      <c r="E104" s="81"/>
      <c r="F104" s="81"/>
      <c r="G104" s="81"/>
      <c r="H104" s="81"/>
      <c r="I104" s="90">
        <v>4.4959153433923973</v>
      </c>
      <c r="J104" s="81"/>
      <c r="K104" s="81"/>
      <c r="L104" s="101">
        <v>4.6733683320916083E-2</v>
      </c>
      <c r="M104" s="90"/>
      <c r="N104" s="92"/>
      <c r="O104" s="90">
        <v>103178.32720999997</v>
      </c>
      <c r="P104" s="91">
        <v>0.50283428438185129</v>
      </c>
      <c r="Q104" s="91">
        <v>3.1232305407320134E-2</v>
      </c>
    </row>
    <row r="105" spans="2:17">
      <c r="B105" s="86" t="s">
        <v>2147</v>
      </c>
      <c r="C105" s="96" t="s">
        <v>2039</v>
      </c>
      <c r="D105" s="83" t="s">
        <v>2102</v>
      </c>
      <c r="E105" s="83"/>
      <c r="F105" s="83" t="s">
        <v>2049</v>
      </c>
      <c r="G105" s="111">
        <v>43186</v>
      </c>
      <c r="H105" s="83" t="s">
        <v>2036</v>
      </c>
      <c r="I105" s="93">
        <v>6.08</v>
      </c>
      <c r="J105" s="96" t="s">
        <v>140</v>
      </c>
      <c r="K105" s="97">
        <v>4.8000000000000001E-2</v>
      </c>
      <c r="L105" s="97">
        <v>3.6200000000000003E-2</v>
      </c>
      <c r="M105" s="93">
        <v>1343183</v>
      </c>
      <c r="N105" s="95">
        <v>108.9</v>
      </c>
      <c r="O105" s="93">
        <v>5216.0821299999998</v>
      </c>
      <c r="P105" s="94">
        <v>2.5420308664020581E-2</v>
      </c>
      <c r="Q105" s="94">
        <v>1.578919473876058E-3</v>
      </c>
    </row>
    <row r="106" spans="2:17">
      <c r="B106" s="86" t="s">
        <v>2147</v>
      </c>
      <c r="C106" s="96" t="s">
        <v>2039</v>
      </c>
      <c r="D106" s="83">
        <v>6831</v>
      </c>
      <c r="E106" s="83"/>
      <c r="F106" s="83" t="s">
        <v>2049</v>
      </c>
      <c r="G106" s="111">
        <v>43552</v>
      </c>
      <c r="H106" s="83" t="s">
        <v>2036</v>
      </c>
      <c r="I106" s="93">
        <v>6.0699999999999994</v>
      </c>
      <c r="J106" s="96" t="s">
        <v>140</v>
      </c>
      <c r="K106" s="97">
        <v>4.5999999999999999E-2</v>
      </c>
      <c r="L106" s="97">
        <v>4.1299999999999996E-2</v>
      </c>
      <c r="M106" s="93">
        <v>671047.21</v>
      </c>
      <c r="N106" s="95">
        <v>104.32</v>
      </c>
      <c r="O106" s="93">
        <v>2496.3299900000002</v>
      </c>
      <c r="P106" s="94">
        <v>1.2165736139022684E-2</v>
      </c>
      <c r="Q106" s="94">
        <v>7.5564455010447193E-4</v>
      </c>
    </row>
    <row r="107" spans="2:17">
      <c r="B107" s="86" t="s">
        <v>2152</v>
      </c>
      <c r="C107" s="96" t="s">
        <v>2037</v>
      </c>
      <c r="D107" s="83" t="s">
        <v>2103</v>
      </c>
      <c r="E107" s="83"/>
      <c r="F107" s="83" t="s">
        <v>914</v>
      </c>
      <c r="G107" s="111">
        <v>43555</v>
      </c>
      <c r="H107" s="83" t="s">
        <v>2036</v>
      </c>
      <c r="I107" s="93">
        <v>2.34</v>
      </c>
      <c r="J107" s="96" t="s">
        <v>140</v>
      </c>
      <c r="K107" s="97">
        <v>6.1365999999999997E-2</v>
      </c>
      <c r="L107" s="97">
        <v>6.0999999999999999E-2</v>
      </c>
      <c r="M107" s="93">
        <v>696216.43</v>
      </c>
      <c r="N107" s="95">
        <v>100.65</v>
      </c>
      <c r="O107" s="93">
        <v>2498.8453300000001</v>
      </c>
      <c r="P107" s="94">
        <v>1.2177994519470185E-2</v>
      </c>
      <c r="Q107" s="94">
        <v>7.5640594902619848E-4</v>
      </c>
    </row>
    <row r="108" spans="2:17">
      <c r="B108" s="86" t="s">
        <v>2153</v>
      </c>
      <c r="C108" s="96" t="s">
        <v>2037</v>
      </c>
      <c r="D108" s="83">
        <v>6496</v>
      </c>
      <c r="E108" s="83"/>
      <c r="F108" s="83" t="s">
        <v>939</v>
      </c>
      <c r="G108" s="111">
        <v>43343</v>
      </c>
      <c r="H108" s="83" t="s">
        <v>910</v>
      </c>
      <c r="I108" s="93">
        <v>10.86</v>
      </c>
      <c r="J108" s="96" t="s">
        <v>140</v>
      </c>
      <c r="K108" s="97">
        <v>4.4999999999999998E-2</v>
      </c>
      <c r="L108" s="97">
        <v>4.5099999999999987E-2</v>
      </c>
      <c r="M108" s="93">
        <v>107284.42</v>
      </c>
      <c r="N108" s="95">
        <v>100.75</v>
      </c>
      <c r="O108" s="93">
        <v>385.44558000000001</v>
      </c>
      <c r="P108" s="94">
        <v>1.8784492599203835E-3</v>
      </c>
      <c r="Q108" s="94">
        <v>1.1667522044585828E-4</v>
      </c>
    </row>
    <row r="109" spans="2:17">
      <c r="B109" s="86" t="s">
        <v>2153</v>
      </c>
      <c r="C109" s="96" t="s">
        <v>2037</v>
      </c>
      <c r="D109" s="83" t="s">
        <v>2104</v>
      </c>
      <c r="E109" s="83"/>
      <c r="F109" s="83" t="s">
        <v>939</v>
      </c>
      <c r="G109" s="111">
        <v>43434</v>
      </c>
      <c r="H109" s="83" t="s">
        <v>910</v>
      </c>
      <c r="I109" s="93">
        <v>10.86</v>
      </c>
      <c r="J109" s="96" t="s">
        <v>140</v>
      </c>
      <c r="K109" s="97">
        <v>4.4999999999999998E-2</v>
      </c>
      <c r="L109" s="97">
        <v>4.5100000000000001E-2</v>
      </c>
      <c r="M109" s="93">
        <v>98075.14</v>
      </c>
      <c r="N109" s="95">
        <v>100.75</v>
      </c>
      <c r="O109" s="93">
        <v>352.35894999999999</v>
      </c>
      <c r="P109" s="94">
        <v>1.7172032660325834E-3</v>
      </c>
      <c r="Q109" s="94">
        <v>1.0665982514917191E-4</v>
      </c>
    </row>
    <row r="110" spans="2:17">
      <c r="B110" s="86" t="s">
        <v>2153</v>
      </c>
      <c r="C110" s="96" t="s">
        <v>2037</v>
      </c>
      <c r="D110" s="83">
        <v>6785</v>
      </c>
      <c r="E110" s="83"/>
      <c r="F110" s="83" t="s">
        <v>939</v>
      </c>
      <c r="G110" s="111">
        <v>43524</v>
      </c>
      <c r="H110" s="83" t="s">
        <v>910</v>
      </c>
      <c r="I110" s="93">
        <v>10.86</v>
      </c>
      <c r="J110" s="96" t="s">
        <v>140</v>
      </c>
      <c r="K110" s="97">
        <v>4.4999999999999998E-2</v>
      </c>
      <c r="L110" s="97">
        <v>4.5099999999999987E-2</v>
      </c>
      <c r="M110" s="93">
        <v>93017.25</v>
      </c>
      <c r="N110" s="95">
        <v>100.75</v>
      </c>
      <c r="O110" s="93">
        <v>334.18726000000004</v>
      </c>
      <c r="P110" s="94">
        <v>1.6286444670654179E-3</v>
      </c>
      <c r="Q110" s="94">
        <v>1.0115921482533893E-4</v>
      </c>
    </row>
    <row r="111" spans="2:17">
      <c r="B111" s="86" t="s">
        <v>2153</v>
      </c>
      <c r="C111" s="96" t="s">
        <v>2037</v>
      </c>
      <c r="D111" s="83">
        <v>6484</v>
      </c>
      <c r="E111" s="83"/>
      <c r="F111" s="83" t="s">
        <v>939</v>
      </c>
      <c r="G111" s="111">
        <v>43336</v>
      </c>
      <c r="H111" s="83" t="s">
        <v>910</v>
      </c>
      <c r="I111" s="93">
        <v>10.86</v>
      </c>
      <c r="J111" s="96" t="s">
        <v>140</v>
      </c>
      <c r="K111" s="97">
        <v>4.4999999999999998E-2</v>
      </c>
      <c r="L111" s="97">
        <v>4.5100000000000001E-2</v>
      </c>
      <c r="M111" s="93">
        <v>555133.69999999995</v>
      </c>
      <c r="N111" s="95">
        <v>100.75</v>
      </c>
      <c r="O111" s="93">
        <v>1994.4538200000002</v>
      </c>
      <c r="P111" s="94">
        <v>9.7198683718837352E-3</v>
      </c>
      <c r="Q111" s="94">
        <v>6.0372553530795242E-4</v>
      </c>
    </row>
    <row r="112" spans="2:17">
      <c r="B112" s="86" t="s">
        <v>2154</v>
      </c>
      <c r="C112" s="96" t="s">
        <v>2037</v>
      </c>
      <c r="D112" s="83">
        <v>6828</v>
      </c>
      <c r="E112" s="83"/>
      <c r="F112" s="83" t="s">
        <v>939</v>
      </c>
      <c r="G112" s="111">
        <v>43551</v>
      </c>
      <c r="H112" s="83" t="s">
        <v>919</v>
      </c>
      <c r="I112" s="93">
        <v>7.61</v>
      </c>
      <c r="J112" s="96" t="s">
        <v>140</v>
      </c>
      <c r="K112" s="97">
        <v>4.8499999999999995E-2</v>
      </c>
      <c r="L112" s="97">
        <v>4.4600000000000001E-2</v>
      </c>
      <c r="M112" s="93">
        <v>1059420.8899999999</v>
      </c>
      <c r="N112" s="95">
        <v>105.07</v>
      </c>
      <c r="O112" s="93">
        <v>3969.4341300000001</v>
      </c>
      <c r="P112" s="94">
        <v>1.9344833591816546E-2</v>
      </c>
      <c r="Q112" s="94">
        <v>1.2015563965296053E-3</v>
      </c>
    </row>
    <row r="113" spans="2:17">
      <c r="B113" s="86" t="s">
        <v>2155</v>
      </c>
      <c r="C113" s="96" t="s">
        <v>2037</v>
      </c>
      <c r="D113" s="83" t="s">
        <v>2105</v>
      </c>
      <c r="E113" s="83"/>
      <c r="F113" s="83" t="s">
        <v>939</v>
      </c>
      <c r="G113" s="111">
        <v>43090</v>
      </c>
      <c r="H113" s="83" t="s">
        <v>910</v>
      </c>
      <c r="I113" s="93">
        <v>1.4300000000000002</v>
      </c>
      <c r="J113" s="96" t="s">
        <v>140</v>
      </c>
      <c r="K113" s="97">
        <v>4.1210000000000004E-2</v>
      </c>
      <c r="L113" s="97">
        <v>4.4600000000000001E-2</v>
      </c>
      <c r="M113" s="93">
        <v>346804.61</v>
      </c>
      <c r="N113" s="95">
        <v>100.47</v>
      </c>
      <c r="O113" s="93">
        <v>1242.51775</v>
      </c>
      <c r="P113" s="94">
        <v>6.0553465107199833E-3</v>
      </c>
      <c r="Q113" s="94">
        <v>3.7611284163419859E-4</v>
      </c>
    </row>
    <row r="114" spans="2:17">
      <c r="B114" s="86" t="s">
        <v>2156</v>
      </c>
      <c r="C114" s="96" t="s">
        <v>2037</v>
      </c>
      <c r="D114" s="83" t="s">
        <v>2106</v>
      </c>
      <c r="E114" s="83"/>
      <c r="F114" s="83" t="s">
        <v>904</v>
      </c>
      <c r="G114" s="111">
        <v>43005</v>
      </c>
      <c r="H114" s="83" t="s">
        <v>905</v>
      </c>
      <c r="I114" s="93">
        <v>7.21</v>
      </c>
      <c r="J114" s="96" t="s">
        <v>140</v>
      </c>
      <c r="K114" s="97">
        <v>5.3499999999999999E-2</v>
      </c>
      <c r="L114" s="97">
        <v>5.1500000000000004E-2</v>
      </c>
      <c r="M114" s="93">
        <v>1060487.0900000001</v>
      </c>
      <c r="N114" s="95">
        <v>103.16</v>
      </c>
      <c r="O114" s="93">
        <v>3901.1986499999998</v>
      </c>
      <c r="P114" s="94">
        <v>1.9012291480667385E-2</v>
      </c>
      <c r="Q114" s="94">
        <v>1.1809013674299617E-3</v>
      </c>
    </row>
    <row r="115" spans="2:17">
      <c r="B115" s="86" t="s">
        <v>2157</v>
      </c>
      <c r="C115" s="96" t="s">
        <v>2037</v>
      </c>
      <c r="D115" s="83" t="s">
        <v>2107</v>
      </c>
      <c r="E115" s="83"/>
      <c r="F115" s="83" t="s">
        <v>904</v>
      </c>
      <c r="G115" s="111">
        <v>43185</v>
      </c>
      <c r="H115" s="83" t="s">
        <v>910</v>
      </c>
      <c r="I115" s="93">
        <v>5.8999999999999995</v>
      </c>
      <c r="J115" s="96" t="s">
        <v>148</v>
      </c>
      <c r="K115" s="97">
        <v>4.2199999999999994E-2</v>
      </c>
      <c r="L115" s="97">
        <v>4.2699999999999995E-2</v>
      </c>
      <c r="M115" s="93">
        <v>424759.41</v>
      </c>
      <c r="N115" s="95">
        <v>100</v>
      </c>
      <c r="O115" s="93">
        <v>1156.4075500000001</v>
      </c>
      <c r="P115" s="94">
        <v>5.6356928686634418E-3</v>
      </c>
      <c r="Q115" s="94">
        <v>3.5004709567951176E-4</v>
      </c>
    </row>
    <row r="116" spans="2:17">
      <c r="B116" s="86" t="s">
        <v>2158</v>
      </c>
      <c r="C116" s="96" t="s">
        <v>2037</v>
      </c>
      <c r="D116" s="83" t="s">
        <v>2108</v>
      </c>
      <c r="E116" s="83"/>
      <c r="F116" s="83" t="s">
        <v>1141</v>
      </c>
      <c r="G116" s="111">
        <v>43098</v>
      </c>
      <c r="H116" s="83"/>
      <c r="I116" s="93">
        <v>0.26</v>
      </c>
      <c r="J116" s="96" t="s">
        <v>140</v>
      </c>
      <c r="K116" s="97">
        <v>4.8441999999999999E-2</v>
      </c>
      <c r="L116" s="97">
        <v>9.1799999999999993E-2</v>
      </c>
      <c r="M116" s="93">
        <v>591784.1</v>
      </c>
      <c r="N116" s="95">
        <v>99.19</v>
      </c>
      <c r="O116" s="93">
        <v>2093.2086599999998</v>
      </c>
      <c r="P116" s="94">
        <v>1.0201145018282315E-2</v>
      </c>
      <c r="Q116" s="94">
        <v>6.3361884145792923E-4</v>
      </c>
    </row>
    <row r="117" spans="2:17">
      <c r="B117" s="86" t="s">
        <v>2159</v>
      </c>
      <c r="C117" s="96" t="s">
        <v>2037</v>
      </c>
      <c r="D117" s="83">
        <v>6812</v>
      </c>
      <c r="E117" s="83"/>
      <c r="F117" s="83" t="s">
        <v>1141</v>
      </c>
      <c r="G117" s="111">
        <v>43536</v>
      </c>
      <c r="H117" s="83"/>
      <c r="I117" s="93">
        <v>5.03</v>
      </c>
      <c r="J117" s="96" t="s">
        <v>140</v>
      </c>
      <c r="K117" s="97">
        <v>4.9023999999999998E-2</v>
      </c>
      <c r="L117" s="97">
        <v>5.2800000000000014E-2</v>
      </c>
      <c r="M117" s="93">
        <v>312257.14</v>
      </c>
      <c r="N117" s="95">
        <v>99.47</v>
      </c>
      <c r="O117" s="93">
        <v>1107.6074099999998</v>
      </c>
      <c r="P117" s="94">
        <v>5.3978678899284111E-3</v>
      </c>
      <c r="Q117" s="94">
        <v>3.3527518652364912E-4</v>
      </c>
    </row>
    <row r="118" spans="2:17">
      <c r="B118" s="86" t="s">
        <v>2159</v>
      </c>
      <c r="C118" s="96" t="s">
        <v>2037</v>
      </c>
      <c r="D118" s="83">
        <v>6872</v>
      </c>
      <c r="E118" s="83"/>
      <c r="F118" s="83" t="s">
        <v>1141</v>
      </c>
      <c r="G118" s="111">
        <v>43570</v>
      </c>
      <c r="H118" s="83"/>
      <c r="I118" s="93">
        <v>5.0299999999999994</v>
      </c>
      <c r="J118" s="96" t="s">
        <v>140</v>
      </c>
      <c r="K118" s="97">
        <v>4.9023999999999998E-2</v>
      </c>
      <c r="L118" s="97">
        <v>5.2600000000000001E-2</v>
      </c>
      <c r="M118" s="93">
        <v>251950.79</v>
      </c>
      <c r="N118" s="95">
        <v>99.57</v>
      </c>
      <c r="O118" s="93">
        <v>894.59318000000007</v>
      </c>
      <c r="P118" s="94">
        <v>4.3597539681239118E-3</v>
      </c>
      <c r="Q118" s="94">
        <v>2.7079531301373694E-4</v>
      </c>
    </row>
    <row r="119" spans="2:17">
      <c r="B119" s="86" t="s">
        <v>2160</v>
      </c>
      <c r="C119" s="96" t="s">
        <v>2037</v>
      </c>
      <c r="D119" s="83">
        <v>6861</v>
      </c>
      <c r="E119" s="83"/>
      <c r="F119" s="83" t="s">
        <v>1141</v>
      </c>
      <c r="G119" s="111">
        <v>43563</v>
      </c>
      <c r="H119" s="83"/>
      <c r="I119" s="93">
        <v>3.18</v>
      </c>
      <c r="J119" s="96" t="s">
        <v>140</v>
      </c>
      <c r="K119" s="97">
        <v>5.1399999999999994E-2</v>
      </c>
      <c r="L119" s="97">
        <v>5.2700000000000004E-2</v>
      </c>
      <c r="M119" s="93">
        <v>1548384.39</v>
      </c>
      <c r="N119" s="95">
        <v>100.41</v>
      </c>
      <c r="O119" s="93">
        <v>5544.1769199999999</v>
      </c>
      <c r="P119" s="94">
        <v>2.7019261791098165E-2</v>
      </c>
      <c r="Q119" s="94">
        <v>1.6782344847016786E-3</v>
      </c>
    </row>
    <row r="120" spans="2:17">
      <c r="B120" s="86" t="s">
        <v>2161</v>
      </c>
      <c r="C120" s="96" t="s">
        <v>2037</v>
      </c>
      <c r="D120" s="83">
        <v>6518</v>
      </c>
      <c r="E120" s="83"/>
      <c r="F120" s="83" t="s">
        <v>1141</v>
      </c>
      <c r="G120" s="111">
        <v>43347</v>
      </c>
      <c r="H120" s="83"/>
      <c r="I120" s="93">
        <v>5.09</v>
      </c>
      <c r="J120" s="96" t="s">
        <v>140</v>
      </c>
      <c r="K120" s="97">
        <v>5.1524E-2</v>
      </c>
      <c r="L120" s="97">
        <v>5.2900000000000003E-2</v>
      </c>
      <c r="M120" s="93">
        <v>558806.15</v>
      </c>
      <c r="N120" s="95">
        <v>100.23</v>
      </c>
      <c r="O120" s="93">
        <v>1997.2858600000002</v>
      </c>
      <c r="P120" s="94">
        <v>9.7336701735338278E-3</v>
      </c>
      <c r="Q120" s="94">
        <v>6.0458280001263903E-4</v>
      </c>
    </row>
    <row r="121" spans="2:17">
      <c r="B121" s="86" t="s">
        <v>2162</v>
      </c>
      <c r="C121" s="96" t="s">
        <v>2037</v>
      </c>
      <c r="D121" s="83">
        <v>6932</v>
      </c>
      <c r="E121" s="83"/>
      <c r="F121" s="83" t="s">
        <v>1141</v>
      </c>
      <c r="G121" s="111">
        <v>43613</v>
      </c>
      <c r="H121" s="83"/>
      <c r="I121" s="93">
        <v>4.6900000000000004</v>
      </c>
      <c r="J121" s="96" t="s">
        <v>140</v>
      </c>
      <c r="K121" s="97">
        <v>5.6523999999999998E-2</v>
      </c>
      <c r="L121" s="97">
        <v>6.1700000000000005E-2</v>
      </c>
      <c r="M121" s="93">
        <v>923711.35</v>
      </c>
      <c r="N121" s="95">
        <v>99.74</v>
      </c>
      <c r="O121" s="93">
        <v>3285.3905</v>
      </c>
      <c r="P121" s="94">
        <v>1.6011182053960661E-2</v>
      </c>
      <c r="Q121" s="94">
        <v>9.9449489299690132E-4</v>
      </c>
    </row>
    <row r="122" spans="2:17">
      <c r="B122" s="86" t="s">
        <v>2162</v>
      </c>
      <c r="C122" s="96" t="s">
        <v>2037</v>
      </c>
      <c r="D122" s="83" t="s">
        <v>2109</v>
      </c>
      <c r="E122" s="83"/>
      <c r="F122" s="83" t="s">
        <v>1141</v>
      </c>
      <c r="G122" s="111">
        <v>42817</v>
      </c>
      <c r="H122" s="83"/>
      <c r="I122" s="93">
        <v>4.66</v>
      </c>
      <c r="J122" s="96" t="s">
        <v>140</v>
      </c>
      <c r="K122" s="97">
        <v>5.7820000000000003E-2</v>
      </c>
      <c r="L122" s="97">
        <v>5.2200000000000003E-2</v>
      </c>
      <c r="M122" s="93">
        <v>217343.85</v>
      </c>
      <c r="N122" s="95">
        <v>103.49</v>
      </c>
      <c r="O122" s="93">
        <v>802.09733999999992</v>
      </c>
      <c r="P122" s="94">
        <v>3.9089802371248053E-3</v>
      </c>
      <c r="Q122" s="94">
        <v>2.4279661985885669E-4</v>
      </c>
    </row>
    <row r="123" spans="2:17">
      <c r="B123" s="86" t="s">
        <v>2163</v>
      </c>
      <c r="C123" s="96" t="s">
        <v>2037</v>
      </c>
      <c r="D123" s="83" t="s">
        <v>2110</v>
      </c>
      <c r="E123" s="83"/>
      <c r="F123" s="83" t="s">
        <v>1141</v>
      </c>
      <c r="G123" s="111">
        <v>43083</v>
      </c>
      <c r="H123" s="83"/>
      <c r="I123" s="93">
        <v>2.93</v>
      </c>
      <c r="J123" s="96" t="s">
        <v>148</v>
      </c>
      <c r="K123" s="97">
        <v>3.5975E-2</v>
      </c>
      <c r="L123" s="97">
        <v>3.3800000000000004E-2</v>
      </c>
      <c r="M123" s="93">
        <v>138044.10999999999</v>
      </c>
      <c r="N123" s="95">
        <v>100.88</v>
      </c>
      <c r="O123" s="93">
        <v>379.13234999999997</v>
      </c>
      <c r="P123" s="94">
        <v>1.8476820573980269E-3</v>
      </c>
      <c r="Q123" s="94">
        <v>1.1476419191110272E-4</v>
      </c>
    </row>
    <row r="124" spans="2:17">
      <c r="B124" s="86" t="s">
        <v>2163</v>
      </c>
      <c r="C124" s="96" t="s">
        <v>2037</v>
      </c>
      <c r="D124" s="83" t="s">
        <v>2111</v>
      </c>
      <c r="E124" s="83"/>
      <c r="F124" s="83" t="s">
        <v>1141</v>
      </c>
      <c r="G124" s="111">
        <v>43083</v>
      </c>
      <c r="H124" s="83"/>
      <c r="I124" s="93">
        <v>8.8199999999999985</v>
      </c>
      <c r="J124" s="96" t="s">
        <v>148</v>
      </c>
      <c r="K124" s="97">
        <v>3.7725000000000002E-2</v>
      </c>
      <c r="L124" s="97">
        <v>3.5400000000000001E-2</v>
      </c>
      <c r="M124" s="93">
        <v>84540.57</v>
      </c>
      <c r="N124" s="95">
        <v>102.47</v>
      </c>
      <c r="O124" s="93">
        <v>235.84669</v>
      </c>
      <c r="P124" s="94">
        <v>1.1493867442588707E-3</v>
      </c>
      <c r="Q124" s="94">
        <v>7.1391309110811445E-5</v>
      </c>
    </row>
    <row r="125" spans="2:17">
      <c r="B125" s="86" t="s">
        <v>2163</v>
      </c>
      <c r="C125" s="96" t="s">
        <v>2037</v>
      </c>
      <c r="D125" s="83" t="s">
        <v>2112</v>
      </c>
      <c r="E125" s="83"/>
      <c r="F125" s="83" t="s">
        <v>1141</v>
      </c>
      <c r="G125" s="111">
        <v>43083</v>
      </c>
      <c r="H125" s="83"/>
      <c r="I125" s="93">
        <v>8.5199999999999978</v>
      </c>
      <c r="J125" s="96" t="s">
        <v>148</v>
      </c>
      <c r="K125" s="97">
        <v>4.4999999999999998E-2</v>
      </c>
      <c r="L125" s="97">
        <v>4.2099999999999999E-2</v>
      </c>
      <c r="M125" s="93">
        <v>338162.28</v>
      </c>
      <c r="N125" s="95">
        <v>103</v>
      </c>
      <c r="O125" s="93">
        <v>948.26616000000001</v>
      </c>
      <c r="P125" s="94">
        <v>4.6213264826114858E-3</v>
      </c>
      <c r="Q125" s="94">
        <v>2.8704224149968857E-4</v>
      </c>
    </row>
    <row r="126" spans="2:17">
      <c r="B126" s="86" t="s">
        <v>2164</v>
      </c>
      <c r="C126" s="96" t="s">
        <v>2037</v>
      </c>
      <c r="D126" s="83" t="s">
        <v>2113</v>
      </c>
      <c r="E126" s="83"/>
      <c r="F126" s="83" t="s">
        <v>1141</v>
      </c>
      <c r="G126" s="111">
        <v>43185</v>
      </c>
      <c r="H126" s="83"/>
      <c r="I126" s="93">
        <v>3.3200000000000003</v>
      </c>
      <c r="J126" s="96" t="s">
        <v>142</v>
      </c>
      <c r="K126" s="97">
        <v>0.03</v>
      </c>
      <c r="L126" s="97">
        <v>2.9099999999999997E-2</v>
      </c>
      <c r="M126" s="93">
        <v>736197.86</v>
      </c>
      <c r="N126" s="95">
        <v>100.55</v>
      </c>
      <c r="O126" s="93">
        <v>3006.5870199999999</v>
      </c>
      <c r="P126" s="94">
        <v>1.4652447597415E-2</v>
      </c>
      <c r="Q126" s="94">
        <v>9.101004695608551E-4</v>
      </c>
    </row>
    <row r="127" spans="2:17">
      <c r="B127" s="86" t="s">
        <v>2165</v>
      </c>
      <c r="C127" s="96" t="s">
        <v>2037</v>
      </c>
      <c r="D127" s="83">
        <v>6922</v>
      </c>
      <c r="E127" s="83"/>
      <c r="F127" s="83" t="s">
        <v>1141</v>
      </c>
      <c r="G127" s="111">
        <v>43613</v>
      </c>
      <c r="H127" s="83"/>
      <c r="I127" s="93">
        <v>3.82</v>
      </c>
      <c r="J127" s="96" t="s">
        <v>140</v>
      </c>
      <c r="K127" s="97">
        <v>6.8298999999999999E-2</v>
      </c>
      <c r="L127" s="97">
        <v>7.1199999999999986E-2</v>
      </c>
      <c r="M127" s="93">
        <v>481888.23</v>
      </c>
      <c r="N127" s="95">
        <v>100</v>
      </c>
      <c r="O127" s="93">
        <v>1718.41336</v>
      </c>
      <c r="P127" s="94">
        <v>8.374599351559044E-3</v>
      </c>
      <c r="Q127" s="94">
        <v>5.2016748407157252E-4</v>
      </c>
    </row>
    <row r="128" spans="2:17">
      <c r="B128" s="86" t="s">
        <v>2166</v>
      </c>
      <c r="C128" s="96" t="s">
        <v>2037</v>
      </c>
      <c r="D128" s="83">
        <v>6654</v>
      </c>
      <c r="E128" s="83"/>
      <c r="F128" s="83" t="s">
        <v>1141</v>
      </c>
      <c r="G128" s="111">
        <v>43451</v>
      </c>
      <c r="H128" s="83"/>
      <c r="I128" s="93">
        <v>3.3600000000000003</v>
      </c>
      <c r="J128" s="96" t="s">
        <v>140</v>
      </c>
      <c r="K128" s="97">
        <v>4.8113000000000003E-2</v>
      </c>
      <c r="L128" s="97">
        <v>0.05</v>
      </c>
      <c r="M128" s="93">
        <v>788128.63</v>
      </c>
      <c r="N128" s="95">
        <v>100</v>
      </c>
      <c r="O128" s="93">
        <v>2810.46666</v>
      </c>
      <c r="P128" s="94">
        <v>1.3696665084362654E-2</v>
      </c>
      <c r="Q128" s="94">
        <v>8.5073440746482308E-4</v>
      </c>
    </row>
    <row r="129" spans="2:17">
      <c r="B129" s="86" t="s">
        <v>2167</v>
      </c>
      <c r="C129" s="96" t="s">
        <v>2037</v>
      </c>
      <c r="D129" s="83" t="s">
        <v>2114</v>
      </c>
      <c r="E129" s="83"/>
      <c r="F129" s="83" t="s">
        <v>1141</v>
      </c>
      <c r="G129" s="111">
        <v>43496</v>
      </c>
      <c r="H129" s="83"/>
      <c r="I129" s="93">
        <v>8.74</v>
      </c>
      <c r="J129" s="96" t="s">
        <v>140</v>
      </c>
      <c r="K129" s="97">
        <v>5.3899999999999997E-2</v>
      </c>
      <c r="L129" s="97">
        <v>4.3700000000000003E-2</v>
      </c>
      <c r="M129" s="93">
        <v>1244792.99</v>
      </c>
      <c r="N129" s="95">
        <v>111.48</v>
      </c>
      <c r="O129" s="93">
        <v>4948.5212599999995</v>
      </c>
      <c r="P129" s="94">
        <v>2.411636449053919E-2</v>
      </c>
      <c r="Q129" s="94">
        <v>1.4979282130865694E-3</v>
      </c>
    </row>
    <row r="130" spans="2:17">
      <c r="B130" s="86" t="s">
        <v>2168</v>
      </c>
      <c r="C130" s="96" t="s">
        <v>2037</v>
      </c>
      <c r="D130" s="83" t="s">
        <v>2115</v>
      </c>
      <c r="E130" s="83"/>
      <c r="F130" s="83" t="s">
        <v>1141</v>
      </c>
      <c r="G130" s="111">
        <v>42870</v>
      </c>
      <c r="H130" s="83"/>
      <c r="I130" s="93">
        <v>3.1100000000000008</v>
      </c>
      <c r="J130" s="96" t="s">
        <v>140</v>
      </c>
      <c r="K130" s="97">
        <v>4.9023999999999998E-2</v>
      </c>
      <c r="L130" s="97">
        <v>5.0499999999999996E-2</v>
      </c>
      <c r="M130" s="93">
        <v>713981.53</v>
      </c>
      <c r="N130" s="95">
        <v>100.09</v>
      </c>
      <c r="O130" s="93">
        <v>2548.3496500000001</v>
      </c>
      <c r="P130" s="94">
        <v>1.2419251283309226E-2</v>
      </c>
      <c r="Q130" s="94">
        <v>7.7139101500885241E-4</v>
      </c>
    </row>
    <row r="131" spans="2:17">
      <c r="B131" s="86" t="s">
        <v>2169</v>
      </c>
      <c r="C131" s="96" t="s">
        <v>2037</v>
      </c>
      <c r="D131" s="83">
        <v>6734</v>
      </c>
      <c r="E131" s="83"/>
      <c r="F131" s="83" t="s">
        <v>1141</v>
      </c>
      <c r="G131" s="111">
        <v>43489</v>
      </c>
      <c r="H131" s="83"/>
      <c r="I131" s="93">
        <v>1.0299999999999998</v>
      </c>
      <c r="J131" s="96" t="s">
        <v>140</v>
      </c>
      <c r="K131" s="97">
        <v>4.2221000000000002E-2</v>
      </c>
      <c r="L131" s="97">
        <v>3.9899999999999998E-2</v>
      </c>
      <c r="M131" s="93">
        <v>7861.08</v>
      </c>
      <c r="N131" s="95">
        <v>100.54</v>
      </c>
      <c r="O131" s="93">
        <v>28.183990000000001</v>
      </c>
      <c r="P131" s="94">
        <v>1.3735322936406092E-4</v>
      </c>
      <c r="Q131" s="94">
        <v>8.5313554413929596E-6</v>
      </c>
    </row>
    <row r="132" spans="2:17">
      <c r="B132" s="86" t="s">
        <v>2169</v>
      </c>
      <c r="C132" s="96" t="s">
        <v>2037</v>
      </c>
      <c r="D132" s="83">
        <v>6852</v>
      </c>
      <c r="E132" s="83"/>
      <c r="F132" s="83" t="s">
        <v>1141</v>
      </c>
      <c r="G132" s="111">
        <v>43560</v>
      </c>
      <c r="H132" s="83"/>
      <c r="I132" s="93">
        <v>1.03</v>
      </c>
      <c r="J132" s="96" t="s">
        <v>140</v>
      </c>
      <c r="K132" s="97">
        <v>4.2217999999999999E-2</v>
      </c>
      <c r="L132" s="97">
        <v>3.9900000000000005E-2</v>
      </c>
      <c r="M132" s="93">
        <v>28110.959999999999</v>
      </c>
      <c r="N132" s="95">
        <v>100.54</v>
      </c>
      <c r="O132" s="93">
        <v>100.78501</v>
      </c>
      <c r="P132" s="94">
        <v>4.9117057574137566E-4</v>
      </c>
      <c r="Q132" s="94">
        <v>3.0507843051120296E-5</v>
      </c>
    </row>
    <row r="133" spans="2:17">
      <c r="B133" s="86" t="s">
        <v>2169</v>
      </c>
      <c r="C133" s="96" t="s">
        <v>2037</v>
      </c>
      <c r="D133" s="83">
        <v>6911</v>
      </c>
      <c r="E133" s="83"/>
      <c r="F133" s="83" t="s">
        <v>1141</v>
      </c>
      <c r="G133" s="111">
        <v>43606</v>
      </c>
      <c r="H133" s="83"/>
      <c r="I133" s="93">
        <v>1.03</v>
      </c>
      <c r="J133" s="96" t="s">
        <v>140</v>
      </c>
      <c r="K133" s="97">
        <v>4.2217999999999999E-2</v>
      </c>
      <c r="L133" s="97">
        <v>3.9900000000000005E-2</v>
      </c>
      <c r="M133" s="93">
        <v>12335.96</v>
      </c>
      <c r="N133" s="95">
        <v>100.54</v>
      </c>
      <c r="O133" s="93">
        <v>44.227599999999995</v>
      </c>
      <c r="P133" s="94">
        <v>2.1554093962643117E-4</v>
      </c>
      <c r="Q133" s="94">
        <v>1.3387791292849281E-5</v>
      </c>
    </row>
    <row r="134" spans="2:17">
      <c r="B134" s="86" t="s">
        <v>2169</v>
      </c>
      <c r="C134" s="96" t="s">
        <v>2037</v>
      </c>
      <c r="D134" s="83">
        <v>6660</v>
      </c>
      <c r="E134" s="83"/>
      <c r="F134" s="83" t="s">
        <v>1141</v>
      </c>
      <c r="G134" s="111">
        <v>43454</v>
      </c>
      <c r="H134" s="83"/>
      <c r="I134" s="93">
        <v>1.0299999999999998</v>
      </c>
      <c r="J134" s="96" t="s">
        <v>140</v>
      </c>
      <c r="K134" s="97">
        <v>4.2221000000000002E-2</v>
      </c>
      <c r="L134" s="97">
        <v>3.9899999999999991E-2</v>
      </c>
      <c r="M134" s="93">
        <v>1452346.48</v>
      </c>
      <c r="N134" s="95">
        <v>100.54</v>
      </c>
      <c r="O134" s="93">
        <v>5207.0344800000003</v>
      </c>
      <c r="P134" s="94">
        <v>2.5376215405910011E-2</v>
      </c>
      <c r="Q134" s="94">
        <v>1.5761807304242148E-3</v>
      </c>
    </row>
    <row r="135" spans="2:17">
      <c r="B135" s="86" t="s">
        <v>2169</v>
      </c>
      <c r="C135" s="96" t="s">
        <v>2037</v>
      </c>
      <c r="D135" s="83">
        <v>6700</v>
      </c>
      <c r="E135" s="83"/>
      <c r="F135" s="83" t="s">
        <v>1141</v>
      </c>
      <c r="G135" s="111">
        <v>43475</v>
      </c>
      <c r="H135" s="83"/>
      <c r="I135" s="93">
        <v>1.03</v>
      </c>
      <c r="J135" s="96" t="s">
        <v>140</v>
      </c>
      <c r="K135" s="97">
        <v>4.2221000000000002E-2</v>
      </c>
      <c r="L135" s="97">
        <v>3.9900000000000005E-2</v>
      </c>
      <c r="M135" s="93">
        <v>6538.75</v>
      </c>
      <c r="N135" s="95">
        <v>100.54</v>
      </c>
      <c r="O135" s="93">
        <v>23.443090000000002</v>
      </c>
      <c r="P135" s="94">
        <v>1.142486964327025E-4</v>
      </c>
      <c r="Q135" s="94">
        <v>7.096274637997136E-6</v>
      </c>
    </row>
    <row r="136" spans="2:17">
      <c r="B136" s="86" t="s">
        <v>2148</v>
      </c>
      <c r="C136" s="96" t="s">
        <v>2037</v>
      </c>
      <c r="D136" s="83">
        <v>6954</v>
      </c>
      <c r="E136" s="83"/>
      <c r="F136" s="83" t="s">
        <v>1141</v>
      </c>
      <c r="G136" s="111">
        <v>43644</v>
      </c>
      <c r="H136" s="83"/>
      <c r="I136" s="93">
        <v>6.01</v>
      </c>
      <c r="J136" s="96" t="s">
        <v>140</v>
      </c>
      <c r="K136" s="97">
        <v>5.21E-2</v>
      </c>
      <c r="L136" s="97">
        <v>5.5599999999999997E-2</v>
      </c>
      <c r="M136" s="93">
        <v>62330.51</v>
      </c>
      <c r="N136" s="95">
        <v>99.47</v>
      </c>
      <c r="O136" s="93">
        <v>221.09254000000001</v>
      </c>
      <c r="P136" s="94">
        <v>1.0774831511543544E-3</v>
      </c>
      <c r="Q136" s="94">
        <v>6.6925195622776997E-5</v>
      </c>
    </row>
    <row r="137" spans="2:17">
      <c r="B137" s="86" t="s">
        <v>2148</v>
      </c>
      <c r="C137" s="96" t="s">
        <v>2037</v>
      </c>
      <c r="D137" s="83">
        <v>7020</v>
      </c>
      <c r="E137" s="83"/>
      <c r="F137" s="83" t="s">
        <v>1141</v>
      </c>
      <c r="G137" s="111">
        <v>43643</v>
      </c>
      <c r="H137" s="83"/>
      <c r="I137" s="93">
        <v>6.03</v>
      </c>
      <c r="J137" s="96" t="s">
        <v>140</v>
      </c>
      <c r="K137" s="97">
        <v>5.21E-2</v>
      </c>
      <c r="L137" s="97">
        <v>5.460000000000001E-2</v>
      </c>
      <c r="M137" s="93">
        <v>6233.05</v>
      </c>
      <c r="N137" s="95">
        <v>100</v>
      </c>
      <c r="O137" s="93">
        <v>22.227049999999998</v>
      </c>
      <c r="P137" s="94">
        <v>1.0832238787824044E-4</v>
      </c>
      <c r="Q137" s="94">
        <v>6.7281766692229655E-6</v>
      </c>
    </row>
    <row r="138" spans="2:17">
      <c r="B138" s="86" t="s">
        <v>2170</v>
      </c>
      <c r="C138" s="96" t="s">
        <v>2037</v>
      </c>
      <c r="D138" s="83">
        <v>6939</v>
      </c>
      <c r="E138" s="83"/>
      <c r="F138" s="83" t="s">
        <v>1141</v>
      </c>
      <c r="G138" s="111">
        <v>43617</v>
      </c>
      <c r="H138" s="83"/>
      <c r="I138" s="93">
        <v>1.36</v>
      </c>
      <c r="J138" s="96" t="s">
        <v>140</v>
      </c>
      <c r="K138" s="97">
        <v>4.9400000000000006E-2</v>
      </c>
      <c r="L138" s="97">
        <v>4.9100000000000005E-2</v>
      </c>
      <c r="M138" s="93">
        <v>1114128.1200000001</v>
      </c>
      <c r="N138" s="95">
        <v>100.62</v>
      </c>
      <c r="O138" s="93">
        <v>3997.61319</v>
      </c>
      <c r="P138" s="94">
        <v>1.9482162795078528E-2</v>
      </c>
      <c r="Q138" s="94">
        <v>1.2100862596492112E-3</v>
      </c>
    </row>
    <row r="139" spans="2:17">
      <c r="B139" s="86" t="s">
        <v>2170</v>
      </c>
      <c r="C139" s="96" t="s">
        <v>2037</v>
      </c>
      <c r="D139" s="83">
        <v>6987</v>
      </c>
      <c r="E139" s="83"/>
      <c r="F139" s="83" t="s">
        <v>1141</v>
      </c>
      <c r="G139" s="111">
        <v>43641</v>
      </c>
      <c r="H139" s="83"/>
      <c r="I139" s="93">
        <v>1.3599999999999999</v>
      </c>
      <c r="J139" s="96" t="s">
        <v>140</v>
      </c>
      <c r="K139" s="97">
        <v>4.9400000000000006E-2</v>
      </c>
      <c r="L139" s="97">
        <v>4.6600000000000003E-2</v>
      </c>
      <c r="M139" s="93">
        <v>8668.7099999999991</v>
      </c>
      <c r="N139" s="95">
        <v>100.62</v>
      </c>
      <c r="O139" s="93">
        <v>31.104299999999999</v>
      </c>
      <c r="P139" s="94">
        <v>1.5158521033070761E-4</v>
      </c>
      <c r="Q139" s="94">
        <v>9.415339668220114E-6</v>
      </c>
    </row>
    <row r="140" spans="2:17">
      <c r="B140" s="86" t="s">
        <v>2171</v>
      </c>
      <c r="C140" s="96" t="s">
        <v>2037</v>
      </c>
      <c r="D140" s="83" t="s">
        <v>2116</v>
      </c>
      <c r="E140" s="83"/>
      <c r="F140" s="83" t="s">
        <v>1141</v>
      </c>
      <c r="G140" s="111">
        <v>42921</v>
      </c>
      <c r="H140" s="83"/>
      <c r="I140" s="93">
        <v>3.91</v>
      </c>
      <c r="J140" s="96" t="s">
        <v>140</v>
      </c>
      <c r="K140" s="97">
        <v>5.1505999999999996E-2</v>
      </c>
      <c r="L140" s="97">
        <v>6.08E-2</v>
      </c>
      <c r="M140" s="93">
        <v>507663.72</v>
      </c>
      <c r="N140" s="95">
        <v>99.26</v>
      </c>
      <c r="O140" s="93">
        <v>1796.9324299999998</v>
      </c>
      <c r="P140" s="94">
        <v>8.757258011002321E-3</v>
      </c>
      <c r="Q140" s="94">
        <v>5.4393537836537598E-4</v>
      </c>
    </row>
    <row r="141" spans="2:17">
      <c r="B141" s="86" t="s">
        <v>2171</v>
      </c>
      <c r="C141" s="96" t="s">
        <v>2037</v>
      </c>
      <c r="D141" s="83">
        <v>6497</v>
      </c>
      <c r="E141" s="83"/>
      <c r="F141" s="83" t="s">
        <v>1141</v>
      </c>
      <c r="G141" s="111">
        <v>43342</v>
      </c>
      <c r="H141" s="83"/>
      <c r="I141" s="93">
        <v>4.34</v>
      </c>
      <c r="J141" s="96" t="s">
        <v>140</v>
      </c>
      <c r="K141" s="97">
        <v>5.1505999999999996E-2</v>
      </c>
      <c r="L141" s="97">
        <v>5.5999999999999994E-2</v>
      </c>
      <c r="M141" s="93">
        <v>96355.94</v>
      </c>
      <c r="N141" s="95">
        <v>99.26</v>
      </c>
      <c r="O141" s="93">
        <v>341.06261999999998</v>
      </c>
      <c r="P141" s="94">
        <v>1.6621511813042634E-3</v>
      </c>
      <c r="Q141" s="94">
        <v>1.0324040134107126E-4</v>
      </c>
    </row>
    <row r="142" spans="2:17">
      <c r="B142" s="86" t="s">
        <v>2172</v>
      </c>
      <c r="C142" s="96" t="s">
        <v>2037</v>
      </c>
      <c r="D142" s="83" t="s">
        <v>2117</v>
      </c>
      <c r="E142" s="83"/>
      <c r="F142" s="83" t="s">
        <v>1141</v>
      </c>
      <c r="G142" s="111">
        <v>43079</v>
      </c>
      <c r="H142" s="83"/>
      <c r="I142" s="93">
        <v>3.5400000000000005</v>
      </c>
      <c r="J142" s="96" t="s">
        <v>140</v>
      </c>
      <c r="K142" s="97">
        <v>5.1524E-2</v>
      </c>
      <c r="L142" s="97">
        <v>5.340000000000001E-2</v>
      </c>
      <c r="M142" s="93">
        <v>1117230.23</v>
      </c>
      <c r="N142" s="95">
        <v>100</v>
      </c>
      <c r="O142" s="93">
        <v>3984.04286</v>
      </c>
      <c r="P142" s="94">
        <v>1.9416028488011428E-2</v>
      </c>
      <c r="Q142" s="94">
        <v>1.2059784910654515E-3</v>
      </c>
    </row>
    <row r="143" spans="2:17">
      <c r="B143" s="86" t="s">
        <v>2172</v>
      </c>
      <c r="C143" s="96" t="s">
        <v>2037</v>
      </c>
      <c r="D143" s="83">
        <v>6864</v>
      </c>
      <c r="E143" s="83"/>
      <c r="F143" s="83" t="s">
        <v>1141</v>
      </c>
      <c r="G143" s="111">
        <v>43565</v>
      </c>
      <c r="H143" s="83"/>
      <c r="I143" s="93">
        <v>1.9300000000000002</v>
      </c>
      <c r="J143" s="96" t="s">
        <v>140</v>
      </c>
      <c r="K143" s="97">
        <v>5.1524E-2</v>
      </c>
      <c r="L143" s="97">
        <v>5.3800000000000001E-2</v>
      </c>
      <c r="M143" s="93">
        <v>323579.77</v>
      </c>
      <c r="N143" s="95">
        <v>100</v>
      </c>
      <c r="O143" s="93">
        <v>1153.8853899999999</v>
      </c>
      <c r="P143" s="94">
        <v>5.6234012512958202E-3</v>
      </c>
      <c r="Q143" s="94">
        <v>3.4928363232886249E-4</v>
      </c>
    </row>
    <row r="144" spans="2:17">
      <c r="B144" s="86" t="s">
        <v>2172</v>
      </c>
      <c r="C144" s="96" t="s">
        <v>2037</v>
      </c>
      <c r="D144" s="83">
        <v>6800</v>
      </c>
      <c r="E144" s="83"/>
      <c r="F144" s="83" t="s">
        <v>1141</v>
      </c>
      <c r="G144" s="111">
        <v>43525</v>
      </c>
      <c r="H144" s="83"/>
      <c r="I144" s="93">
        <v>3.51</v>
      </c>
      <c r="J144" s="96" t="s">
        <v>140</v>
      </c>
      <c r="K144" s="97">
        <v>5.1524E-2</v>
      </c>
      <c r="L144" s="97">
        <v>5.6799999999999996E-2</v>
      </c>
      <c r="M144" s="93">
        <v>4342.8599999999997</v>
      </c>
      <c r="N144" s="95">
        <v>100</v>
      </c>
      <c r="O144" s="93">
        <v>15.48663</v>
      </c>
      <c r="P144" s="94">
        <v>7.5473296806674521E-5</v>
      </c>
      <c r="Q144" s="94">
        <v>4.6878367867480602E-6</v>
      </c>
    </row>
    <row r="145" spans="2:17">
      <c r="B145" s="86" t="s">
        <v>2172</v>
      </c>
      <c r="C145" s="96" t="s">
        <v>2037</v>
      </c>
      <c r="D145" s="83">
        <v>6783</v>
      </c>
      <c r="E145" s="83"/>
      <c r="F145" s="83" t="s">
        <v>1141</v>
      </c>
      <c r="G145" s="111">
        <v>43521</v>
      </c>
      <c r="H145" s="83"/>
      <c r="I145" s="93">
        <v>3.5100000000000002</v>
      </c>
      <c r="J145" s="96" t="s">
        <v>140</v>
      </c>
      <c r="K145" s="97">
        <v>5.1524E-2</v>
      </c>
      <c r="L145" s="97">
        <v>5.6799999999999996E-2</v>
      </c>
      <c r="M145" s="93">
        <v>34694.080000000002</v>
      </c>
      <c r="N145" s="95">
        <v>100</v>
      </c>
      <c r="O145" s="93">
        <v>123.71908999999999</v>
      </c>
      <c r="P145" s="94">
        <v>6.0293863805241539E-4</v>
      </c>
      <c r="Q145" s="94">
        <v>3.7450039248370628E-5</v>
      </c>
    </row>
    <row r="146" spans="2:17">
      <c r="B146" s="86" t="s">
        <v>2173</v>
      </c>
      <c r="C146" s="96" t="s">
        <v>2037</v>
      </c>
      <c r="D146" s="83">
        <v>6438</v>
      </c>
      <c r="E146" s="83"/>
      <c r="F146" s="83" t="s">
        <v>1141</v>
      </c>
      <c r="G146" s="111">
        <v>43304</v>
      </c>
      <c r="H146" s="83"/>
      <c r="I146" s="93">
        <v>5.0699999999999994</v>
      </c>
      <c r="J146" s="96" t="s">
        <v>142</v>
      </c>
      <c r="K146" s="97">
        <v>1.908E-2</v>
      </c>
      <c r="L146" s="97">
        <v>2.07E-2</v>
      </c>
      <c r="M146" s="93">
        <v>1106994.7</v>
      </c>
      <c r="N146" s="95">
        <v>100.01</v>
      </c>
      <c r="O146" s="93">
        <v>4496.6192899999996</v>
      </c>
      <c r="P146" s="94">
        <v>2.1914043423313403E-2</v>
      </c>
      <c r="Q146" s="94">
        <v>1.3611364979768316E-3</v>
      </c>
    </row>
    <row r="147" spans="2:17">
      <c r="B147" s="86" t="s">
        <v>2174</v>
      </c>
      <c r="C147" s="96" t="s">
        <v>2037</v>
      </c>
      <c r="D147" s="83">
        <v>6588</v>
      </c>
      <c r="E147" s="83"/>
      <c r="F147" s="83" t="s">
        <v>1141</v>
      </c>
      <c r="G147" s="111">
        <v>43397</v>
      </c>
      <c r="H147" s="83"/>
      <c r="I147" s="93">
        <v>1</v>
      </c>
      <c r="J147" s="96" t="s">
        <v>140</v>
      </c>
      <c r="K147" s="97">
        <v>4.2116000000000001E-2</v>
      </c>
      <c r="L147" s="97">
        <v>4.2399999999999993E-2</v>
      </c>
      <c r="M147" s="93">
        <v>990551.1</v>
      </c>
      <c r="N147" s="95">
        <v>100.34</v>
      </c>
      <c r="O147" s="93">
        <v>3544.3149700000004</v>
      </c>
      <c r="P147" s="94">
        <v>1.7273037175108447E-2</v>
      </c>
      <c r="Q147" s="94">
        <v>1.0728718966093881E-3</v>
      </c>
    </row>
    <row r="148" spans="2:17">
      <c r="B148" s="86" t="s">
        <v>2175</v>
      </c>
      <c r="C148" s="96" t="s">
        <v>2037</v>
      </c>
      <c r="D148" s="83" t="s">
        <v>2118</v>
      </c>
      <c r="E148" s="83"/>
      <c r="F148" s="83" t="s">
        <v>1141</v>
      </c>
      <c r="G148" s="111">
        <v>43051</v>
      </c>
      <c r="H148" s="83"/>
      <c r="I148" s="93">
        <v>2.78</v>
      </c>
      <c r="J148" s="96" t="s">
        <v>140</v>
      </c>
      <c r="K148" s="97">
        <v>5.1479999999999998E-2</v>
      </c>
      <c r="L148" s="97">
        <v>5.4799999999999995E-2</v>
      </c>
      <c r="M148" s="93">
        <v>902575.02</v>
      </c>
      <c r="N148" s="95">
        <v>99.66</v>
      </c>
      <c r="O148" s="93">
        <v>3207.6392099999998</v>
      </c>
      <c r="P148" s="94">
        <v>1.5632265130958573E-2</v>
      </c>
      <c r="Q148" s="94">
        <v>9.7095940738905009E-4</v>
      </c>
    </row>
    <row r="149" spans="2:17">
      <c r="B149" s="86" t="s">
        <v>2176</v>
      </c>
      <c r="C149" s="96" t="s">
        <v>2037</v>
      </c>
      <c r="D149" s="83">
        <v>6524</v>
      </c>
      <c r="E149" s="83"/>
      <c r="F149" s="83" t="s">
        <v>1141</v>
      </c>
      <c r="G149" s="111">
        <v>43357</v>
      </c>
      <c r="H149" s="83"/>
      <c r="I149" s="93">
        <v>7.5200000000000005</v>
      </c>
      <c r="J149" s="96" t="s">
        <v>143</v>
      </c>
      <c r="K149" s="97">
        <v>2.8362999999999999E-2</v>
      </c>
      <c r="L149" s="97">
        <v>3.0800000000000004E-2</v>
      </c>
      <c r="M149" s="93">
        <v>152666.88</v>
      </c>
      <c r="N149" s="95">
        <v>100.71</v>
      </c>
      <c r="O149" s="93">
        <v>695.19970999999998</v>
      </c>
      <c r="P149" s="94">
        <v>3.3880201214043374E-3</v>
      </c>
      <c r="Q149" s="94">
        <v>2.1043847335892852E-4</v>
      </c>
    </row>
    <row r="150" spans="2:17">
      <c r="B150" s="86" t="s">
        <v>2176</v>
      </c>
      <c r="C150" s="96" t="s">
        <v>2037</v>
      </c>
      <c r="D150" s="83" t="s">
        <v>2119</v>
      </c>
      <c r="E150" s="83"/>
      <c r="F150" s="83" t="s">
        <v>1141</v>
      </c>
      <c r="G150" s="111">
        <v>42891</v>
      </c>
      <c r="H150" s="83"/>
      <c r="I150" s="93">
        <v>7.5200000000000005</v>
      </c>
      <c r="J150" s="96" t="s">
        <v>143</v>
      </c>
      <c r="K150" s="97">
        <v>2.8362999999999999E-2</v>
      </c>
      <c r="L150" s="97">
        <v>3.0800000000000001E-2</v>
      </c>
      <c r="M150" s="93">
        <v>610664.11</v>
      </c>
      <c r="N150" s="95">
        <v>100.71</v>
      </c>
      <c r="O150" s="93">
        <v>2780.78323</v>
      </c>
      <c r="P150" s="94">
        <v>1.3552004411083177E-2</v>
      </c>
      <c r="Q150" s="94">
        <v>8.4174916825455832E-4</v>
      </c>
    </row>
    <row r="151" spans="2:17">
      <c r="B151" s="86" t="s">
        <v>2177</v>
      </c>
      <c r="C151" s="96" t="s">
        <v>2037</v>
      </c>
      <c r="D151" s="83">
        <v>6781</v>
      </c>
      <c r="E151" s="83"/>
      <c r="F151" s="83" t="s">
        <v>1141</v>
      </c>
      <c r="G151" s="111">
        <v>43517</v>
      </c>
      <c r="H151" s="83"/>
      <c r="I151" s="93">
        <v>1.17</v>
      </c>
      <c r="J151" s="96" t="s">
        <v>140</v>
      </c>
      <c r="K151" s="97">
        <v>4.7115999999999998E-2</v>
      </c>
      <c r="L151" s="97">
        <v>4.6000000000000006E-2</v>
      </c>
      <c r="M151" s="93">
        <v>1111607.45</v>
      </c>
      <c r="N151" s="95">
        <v>100.56</v>
      </c>
      <c r="O151" s="93">
        <v>3986.1906200000003</v>
      </c>
      <c r="P151" s="94">
        <v>1.94264954861866E-2</v>
      </c>
      <c r="Q151" s="94">
        <v>1.2066286227168893E-3</v>
      </c>
    </row>
    <row r="152" spans="2:17">
      <c r="B152" s="86" t="s">
        <v>2177</v>
      </c>
      <c r="C152" s="96" t="s">
        <v>2037</v>
      </c>
      <c r="D152" s="83">
        <v>6888</v>
      </c>
      <c r="E152" s="83"/>
      <c r="F152" s="83" t="s">
        <v>1141</v>
      </c>
      <c r="G152" s="111">
        <v>43584</v>
      </c>
      <c r="H152" s="83"/>
      <c r="I152" s="93">
        <v>1.17</v>
      </c>
      <c r="J152" s="96" t="s">
        <v>140</v>
      </c>
      <c r="K152" s="97">
        <v>4.7115999999999998E-2</v>
      </c>
      <c r="L152" s="97">
        <v>4.5999999999999999E-2</v>
      </c>
      <c r="M152" s="93">
        <v>1502.85</v>
      </c>
      <c r="N152" s="95">
        <v>100.56</v>
      </c>
      <c r="O152" s="93">
        <v>5.3891899999999993</v>
      </c>
      <c r="P152" s="94">
        <v>2.626394098764949E-5</v>
      </c>
      <c r="Q152" s="94">
        <v>1.6313196048962734E-6</v>
      </c>
    </row>
    <row r="153" spans="2:17">
      <c r="B153" s="86" t="s">
        <v>2177</v>
      </c>
      <c r="C153" s="96" t="s">
        <v>2037</v>
      </c>
      <c r="D153" s="83">
        <v>6952</v>
      </c>
      <c r="E153" s="83"/>
      <c r="F153" s="83" t="s">
        <v>1141</v>
      </c>
      <c r="G153" s="111">
        <v>43627</v>
      </c>
      <c r="H153" s="83"/>
      <c r="I153" s="93">
        <v>1.17</v>
      </c>
      <c r="J153" s="96" t="s">
        <v>140</v>
      </c>
      <c r="K153" s="97">
        <v>4.7115999999999998E-2</v>
      </c>
      <c r="L153" s="97">
        <v>4.58E-2</v>
      </c>
      <c r="M153" s="93">
        <v>1691.49</v>
      </c>
      <c r="N153" s="95">
        <v>100.56</v>
      </c>
      <c r="O153" s="93">
        <v>6.0656300000000005</v>
      </c>
      <c r="P153" s="94">
        <v>2.9560536624783392E-5</v>
      </c>
      <c r="Q153" s="94">
        <v>1.8360794729907435E-6</v>
      </c>
    </row>
    <row r="154" spans="2:17">
      <c r="B154" s="86" t="s">
        <v>2178</v>
      </c>
      <c r="C154" s="96" t="s">
        <v>2037</v>
      </c>
      <c r="D154" s="83">
        <v>6989</v>
      </c>
      <c r="E154" s="83"/>
      <c r="F154" s="83" t="s">
        <v>1141</v>
      </c>
      <c r="G154" s="111">
        <v>43636</v>
      </c>
      <c r="H154" s="83"/>
      <c r="I154" s="93">
        <v>3.5599999999999996</v>
      </c>
      <c r="J154" s="96" t="s">
        <v>140</v>
      </c>
      <c r="K154" s="97">
        <v>5.1136000000000001E-2</v>
      </c>
      <c r="L154" s="97">
        <v>5.0499999999999996E-2</v>
      </c>
      <c r="M154" s="93">
        <v>31931.759999999998</v>
      </c>
      <c r="N154" s="95">
        <v>101.2</v>
      </c>
      <c r="O154" s="93">
        <v>115.23508</v>
      </c>
      <c r="P154" s="94">
        <v>5.6159225056586761E-4</v>
      </c>
      <c r="Q154" s="94">
        <v>3.4881910857808036E-5</v>
      </c>
    </row>
    <row r="155" spans="2:17">
      <c r="B155" s="86" t="s">
        <v>2178</v>
      </c>
      <c r="C155" s="96" t="s">
        <v>2037</v>
      </c>
      <c r="D155" s="83">
        <v>6556</v>
      </c>
      <c r="E155" s="83"/>
      <c r="F155" s="83" t="s">
        <v>1141</v>
      </c>
      <c r="G155" s="111">
        <v>43383</v>
      </c>
      <c r="H155" s="83"/>
      <c r="I155" s="93">
        <v>3.5399999999999996</v>
      </c>
      <c r="J155" s="96" t="s">
        <v>140</v>
      </c>
      <c r="K155" s="97">
        <v>5.1900000000000002E-2</v>
      </c>
      <c r="L155" s="97">
        <v>5.1200000000000002E-2</v>
      </c>
      <c r="M155" s="93">
        <v>294132.24</v>
      </c>
      <c r="N155" s="95">
        <v>101.2</v>
      </c>
      <c r="O155" s="93">
        <v>1061.46201</v>
      </c>
      <c r="P155" s="94">
        <v>5.1729806503893567E-3</v>
      </c>
      <c r="Q155" s="94">
        <v>3.2130687297452946E-4</v>
      </c>
    </row>
    <row r="156" spans="2:17">
      <c r="B156" s="86" t="s">
        <v>2178</v>
      </c>
      <c r="C156" s="96" t="s">
        <v>2037</v>
      </c>
      <c r="D156" s="83">
        <v>6708</v>
      </c>
      <c r="E156" s="83"/>
      <c r="F156" s="83" t="s">
        <v>1141</v>
      </c>
      <c r="G156" s="111">
        <v>43480</v>
      </c>
      <c r="H156" s="83"/>
      <c r="I156" s="93">
        <v>3.54</v>
      </c>
      <c r="J156" s="96" t="s">
        <v>140</v>
      </c>
      <c r="K156" s="97">
        <v>5.1900000000000002E-2</v>
      </c>
      <c r="L156" s="97">
        <v>5.1200000000000002E-2</v>
      </c>
      <c r="M156" s="93">
        <v>19957.349999999999</v>
      </c>
      <c r="N156" s="95">
        <v>101.2</v>
      </c>
      <c r="O156" s="93">
        <v>72.021929999999998</v>
      </c>
      <c r="P156" s="94">
        <v>3.5099518097091078E-4</v>
      </c>
      <c r="Q156" s="94">
        <v>2.1801195799640959E-5</v>
      </c>
    </row>
    <row r="157" spans="2:17">
      <c r="B157" s="86" t="s">
        <v>2178</v>
      </c>
      <c r="C157" s="96" t="s">
        <v>2037</v>
      </c>
      <c r="D157" s="83">
        <v>6793</v>
      </c>
      <c r="E157" s="83"/>
      <c r="F157" s="83" t="s">
        <v>1141</v>
      </c>
      <c r="G157" s="111">
        <v>43529</v>
      </c>
      <c r="H157" s="83"/>
      <c r="I157" s="93">
        <v>3.5299999999999994</v>
      </c>
      <c r="J157" s="96" t="s">
        <v>140</v>
      </c>
      <c r="K157" s="97">
        <v>5.1900000000000002E-2</v>
      </c>
      <c r="L157" s="97">
        <v>5.2899999999999989E-2</v>
      </c>
      <c r="M157" s="93">
        <v>30933.89</v>
      </c>
      <c r="N157" s="95">
        <v>101.2</v>
      </c>
      <c r="O157" s="93">
        <v>111.63399000000001</v>
      </c>
      <c r="P157" s="94">
        <v>5.4404252319473873E-4</v>
      </c>
      <c r="Q157" s="94">
        <v>3.3791853035390211E-5</v>
      </c>
    </row>
    <row r="158" spans="2:17">
      <c r="B158" s="86" t="s">
        <v>2178</v>
      </c>
      <c r="C158" s="96" t="s">
        <v>2037</v>
      </c>
      <c r="D158" s="83">
        <v>6871</v>
      </c>
      <c r="E158" s="83"/>
      <c r="F158" s="83" t="s">
        <v>1141</v>
      </c>
      <c r="G158" s="111">
        <v>43570</v>
      </c>
      <c r="H158" s="83"/>
      <c r="I158" s="93">
        <v>3.5500000000000003</v>
      </c>
      <c r="J158" s="96" t="s">
        <v>140</v>
      </c>
      <c r="K158" s="97">
        <v>5.1900000000000002E-2</v>
      </c>
      <c r="L158" s="97">
        <v>5.1200000000000002E-2</v>
      </c>
      <c r="M158" s="93">
        <v>22950.95</v>
      </c>
      <c r="N158" s="95">
        <v>101.2</v>
      </c>
      <c r="O158" s="93">
        <v>82.825229999999991</v>
      </c>
      <c r="P158" s="94">
        <v>4.0364450928775871E-4</v>
      </c>
      <c r="Q158" s="94">
        <v>2.5071378347960076E-5</v>
      </c>
    </row>
    <row r="159" spans="2:17">
      <c r="B159" s="86" t="s">
        <v>2178</v>
      </c>
      <c r="C159" s="96" t="s">
        <v>2037</v>
      </c>
      <c r="D159" s="83">
        <v>6915</v>
      </c>
      <c r="E159" s="83"/>
      <c r="F159" s="83" t="s">
        <v>1141</v>
      </c>
      <c r="G159" s="111">
        <v>43608</v>
      </c>
      <c r="H159" s="83"/>
      <c r="I159" s="93">
        <v>3.5399999999999996</v>
      </c>
      <c r="J159" s="96" t="s">
        <v>140</v>
      </c>
      <c r="K159" s="97">
        <v>5.1900000000000002E-2</v>
      </c>
      <c r="L159" s="97">
        <v>5.1199999999999996E-2</v>
      </c>
      <c r="M159" s="93">
        <v>30933.89</v>
      </c>
      <c r="N159" s="95">
        <v>101.2</v>
      </c>
      <c r="O159" s="93">
        <v>111.63399000000001</v>
      </c>
      <c r="P159" s="94">
        <v>5.4404252319473873E-4</v>
      </c>
      <c r="Q159" s="94">
        <v>3.3791853035390211E-5</v>
      </c>
    </row>
    <row r="160" spans="2:17">
      <c r="B160" s="86" t="s">
        <v>2179</v>
      </c>
      <c r="C160" s="96" t="s">
        <v>2037</v>
      </c>
      <c r="D160" s="83">
        <v>6826</v>
      </c>
      <c r="E160" s="83"/>
      <c r="F160" s="83" t="s">
        <v>1141</v>
      </c>
      <c r="G160" s="111">
        <v>43550</v>
      </c>
      <c r="H160" s="83"/>
      <c r="I160" s="93">
        <v>4.8</v>
      </c>
      <c r="J160" s="96" t="s">
        <v>140</v>
      </c>
      <c r="K160" s="97">
        <v>5.1524E-2</v>
      </c>
      <c r="L160" s="97">
        <v>5.3499999999999999E-2</v>
      </c>
      <c r="M160" s="93">
        <v>651951.19999999995</v>
      </c>
      <c r="N160" s="95">
        <v>100.31</v>
      </c>
      <c r="O160" s="93">
        <v>2332.0649700000004</v>
      </c>
      <c r="P160" s="94">
        <v>1.1365198991211035E-2</v>
      </c>
      <c r="Q160" s="94">
        <v>7.0592116912798406E-4</v>
      </c>
    </row>
    <row r="161" spans="2:17">
      <c r="B161" s="86" t="s">
        <v>2180</v>
      </c>
      <c r="C161" s="96" t="s">
        <v>2037</v>
      </c>
      <c r="D161" s="83" t="s">
        <v>2120</v>
      </c>
      <c r="E161" s="83"/>
      <c r="F161" s="83" t="s">
        <v>1141</v>
      </c>
      <c r="G161" s="111">
        <v>43301</v>
      </c>
      <c r="H161" s="83"/>
      <c r="I161" s="93">
        <v>4.1100000000000003</v>
      </c>
      <c r="J161" s="96" t="s">
        <v>140</v>
      </c>
      <c r="K161" s="97">
        <v>5.1505999999999996E-2</v>
      </c>
      <c r="L161" s="97">
        <v>5.8900000000000008E-2</v>
      </c>
      <c r="M161" s="93">
        <v>332915.27</v>
      </c>
      <c r="N161" s="95">
        <v>98.44</v>
      </c>
      <c r="O161" s="93">
        <v>1168.6559099999999</v>
      </c>
      <c r="P161" s="94">
        <v>5.6953846227555194E-3</v>
      </c>
      <c r="Q161" s="94">
        <v>3.5375470105171555E-4</v>
      </c>
    </row>
    <row r="162" spans="2:17">
      <c r="B162" s="86" t="s">
        <v>2181</v>
      </c>
      <c r="C162" s="96" t="s">
        <v>2037</v>
      </c>
      <c r="D162" s="83">
        <v>6528</v>
      </c>
      <c r="E162" s="83"/>
      <c r="F162" s="83" t="s">
        <v>1141</v>
      </c>
      <c r="G162" s="111">
        <v>43373</v>
      </c>
      <c r="H162" s="83"/>
      <c r="I162" s="93">
        <v>7.5299999999999994</v>
      </c>
      <c r="J162" s="96" t="s">
        <v>143</v>
      </c>
      <c r="K162" s="97">
        <v>3.032E-2</v>
      </c>
      <c r="L162" s="97">
        <v>2.9900000000000006E-2</v>
      </c>
      <c r="M162" s="93">
        <v>946933.68</v>
      </c>
      <c r="N162" s="95">
        <v>100.55</v>
      </c>
      <c r="O162" s="93">
        <v>4305.2044500000002</v>
      </c>
      <c r="P162" s="94">
        <v>2.098119302057749E-2</v>
      </c>
      <c r="Q162" s="94">
        <v>1.3031948070807819E-3</v>
      </c>
    </row>
    <row r="163" spans="2:17">
      <c r="B163" s="86" t="s">
        <v>2182</v>
      </c>
      <c r="C163" s="96" t="s">
        <v>2037</v>
      </c>
      <c r="D163" s="83">
        <v>6495</v>
      </c>
      <c r="E163" s="83"/>
      <c r="F163" s="83" t="s">
        <v>1141</v>
      </c>
      <c r="G163" s="111">
        <v>43342</v>
      </c>
      <c r="H163" s="83"/>
      <c r="I163" s="93">
        <v>3.3299999999999996</v>
      </c>
      <c r="J163" s="96" t="s">
        <v>140</v>
      </c>
      <c r="K163" s="97">
        <v>4.9859000000000001E-2</v>
      </c>
      <c r="L163" s="97">
        <v>5.0199999999999995E-2</v>
      </c>
      <c r="M163" s="93">
        <v>19160.72</v>
      </c>
      <c r="N163" s="95">
        <v>100.87</v>
      </c>
      <c r="O163" s="93">
        <v>68.921580000000006</v>
      </c>
      <c r="P163" s="94">
        <v>3.358857843007138E-4</v>
      </c>
      <c r="Q163" s="94">
        <v>2.0862713070874643E-5</v>
      </c>
    </row>
    <row r="164" spans="2:17">
      <c r="B164" s="86" t="s">
        <v>2182</v>
      </c>
      <c r="C164" s="96" t="s">
        <v>2037</v>
      </c>
      <c r="D164" s="83" t="s">
        <v>2121</v>
      </c>
      <c r="E164" s="83"/>
      <c r="F164" s="83" t="s">
        <v>1141</v>
      </c>
      <c r="G164" s="111">
        <v>43368</v>
      </c>
      <c r="H164" s="83"/>
      <c r="I164" s="93">
        <v>3.35</v>
      </c>
      <c r="J164" s="96" t="s">
        <v>140</v>
      </c>
      <c r="K164" s="97">
        <v>4.9859000000000001E-2</v>
      </c>
      <c r="L164" s="97">
        <v>5.0199999999999995E-2</v>
      </c>
      <c r="M164" s="93">
        <v>56242.38</v>
      </c>
      <c r="N164" s="95">
        <v>100.87</v>
      </c>
      <c r="O164" s="93">
        <v>202.30520000000001</v>
      </c>
      <c r="P164" s="94">
        <v>9.8592401349639346E-4</v>
      </c>
      <c r="Q164" s="94">
        <v>6.1238226696861978E-5</v>
      </c>
    </row>
    <row r="165" spans="2:17">
      <c r="B165" s="86" t="s">
        <v>2182</v>
      </c>
      <c r="C165" s="96" t="s">
        <v>2037</v>
      </c>
      <c r="D165" s="83">
        <v>6587</v>
      </c>
      <c r="E165" s="83"/>
      <c r="F165" s="83" t="s">
        <v>1141</v>
      </c>
      <c r="G165" s="111">
        <v>43404</v>
      </c>
      <c r="H165" s="83"/>
      <c r="I165" s="93">
        <v>3.3100000000000005</v>
      </c>
      <c r="J165" s="96" t="s">
        <v>140</v>
      </c>
      <c r="K165" s="97">
        <v>5.2359000000000003E-2</v>
      </c>
      <c r="L165" s="97">
        <v>5.2900000000000003E-2</v>
      </c>
      <c r="M165" s="93">
        <v>11401.42</v>
      </c>
      <c r="N165" s="95">
        <v>100.87</v>
      </c>
      <c r="O165" s="93">
        <v>41.011180000000003</v>
      </c>
      <c r="P165" s="94">
        <v>1.9986588176588155E-4</v>
      </c>
      <c r="Q165" s="94">
        <v>1.2414173921114298E-5</v>
      </c>
    </row>
    <row r="166" spans="2:17">
      <c r="B166" s="86" t="s">
        <v>2182</v>
      </c>
      <c r="C166" s="96" t="s">
        <v>2037</v>
      </c>
      <c r="D166" s="83">
        <v>6614</v>
      </c>
      <c r="E166" s="83"/>
      <c r="F166" s="83" t="s">
        <v>1141</v>
      </c>
      <c r="G166" s="111">
        <v>43433</v>
      </c>
      <c r="H166" s="83"/>
      <c r="I166" s="93">
        <v>3.31</v>
      </c>
      <c r="J166" s="96" t="s">
        <v>140</v>
      </c>
      <c r="K166" s="97">
        <v>5.2359000000000003E-2</v>
      </c>
      <c r="L166" s="97">
        <v>5.2900000000000003E-2</v>
      </c>
      <c r="M166" s="93">
        <v>20190.009999999998</v>
      </c>
      <c r="N166" s="95">
        <v>100.87</v>
      </c>
      <c r="O166" s="93">
        <v>72.623949999999994</v>
      </c>
      <c r="P166" s="94">
        <v>3.5392909455595503E-4</v>
      </c>
      <c r="Q166" s="94">
        <v>2.1983428570899654E-5</v>
      </c>
    </row>
    <row r="167" spans="2:17">
      <c r="B167" s="86" t="s">
        <v>2182</v>
      </c>
      <c r="C167" s="96" t="s">
        <v>2037</v>
      </c>
      <c r="D167" s="83">
        <v>6739</v>
      </c>
      <c r="E167" s="83"/>
      <c r="F167" s="83" t="s">
        <v>1141</v>
      </c>
      <c r="G167" s="111">
        <v>43495</v>
      </c>
      <c r="H167" s="83"/>
      <c r="I167" s="93">
        <v>3.31</v>
      </c>
      <c r="J167" s="96" t="s">
        <v>140</v>
      </c>
      <c r="K167" s="97">
        <v>5.2359000000000003E-2</v>
      </c>
      <c r="L167" s="97">
        <v>5.2900000000000003E-2</v>
      </c>
      <c r="M167" s="93">
        <v>40393.230000000003</v>
      </c>
      <c r="N167" s="95">
        <v>100.87</v>
      </c>
      <c r="O167" s="93">
        <v>145.29542999999998</v>
      </c>
      <c r="P167" s="94">
        <v>7.0808982412851604E-4</v>
      </c>
      <c r="Q167" s="94">
        <v>4.3981244576798028E-5</v>
      </c>
    </row>
    <row r="168" spans="2:17">
      <c r="B168" s="86" t="s">
        <v>2182</v>
      </c>
      <c r="C168" s="96" t="s">
        <v>2037</v>
      </c>
      <c r="D168" s="83">
        <v>6786</v>
      </c>
      <c r="E168" s="83"/>
      <c r="F168" s="83" t="s">
        <v>1141</v>
      </c>
      <c r="G168" s="111">
        <v>43524</v>
      </c>
      <c r="H168" s="83"/>
      <c r="I168" s="93">
        <v>3.31</v>
      </c>
      <c r="J168" s="96" t="s">
        <v>140</v>
      </c>
      <c r="K168" s="97">
        <v>5.2359000000000003E-2</v>
      </c>
      <c r="L168" s="97">
        <v>5.2900000000000003E-2</v>
      </c>
      <c r="M168" s="93">
        <v>62483.28</v>
      </c>
      <c r="N168" s="95">
        <v>100.87</v>
      </c>
      <c r="O168" s="93">
        <v>224.75385</v>
      </c>
      <c r="P168" s="94">
        <v>1.0953263576060643E-3</v>
      </c>
      <c r="Q168" s="94">
        <v>6.8033482170960078E-5</v>
      </c>
    </row>
    <row r="169" spans="2:17">
      <c r="B169" s="86" t="s">
        <v>2182</v>
      </c>
      <c r="C169" s="96" t="s">
        <v>2037</v>
      </c>
      <c r="D169" s="83">
        <v>6830</v>
      </c>
      <c r="E169" s="83"/>
      <c r="F169" s="83" t="s">
        <v>1141</v>
      </c>
      <c r="G169" s="111">
        <v>43552</v>
      </c>
      <c r="H169" s="83"/>
      <c r="I169" s="93">
        <v>3.31</v>
      </c>
      <c r="J169" s="96" t="s">
        <v>140</v>
      </c>
      <c r="K169" s="97">
        <v>5.2359000000000003E-2</v>
      </c>
      <c r="L169" s="97">
        <v>5.2900000000000003E-2</v>
      </c>
      <c r="M169" s="93">
        <v>21767.38</v>
      </c>
      <c r="N169" s="95">
        <v>100.87</v>
      </c>
      <c r="O169" s="93">
        <v>78.297759999999997</v>
      </c>
      <c r="P169" s="94">
        <v>3.815801165119699E-4</v>
      </c>
      <c r="Q169" s="94">
        <v>2.37009032725629E-5</v>
      </c>
    </row>
    <row r="170" spans="2:17">
      <c r="B170" s="86" t="s">
        <v>2182</v>
      </c>
      <c r="C170" s="96" t="s">
        <v>2037</v>
      </c>
      <c r="D170" s="83">
        <v>6890</v>
      </c>
      <c r="E170" s="83"/>
      <c r="F170" s="83" t="s">
        <v>1141</v>
      </c>
      <c r="G170" s="111">
        <v>43585</v>
      </c>
      <c r="H170" s="83"/>
      <c r="I170" s="93">
        <v>3.3099999999999996</v>
      </c>
      <c r="J170" s="96" t="s">
        <v>140</v>
      </c>
      <c r="K170" s="97">
        <v>5.0826999999999997E-2</v>
      </c>
      <c r="L170" s="97">
        <v>5.2800000000000014E-2</v>
      </c>
      <c r="M170" s="93">
        <v>58861.3</v>
      </c>
      <c r="N170" s="95">
        <v>100.87</v>
      </c>
      <c r="O170" s="93">
        <v>211.72555</v>
      </c>
      <c r="P170" s="94">
        <v>1.031833605936631E-3</v>
      </c>
      <c r="Q170" s="94">
        <v>6.4089787254197056E-5</v>
      </c>
    </row>
    <row r="171" spans="2:17">
      <c r="B171" s="86" t="s">
        <v>2182</v>
      </c>
      <c r="C171" s="96" t="s">
        <v>2037</v>
      </c>
      <c r="D171" s="83">
        <v>6931</v>
      </c>
      <c r="E171" s="83"/>
      <c r="F171" s="83" t="s">
        <v>1141</v>
      </c>
      <c r="G171" s="111">
        <v>43615</v>
      </c>
      <c r="H171" s="83"/>
      <c r="I171" s="93">
        <v>3.33</v>
      </c>
      <c r="J171" s="96" t="s">
        <v>140</v>
      </c>
      <c r="K171" s="97">
        <v>4.9825999999999995E-2</v>
      </c>
      <c r="L171" s="97">
        <v>5.1399999999999994E-2</v>
      </c>
      <c r="M171" s="93">
        <v>48598.11</v>
      </c>
      <c r="N171" s="95">
        <v>100.87</v>
      </c>
      <c r="O171" s="93">
        <v>174.80857</v>
      </c>
      <c r="P171" s="94">
        <v>8.5192059782924633E-4</v>
      </c>
      <c r="Q171" s="94">
        <v>5.2914936631457156E-5</v>
      </c>
    </row>
    <row r="172" spans="2:17">
      <c r="B172" s="86" t="s">
        <v>2182</v>
      </c>
      <c r="C172" s="96" t="s">
        <v>2037</v>
      </c>
      <c r="D172" s="83">
        <v>7015</v>
      </c>
      <c r="E172" s="83"/>
      <c r="F172" s="83" t="s">
        <v>1141</v>
      </c>
      <c r="G172" s="111">
        <v>43643</v>
      </c>
      <c r="H172" s="83"/>
      <c r="I172" s="93">
        <v>3.3399999999999994</v>
      </c>
      <c r="J172" s="96" t="s">
        <v>140</v>
      </c>
      <c r="K172" s="97">
        <v>4.9825999999999995E-2</v>
      </c>
      <c r="L172" s="97">
        <v>5.2899999999999989E-2</v>
      </c>
      <c r="M172" s="93">
        <v>39446.519999999997</v>
      </c>
      <c r="N172" s="95">
        <v>100</v>
      </c>
      <c r="O172" s="93">
        <v>140.66629</v>
      </c>
      <c r="P172" s="94">
        <v>6.8552994782362291E-4</v>
      </c>
      <c r="Q172" s="94">
        <v>4.2579993769940314E-5</v>
      </c>
    </row>
    <row r="173" spans="2:17">
      <c r="B173" s="86" t="s">
        <v>2182</v>
      </c>
      <c r="C173" s="96" t="s">
        <v>2037</v>
      </c>
      <c r="D173" s="83">
        <v>6483</v>
      </c>
      <c r="E173" s="83"/>
      <c r="F173" s="83" t="s">
        <v>1141</v>
      </c>
      <c r="G173" s="111">
        <v>43333</v>
      </c>
      <c r="H173" s="83"/>
      <c r="I173" s="93">
        <v>3.33</v>
      </c>
      <c r="J173" s="96" t="s">
        <v>140</v>
      </c>
      <c r="K173" s="97">
        <v>4.9859000000000001E-2</v>
      </c>
      <c r="L173" s="97">
        <v>5.0199999999999995E-2</v>
      </c>
      <c r="M173" s="93">
        <v>215993.55</v>
      </c>
      <c r="N173" s="95">
        <v>100.87</v>
      </c>
      <c r="O173" s="93">
        <v>776.93401000000006</v>
      </c>
      <c r="P173" s="94">
        <v>3.786348039304215E-3</v>
      </c>
      <c r="Q173" s="94">
        <v>2.3517962480886322E-4</v>
      </c>
    </row>
    <row r="174" spans="2:17">
      <c r="B174" s="138"/>
      <c r="C174" s="138"/>
      <c r="D174" s="138"/>
      <c r="E174" s="138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</row>
    <row r="175" spans="2:17">
      <c r="B175" s="138"/>
      <c r="C175" s="138"/>
      <c r="D175" s="138"/>
      <c r="E175" s="138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</row>
    <row r="176" spans="2:17">
      <c r="B176" s="138"/>
      <c r="C176" s="138"/>
      <c r="D176" s="138"/>
      <c r="E176" s="138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</row>
    <row r="177" spans="2:17">
      <c r="B177" s="140" t="s">
        <v>224</v>
      </c>
      <c r="C177" s="138"/>
      <c r="D177" s="138"/>
      <c r="E177" s="138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</row>
    <row r="178" spans="2:17">
      <c r="B178" s="140" t="s">
        <v>123</v>
      </c>
      <c r="C178" s="138"/>
      <c r="D178" s="138"/>
      <c r="E178" s="138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</row>
    <row r="179" spans="2:17">
      <c r="B179" s="140" t="s">
        <v>206</v>
      </c>
      <c r="C179" s="138"/>
      <c r="D179" s="138"/>
      <c r="E179" s="138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</row>
    <row r="180" spans="2:17">
      <c r="B180" s="140" t="s">
        <v>214</v>
      </c>
      <c r="C180" s="138"/>
      <c r="D180" s="138"/>
      <c r="E180" s="138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</row>
    <row r="181" spans="2:17">
      <c r="B181" s="138"/>
      <c r="C181" s="138"/>
      <c r="D181" s="138"/>
      <c r="E181" s="138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</row>
    <row r="182" spans="2:17">
      <c r="B182" s="138"/>
      <c r="C182" s="138"/>
      <c r="D182" s="138"/>
      <c r="E182" s="138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</row>
    <row r="183" spans="2:17">
      <c r="B183" s="138"/>
      <c r="C183" s="138"/>
      <c r="D183" s="138"/>
      <c r="E183" s="138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</row>
    <row r="184" spans="2:17">
      <c r="B184" s="138"/>
      <c r="C184" s="138"/>
      <c r="D184" s="138"/>
      <c r="E184" s="138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</row>
    <row r="185" spans="2:17">
      <c r="B185" s="138"/>
      <c r="C185" s="138"/>
      <c r="D185" s="138"/>
      <c r="E185" s="138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</row>
    <row r="186" spans="2:17">
      <c r="B186" s="138"/>
      <c r="C186" s="138"/>
      <c r="D186" s="138"/>
      <c r="E186" s="138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</row>
    <row r="187" spans="2:17">
      <c r="B187" s="138"/>
      <c r="C187" s="138"/>
      <c r="D187" s="138"/>
      <c r="E187" s="138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</row>
    <row r="188" spans="2:17">
      <c r="B188" s="138"/>
      <c r="C188" s="138"/>
      <c r="D188" s="138"/>
      <c r="E188" s="138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</row>
    <row r="189" spans="2:17">
      <c r="B189" s="138"/>
      <c r="C189" s="138"/>
      <c r="D189" s="138"/>
      <c r="E189" s="138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</row>
    <row r="190" spans="2:17">
      <c r="B190" s="138"/>
      <c r="C190" s="138"/>
      <c r="D190" s="138"/>
      <c r="E190" s="138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</row>
    <row r="191" spans="2:17">
      <c r="B191" s="138"/>
      <c r="C191" s="138"/>
      <c r="D191" s="138"/>
      <c r="E191" s="138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</row>
    <row r="192" spans="2:17">
      <c r="B192" s="138"/>
      <c r="C192" s="138"/>
      <c r="D192" s="138"/>
      <c r="E192" s="138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</row>
    <row r="193" spans="2:17">
      <c r="B193" s="138"/>
      <c r="C193" s="138"/>
      <c r="D193" s="138"/>
      <c r="E193" s="138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</row>
    <row r="194" spans="2:17">
      <c r="B194" s="138"/>
      <c r="C194" s="138"/>
      <c r="D194" s="138"/>
      <c r="E194" s="138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</row>
    <row r="195" spans="2:17">
      <c r="B195" s="138"/>
      <c r="C195" s="138"/>
      <c r="D195" s="138"/>
      <c r="E195" s="138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</row>
    <row r="196" spans="2:17">
      <c r="B196" s="138"/>
      <c r="C196" s="138"/>
      <c r="D196" s="138"/>
      <c r="E196" s="138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</row>
    <row r="197" spans="2:17">
      <c r="B197" s="138"/>
      <c r="C197" s="138"/>
      <c r="D197" s="138"/>
      <c r="E197" s="138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</row>
    <row r="198" spans="2:17">
      <c r="B198" s="138"/>
      <c r="C198" s="138"/>
      <c r="D198" s="138"/>
      <c r="E198" s="138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</row>
    <row r="199" spans="2:17">
      <c r="B199" s="138"/>
      <c r="C199" s="138"/>
      <c r="D199" s="138"/>
      <c r="E199" s="138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</row>
    <row r="200" spans="2:17">
      <c r="B200" s="138"/>
      <c r="C200" s="138"/>
      <c r="D200" s="138"/>
      <c r="E200" s="138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</row>
    <row r="201" spans="2:17">
      <c r="B201" s="138"/>
      <c r="C201" s="138"/>
      <c r="D201" s="138"/>
      <c r="E201" s="138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</row>
    <row r="202" spans="2:17">
      <c r="B202" s="138"/>
      <c r="C202" s="138"/>
      <c r="D202" s="138"/>
      <c r="E202" s="138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</row>
    <row r="203" spans="2:17">
      <c r="B203" s="138"/>
      <c r="C203" s="138"/>
      <c r="D203" s="138"/>
      <c r="E203" s="138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</row>
    <row r="204" spans="2:17">
      <c r="B204" s="138"/>
      <c r="C204" s="138"/>
      <c r="D204" s="138"/>
      <c r="E204" s="138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</row>
    <row r="205" spans="2:17">
      <c r="B205" s="138"/>
      <c r="C205" s="138"/>
      <c r="D205" s="138"/>
      <c r="E205" s="138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</row>
    <row r="206" spans="2:17">
      <c r="B206" s="138"/>
      <c r="C206" s="138"/>
      <c r="D206" s="138"/>
      <c r="E206" s="138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</row>
    <row r="207" spans="2:17">
      <c r="B207" s="138"/>
      <c r="C207" s="138"/>
      <c r="D207" s="138"/>
      <c r="E207" s="138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</row>
    <row r="208" spans="2:17">
      <c r="B208" s="138"/>
      <c r="C208" s="138"/>
      <c r="D208" s="138"/>
      <c r="E208" s="138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</row>
    <row r="209" spans="2:17">
      <c r="B209" s="138"/>
      <c r="C209" s="138"/>
      <c r="D209" s="138"/>
      <c r="E209" s="138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</row>
    <row r="210" spans="2:17">
      <c r="B210" s="138"/>
      <c r="C210" s="138"/>
      <c r="D210" s="138"/>
      <c r="E210" s="138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</row>
    <row r="211" spans="2:17">
      <c r="B211" s="138"/>
      <c r="C211" s="138"/>
      <c r="D211" s="138"/>
      <c r="E211" s="138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</row>
    <row r="212" spans="2:17">
      <c r="B212" s="138"/>
      <c r="C212" s="138"/>
      <c r="D212" s="138"/>
      <c r="E212" s="138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</row>
    <row r="213" spans="2:17">
      <c r="B213" s="138"/>
      <c r="C213" s="138"/>
      <c r="D213" s="138"/>
      <c r="E213" s="138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</row>
    <row r="214" spans="2:17">
      <c r="B214" s="138"/>
      <c r="C214" s="138"/>
      <c r="D214" s="138"/>
      <c r="E214" s="138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</row>
    <row r="215" spans="2:17">
      <c r="B215" s="138"/>
      <c r="C215" s="138"/>
      <c r="D215" s="138"/>
      <c r="E215" s="138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</row>
    <row r="216" spans="2:17">
      <c r="B216" s="138"/>
      <c r="C216" s="138"/>
      <c r="D216" s="138"/>
      <c r="E216" s="138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</row>
    <row r="217" spans="2:17">
      <c r="B217" s="138"/>
      <c r="C217" s="138"/>
      <c r="D217" s="138"/>
      <c r="E217" s="138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</row>
    <row r="218" spans="2:17">
      <c r="B218" s="138"/>
      <c r="C218" s="138"/>
      <c r="D218" s="138"/>
      <c r="E218" s="138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</row>
    <row r="219" spans="2:17">
      <c r="B219" s="138"/>
      <c r="C219" s="138"/>
      <c r="D219" s="138"/>
      <c r="E219" s="138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</row>
    <row r="220" spans="2:17">
      <c r="B220" s="138"/>
      <c r="C220" s="138"/>
      <c r="D220" s="138"/>
      <c r="E220" s="138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</row>
    <row r="221" spans="2:17">
      <c r="B221" s="138"/>
      <c r="C221" s="138"/>
      <c r="D221" s="138"/>
      <c r="E221" s="138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</row>
    <row r="222" spans="2:17">
      <c r="B222" s="138"/>
      <c r="C222" s="138"/>
      <c r="D222" s="138"/>
      <c r="E222" s="138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</row>
    <row r="223" spans="2:17">
      <c r="B223" s="138"/>
      <c r="C223" s="138"/>
      <c r="D223" s="138"/>
      <c r="E223" s="138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</row>
    <row r="224" spans="2:17">
      <c r="B224" s="138"/>
      <c r="C224" s="138"/>
      <c r="D224" s="138"/>
      <c r="E224" s="138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</row>
    <row r="225" spans="2:17">
      <c r="B225" s="138"/>
      <c r="C225" s="138"/>
      <c r="D225" s="138"/>
      <c r="E225" s="138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</row>
    <row r="226" spans="2:17">
      <c r="B226" s="138"/>
      <c r="C226" s="138"/>
      <c r="D226" s="138"/>
      <c r="E226" s="138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</row>
    <row r="227" spans="2:17">
      <c r="B227" s="138"/>
      <c r="C227" s="138"/>
      <c r="D227" s="138"/>
      <c r="E227" s="138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</row>
    <row r="228" spans="2:17">
      <c r="B228" s="138"/>
      <c r="C228" s="138"/>
      <c r="D228" s="138"/>
      <c r="E228" s="138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</row>
    <row r="229" spans="2:17">
      <c r="B229" s="138"/>
      <c r="C229" s="138"/>
      <c r="D229" s="138"/>
      <c r="E229" s="138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</row>
    <row r="230" spans="2:17">
      <c r="B230" s="138"/>
      <c r="C230" s="138"/>
      <c r="D230" s="138"/>
      <c r="E230" s="138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</row>
    <row r="231" spans="2:17">
      <c r="B231" s="138"/>
      <c r="C231" s="138"/>
      <c r="D231" s="138"/>
      <c r="E231" s="138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</row>
    <row r="232" spans="2:17">
      <c r="B232" s="138"/>
      <c r="C232" s="138"/>
      <c r="D232" s="138"/>
      <c r="E232" s="138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</row>
    <row r="233" spans="2:17">
      <c r="B233" s="138"/>
      <c r="C233" s="138"/>
      <c r="D233" s="138"/>
      <c r="E233" s="138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</row>
    <row r="234" spans="2:17">
      <c r="B234" s="138"/>
      <c r="C234" s="138"/>
      <c r="D234" s="138"/>
      <c r="E234" s="138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</row>
    <row r="235" spans="2:17">
      <c r="B235" s="138"/>
      <c r="C235" s="138"/>
      <c r="D235" s="138"/>
      <c r="E235" s="138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</row>
    <row r="236" spans="2:17">
      <c r="B236" s="138"/>
      <c r="C236" s="138"/>
      <c r="D236" s="138"/>
      <c r="E236" s="138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</row>
    <row r="237" spans="2:17">
      <c r="B237" s="138"/>
      <c r="C237" s="138"/>
      <c r="D237" s="138"/>
      <c r="E237" s="138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</row>
    <row r="238" spans="2:17">
      <c r="B238" s="138"/>
      <c r="C238" s="138"/>
      <c r="D238" s="138"/>
      <c r="E238" s="138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</row>
    <row r="239" spans="2:17">
      <c r="B239" s="138"/>
      <c r="C239" s="138"/>
      <c r="D239" s="138"/>
      <c r="E239" s="138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</row>
    <row r="240" spans="2:17">
      <c r="B240" s="138"/>
      <c r="C240" s="138"/>
      <c r="D240" s="138"/>
      <c r="E240" s="138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</row>
    <row r="241" spans="2:17">
      <c r="B241" s="138"/>
      <c r="C241" s="138"/>
      <c r="D241" s="138"/>
      <c r="E241" s="138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</row>
    <row r="242" spans="2:17">
      <c r="B242" s="138"/>
      <c r="C242" s="138"/>
      <c r="D242" s="138"/>
      <c r="E242" s="138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</row>
    <row r="243" spans="2:17">
      <c r="B243" s="138"/>
      <c r="C243" s="138"/>
      <c r="D243" s="138"/>
      <c r="E243" s="138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</row>
    <row r="244" spans="2:17">
      <c r="B244" s="138"/>
      <c r="C244" s="138"/>
      <c r="D244" s="138"/>
      <c r="E244" s="138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</row>
    <row r="245" spans="2:17">
      <c r="B245" s="138"/>
      <c r="C245" s="138"/>
      <c r="D245" s="138"/>
      <c r="E245" s="138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</row>
    <row r="246" spans="2:17">
      <c r="B246" s="138"/>
      <c r="C246" s="138"/>
      <c r="D246" s="138"/>
      <c r="E246" s="138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</row>
    <row r="247" spans="2:17">
      <c r="B247" s="138"/>
      <c r="C247" s="138"/>
      <c r="D247" s="138"/>
      <c r="E247" s="138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</row>
    <row r="248" spans="2:17">
      <c r="B248" s="138"/>
      <c r="C248" s="138"/>
      <c r="D248" s="138"/>
      <c r="E248" s="138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</row>
    <row r="249" spans="2:17">
      <c r="B249" s="138"/>
      <c r="C249" s="138"/>
      <c r="D249" s="138"/>
      <c r="E249" s="138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</row>
    <row r="250" spans="2:17">
      <c r="B250" s="138"/>
      <c r="C250" s="138"/>
      <c r="D250" s="138"/>
      <c r="E250" s="138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</row>
    <row r="251" spans="2:17">
      <c r="B251" s="138"/>
      <c r="C251" s="138"/>
      <c r="D251" s="138"/>
      <c r="E251" s="138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</row>
    <row r="252" spans="2:17">
      <c r="B252" s="138"/>
      <c r="C252" s="138"/>
      <c r="D252" s="138"/>
      <c r="E252" s="138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</row>
    <row r="253" spans="2:17">
      <c r="B253" s="138"/>
      <c r="C253" s="138"/>
      <c r="D253" s="138"/>
      <c r="E253" s="138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</row>
    <row r="254" spans="2:17">
      <c r="B254" s="138"/>
      <c r="C254" s="138"/>
      <c r="D254" s="138"/>
      <c r="E254" s="138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</row>
    <row r="255" spans="2:17">
      <c r="B255" s="138"/>
      <c r="C255" s="138"/>
      <c r="D255" s="138"/>
      <c r="E255" s="138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</row>
    <row r="256" spans="2:17">
      <c r="B256" s="138"/>
      <c r="C256" s="138"/>
      <c r="D256" s="138"/>
      <c r="E256" s="138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</row>
    <row r="257" spans="2:17">
      <c r="B257" s="138"/>
      <c r="C257" s="138"/>
      <c r="D257" s="138"/>
      <c r="E257" s="138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</row>
    <row r="258" spans="2:17">
      <c r="B258" s="138"/>
      <c r="C258" s="138"/>
      <c r="D258" s="138"/>
      <c r="E258" s="138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</row>
    <row r="259" spans="2:17">
      <c r="B259" s="138"/>
      <c r="C259" s="138"/>
      <c r="D259" s="138"/>
      <c r="E259" s="138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</row>
    <row r="260" spans="2:17">
      <c r="B260" s="138"/>
      <c r="C260" s="138"/>
      <c r="D260" s="138"/>
      <c r="E260" s="138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</row>
    <row r="261" spans="2:17">
      <c r="B261" s="138"/>
      <c r="C261" s="138"/>
      <c r="D261" s="138"/>
      <c r="E261" s="138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</row>
    <row r="262" spans="2:17">
      <c r="B262" s="138"/>
      <c r="C262" s="138"/>
      <c r="D262" s="138"/>
      <c r="E262" s="138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</row>
    <row r="263" spans="2:17">
      <c r="B263" s="138"/>
      <c r="C263" s="138"/>
      <c r="D263" s="138"/>
      <c r="E263" s="138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</row>
    <row r="264" spans="2:17">
      <c r="B264" s="138"/>
      <c r="C264" s="138"/>
      <c r="D264" s="138"/>
      <c r="E264" s="138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</row>
    <row r="265" spans="2:17">
      <c r="B265" s="138"/>
      <c r="C265" s="138"/>
      <c r="D265" s="138"/>
      <c r="E265" s="138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</row>
    <row r="266" spans="2:17">
      <c r="B266" s="138"/>
      <c r="C266" s="138"/>
      <c r="D266" s="138"/>
      <c r="E266" s="138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</row>
    <row r="267" spans="2:17">
      <c r="B267" s="138"/>
      <c r="C267" s="138"/>
      <c r="D267" s="138"/>
      <c r="E267" s="138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</row>
    <row r="268" spans="2:17">
      <c r="B268" s="138"/>
      <c r="C268" s="138"/>
      <c r="D268" s="138"/>
      <c r="E268" s="138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</row>
    <row r="269" spans="2:17">
      <c r="B269" s="138"/>
      <c r="C269" s="138"/>
      <c r="D269" s="138"/>
      <c r="E269" s="138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</row>
    <row r="270" spans="2:17">
      <c r="B270" s="138"/>
      <c r="C270" s="138"/>
      <c r="D270" s="138"/>
      <c r="E270" s="138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</row>
    <row r="271" spans="2:17">
      <c r="B271" s="138"/>
      <c r="C271" s="138"/>
      <c r="D271" s="138"/>
      <c r="E271" s="138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</row>
    <row r="272" spans="2:17">
      <c r="B272" s="138"/>
      <c r="C272" s="138"/>
      <c r="D272" s="138"/>
      <c r="E272" s="138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</row>
    <row r="273" spans="2:17">
      <c r="B273" s="138"/>
      <c r="C273" s="138"/>
      <c r="D273" s="138"/>
      <c r="E273" s="138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</row>
    <row r="274" spans="2:17">
      <c r="B274" s="138"/>
      <c r="C274" s="138"/>
      <c r="D274" s="138"/>
      <c r="E274" s="138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</row>
    <row r="275" spans="2:17">
      <c r="B275" s="138"/>
      <c r="C275" s="138"/>
      <c r="D275" s="138"/>
      <c r="E275" s="138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</row>
    <row r="276" spans="2:17">
      <c r="B276" s="138"/>
      <c r="C276" s="138"/>
      <c r="D276" s="138"/>
      <c r="E276" s="138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</row>
    <row r="277" spans="2:17">
      <c r="B277" s="138"/>
      <c r="C277" s="138"/>
      <c r="D277" s="138"/>
      <c r="E277" s="138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</row>
    <row r="278" spans="2:17">
      <c r="B278" s="138"/>
      <c r="C278" s="138"/>
      <c r="D278" s="138"/>
      <c r="E278" s="138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</row>
    <row r="279" spans="2:17">
      <c r="B279" s="138"/>
      <c r="C279" s="138"/>
      <c r="D279" s="138"/>
      <c r="E279" s="138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</row>
    <row r="280" spans="2:17">
      <c r="B280" s="138"/>
      <c r="C280" s="138"/>
      <c r="D280" s="138"/>
      <c r="E280" s="138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</row>
    <row r="281" spans="2:17">
      <c r="B281" s="138"/>
      <c r="C281" s="138"/>
      <c r="D281" s="138"/>
      <c r="E281" s="138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</row>
    <row r="282" spans="2:17">
      <c r="B282" s="138"/>
      <c r="C282" s="138"/>
      <c r="D282" s="138"/>
      <c r="E282" s="138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</row>
    <row r="283" spans="2:17">
      <c r="B283" s="138"/>
      <c r="C283" s="138"/>
      <c r="D283" s="138"/>
      <c r="E283" s="138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</row>
    <row r="284" spans="2:17">
      <c r="B284" s="138"/>
      <c r="C284" s="138"/>
      <c r="D284" s="138"/>
      <c r="E284" s="138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</row>
    <row r="285" spans="2:17">
      <c r="B285" s="138"/>
      <c r="C285" s="138"/>
      <c r="D285" s="138"/>
      <c r="E285" s="138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</row>
    <row r="286" spans="2:17">
      <c r="B286" s="138"/>
      <c r="C286" s="138"/>
      <c r="D286" s="138"/>
      <c r="E286" s="138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</row>
    <row r="287" spans="2:17">
      <c r="B287" s="138"/>
      <c r="C287" s="138"/>
      <c r="D287" s="138"/>
      <c r="E287" s="138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</row>
    <row r="288" spans="2:17">
      <c r="B288" s="138"/>
      <c r="C288" s="138"/>
      <c r="D288" s="138"/>
      <c r="E288" s="138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</row>
    <row r="289" spans="2:17">
      <c r="B289" s="138"/>
      <c r="C289" s="138"/>
      <c r="D289" s="138"/>
      <c r="E289" s="138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</row>
    <row r="290" spans="2:17">
      <c r="B290" s="138"/>
      <c r="C290" s="138"/>
      <c r="D290" s="138"/>
      <c r="E290" s="138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</row>
    <row r="291" spans="2:17">
      <c r="B291" s="138"/>
      <c r="C291" s="138"/>
      <c r="D291" s="138"/>
      <c r="E291" s="138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</row>
    <row r="292" spans="2:17">
      <c r="B292" s="138"/>
      <c r="C292" s="138"/>
      <c r="D292" s="138"/>
      <c r="E292" s="138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</row>
    <row r="293" spans="2:17">
      <c r="B293" s="138"/>
      <c r="C293" s="138"/>
      <c r="D293" s="138"/>
      <c r="E293" s="138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</row>
    <row r="294" spans="2:17">
      <c r="B294" s="138"/>
      <c r="C294" s="138"/>
      <c r="D294" s="138"/>
      <c r="E294" s="138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</row>
    <row r="295" spans="2:17">
      <c r="B295" s="138"/>
      <c r="C295" s="138"/>
      <c r="D295" s="138"/>
      <c r="E295" s="138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</row>
    <row r="296" spans="2:17">
      <c r="B296" s="138"/>
      <c r="C296" s="138"/>
      <c r="D296" s="138"/>
      <c r="E296" s="138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</row>
    <row r="297" spans="2:17">
      <c r="B297" s="138"/>
      <c r="C297" s="138"/>
      <c r="D297" s="138"/>
      <c r="E297" s="138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</row>
    <row r="298" spans="2:17">
      <c r="B298" s="138"/>
      <c r="C298" s="138"/>
      <c r="D298" s="138"/>
      <c r="E298" s="138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</row>
    <row r="299" spans="2:17">
      <c r="B299" s="138"/>
      <c r="C299" s="138"/>
      <c r="D299" s="138"/>
      <c r="E299" s="138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</row>
    <row r="300" spans="2:17">
      <c r="B300" s="138"/>
      <c r="C300" s="138"/>
      <c r="D300" s="138"/>
      <c r="E300" s="138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</row>
    <row r="301" spans="2:17">
      <c r="B301" s="138"/>
      <c r="C301" s="138"/>
      <c r="D301" s="138"/>
      <c r="E301" s="138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</row>
    <row r="302" spans="2:17">
      <c r="B302" s="138"/>
      <c r="C302" s="138"/>
      <c r="D302" s="138"/>
      <c r="E302" s="138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</row>
    <row r="303" spans="2:17">
      <c r="B303" s="138"/>
      <c r="C303" s="138"/>
      <c r="D303" s="138"/>
      <c r="E303" s="138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</row>
    <row r="304" spans="2:17">
      <c r="B304" s="138"/>
      <c r="C304" s="138"/>
      <c r="D304" s="138"/>
      <c r="E304" s="138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</row>
    <row r="305" spans="2:17">
      <c r="B305" s="138"/>
      <c r="C305" s="138"/>
      <c r="D305" s="138"/>
      <c r="E305" s="138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</row>
    <row r="306" spans="2:17">
      <c r="B306" s="138"/>
      <c r="C306" s="138"/>
      <c r="D306" s="138"/>
      <c r="E306" s="138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</row>
    <row r="307" spans="2:17">
      <c r="B307" s="138"/>
      <c r="C307" s="138"/>
      <c r="D307" s="138"/>
      <c r="E307" s="138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</row>
    <row r="308" spans="2:17">
      <c r="B308" s="138"/>
      <c r="C308" s="138"/>
      <c r="D308" s="138"/>
      <c r="E308" s="138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</row>
    <row r="309" spans="2:17">
      <c r="B309" s="138"/>
      <c r="C309" s="138"/>
      <c r="D309" s="138"/>
      <c r="E309" s="138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</row>
    <row r="310" spans="2:17">
      <c r="B310" s="138"/>
      <c r="C310" s="138"/>
      <c r="D310" s="138"/>
      <c r="E310" s="138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</row>
    <row r="311" spans="2:17">
      <c r="B311" s="138"/>
      <c r="C311" s="138"/>
      <c r="D311" s="138"/>
      <c r="E311" s="138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</row>
    <row r="312" spans="2:17">
      <c r="B312" s="138"/>
      <c r="C312" s="138"/>
      <c r="D312" s="138"/>
      <c r="E312" s="138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</row>
    <row r="313" spans="2:17">
      <c r="B313" s="138"/>
      <c r="C313" s="138"/>
      <c r="D313" s="138"/>
      <c r="E313" s="138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</row>
    <row r="314" spans="2:17">
      <c r="B314" s="138"/>
      <c r="C314" s="138"/>
      <c r="D314" s="138"/>
      <c r="E314" s="138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</row>
    <row r="315" spans="2:17">
      <c r="B315" s="138"/>
      <c r="C315" s="138"/>
      <c r="D315" s="138"/>
      <c r="E315" s="138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</row>
    <row r="316" spans="2:17">
      <c r="B316" s="138"/>
      <c r="C316" s="138"/>
      <c r="D316" s="138"/>
      <c r="E316" s="138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</row>
    <row r="317" spans="2:17">
      <c r="B317" s="138"/>
      <c r="C317" s="138"/>
      <c r="D317" s="138"/>
      <c r="E317" s="138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</row>
    <row r="318" spans="2:17">
      <c r="B318" s="138"/>
      <c r="C318" s="138"/>
      <c r="D318" s="138"/>
      <c r="E318" s="138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</row>
    <row r="319" spans="2:17">
      <c r="B319" s="138"/>
      <c r="C319" s="138"/>
      <c r="D319" s="138"/>
      <c r="E319" s="138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</row>
    <row r="320" spans="2:17">
      <c r="B320" s="138"/>
      <c r="C320" s="138"/>
      <c r="D320" s="138"/>
      <c r="E320" s="138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</row>
    <row r="321" spans="2:17">
      <c r="B321" s="138"/>
      <c r="C321" s="138"/>
      <c r="D321" s="138"/>
      <c r="E321" s="138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</row>
    <row r="322" spans="2:17">
      <c r="B322" s="138"/>
      <c r="C322" s="138"/>
      <c r="D322" s="138"/>
      <c r="E322" s="138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</row>
    <row r="323" spans="2:17">
      <c r="B323" s="138"/>
      <c r="C323" s="138"/>
      <c r="D323" s="138"/>
      <c r="E323" s="138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</row>
    <row r="324" spans="2:17">
      <c r="B324" s="138"/>
      <c r="C324" s="138"/>
      <c r="D324" s="138"/>
      <c r="E324" s="138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</row>
    <row r="325" spans="2:17">
      <c r="B325" s="138"/>
      <c r="C325" s="138"/>
      <c r="D325" s="138"/>
      <c r="E325" s="138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</row>
    <row r="326" spans="2:17">
      <c r="B326" s="138"/>
      <c r="C326" s="138"/>
      <c r="D326" s="138"/>
      <c r="E326" s="138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</row>
    <row r="327" spans="2:17">
      <c r="B327" s="138"/>
      <c r="C327" s="138"/>
      <c r="D327" s="138"/>
      <c r="E327" s="138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</row>
    <row r="328" spans="2:17">
      <c r="B328" s="138"/>
      <c r="C328" s="138"/>
      <c r="D328" s="138"/>
      <c r="E328" s="138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</row>
    <row r="329" spans="2:17">
      <c r="B329" s="138"/>
      <c r="C329" s="138"/>
      <c r="D329" s="138"/>
      <c r="E329" s="138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</row>
    <row r="330" spans="2:17">
      <c r="B330" s="138"/>
      <c r="C330" s="138"/>
      <c r="D330" s="138"/>
      <c r="E330" s="138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</row>
    <row r="331" spans="2:17">
      <c r="B331" s="138"/>
      <c r="C331" s="138"/>
      <c r="D331" s="138"/>
      <c r="E331" s="138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</row>
    <row r="332" spans="2:17">
      <c r="B332" s="138"/>
      <c r="C332" s="138"/>
      <c r="D332" s="138"/>
      <c r="E332" s="138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</row>
    <row r="333" spans="2:17">
      <c r="B333" s="138"/>
      <c r="C333" s="138"/>
      <c r="D333" s="138"/>
      <c r="E333" s="138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</row>
    <row r="334" spans="2:17">
      <c r="B334" s="138"/>
      <c r="C334" s="138"/>
      <c r="D334" s="138"/>
      <c r="E334" s="138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</row>
    <row r="335" spans="2:17">
      <c r="B335" s="138"/>
      <c r="C335" s="138"/>
      <c r="D335" s="138"/>
      <c r="E335" s="138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</row>
    <row r="336" spans="2:17">
      <c r="B336" s="138"/>
      <c r="C336" s="138"/>
      <c r="D336" s="138"/>
      <c r="E336" s="138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</row>
    <row r="337" spans="2:17">
      <c r="B337" s="138"/>
      <c r="C337" s="138"/>
      <c r="D337" s="138"/>
      <c r="E337" s="138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</row>
    <row r="338" spans="2:17">
      <c r="B338" s="138"/>
      <c r="C338" s="138"/>
      <c r="D338" s="138"/>
      <c r="E338" s="138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</row>
    <row r="339" spans="2:17">
      <c r="B339" s="138"/>
      <c r="C339" s="138"/>
      <c r="D339" s="138"/>
      <c r="E339" s="138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</row>
    <row r="340" spans="2:17">
      <c r="B340" s="138"/>
      <c r="C340" s="138"/>
      <c r="D340" s="138"/>
      <c r="E340" s="138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</row>
    <row r="341" spans="2:17">
      <c r="B341" s="138"/>
      <c r="C341" s="138"/>
      <c r="D341" s="138"/>
      <c r="E341" s="138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</row>
    <row r="342" spans="2:17">
      <c r="B342" s="138"/>
      <c r="C342" s="138"/>
      <c r="D342" s="138"/>
      <c r="E342" s="138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</row>
    <row r="343" spans="2:17">
      <c r="B343" s="138"/>
      <c r="C343" s="138"/>
      <c r="D343" s="138"/>
      <c r="E343" s="138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</row>
    <row r="344" spans="2:17">
      <c r="B344" s="138"/>
      <c r="C344" s="138"/>
      <c r="D344" s="138"/>
      <c r="E344" s="138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</row>
    <row r="345" spans="2:17">
      <c r="B345" s="138"/>
      <c r="C345" s="138"/>
      <c r="D345" s="138"/>
      <c r="E345" s="138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</row>
    <row r="346" spans="2:17">
      <c r="B346" s="138"/>
      <c r="C346" s="138"/>
      <c r="D346" s="138"/>
      <c r="E346" s="138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</row>
    <row r="347" spans="2:17">
      <c r="B347" s="138"/>
      <c r="C347" s="138"/>
      <c r="D347" s="138"/>
      <c r="E347" s="138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</row>
    <row r="348" spans="2:17">
      <c r="B348" s="138"/>
      <c r="C348" s="138"/>
      <c r="D348" s="138"/>
      <c r="E348" s="138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</row>
    <row r="349" spans="2:17">
      <c r="B349" s="138"/>
      <c r="C349" s="138"/>
      <c r="D349" s="138"/>
      <c r="E349" s="138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</row>
    <row r="350" spans="2:17">
      <c r="B350" s="138"/>
      <c r="C350" s="138"/>
      <c r="D350" s="138"/>
      <c r="E350" s="138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</row>
    <row r="351" spans="2:17">
      <c r="B351" s="138"/>
      <c r="C351" s="138"/>
      <c r="D351" s="138"/>
      <c r="E351" s="138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</row>
    <row r="352" spans="2:17">
      <c r="B352" s="138"/>
      <c r="C352" s="138"/>
      <c r="D352" s="138"/>
      <c r="E352" s="138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</row>
    <row r="353" spans="2:17">
      <c r="B353" s="138"/>
      <c r="C353" s="138"/>
      <c r="D353" s="138"/>
      <c r="E353" s="138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</row>
    <row r="354" spans="2:17">
      <c r="B354" s="138"/>
      <c r="C354" s="138"/>
      <c r="D354" s="138"/>
      <c r="E354" s="138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</row>
    <row r="355" spans="2:17">
      <c r="B355" s="138"/>
      <c r="C355" s="138"/>
      <c r="D355" s="138"/>
      <c r="E355" s="138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</row>
    <row r="356" spans="2:17">
      <c r="B356" s="138"/>
      <c r="C356" s="138"/>
      <c r="D356" s="138"/>
      <c r="E356" s="138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</row>
    <row r="357" spans="2:17">
      <c r="B357" s="138"/>
      <c r="C357" s="138"/>
      <c r="D357" s="138"/>
      <c r="E357" s="138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</row>
    <row r="358" spans="2:17">
      <c r="B358" s="138"/>
      <c r="C358" s="138"/>
      <c r="D358" s="138"/>
      <c r="E358" s="138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</row>
    <row r="359" spans="2:17">
      <c r="B359" s="138"/>
      <c r="C359" s="138"/>
      <c r="D359" s="138"/>
      <c r="E359" s="138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</row>
    <row r="360" spans="2:17">
      <c r="B360" s="138"/>
      <c r="C360" s="138"/>
      <c r="D360" s="138"/>
      <c r="E360" s="138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</row>
    <row r="361" spans="2:17">
      <c r="B361" s="138"/>
      <c r="C361" s="138"/>
      <c r="D361" s="138"/>
      <c r="E361" s="138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</row>
    <row r="362" spans="2:17">
      <c r="B362" s="138"/>
      <c r="C362" s="138"/>
      <c r="D362" s="138"/>
      <c r="E362" s="138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</row>
    <row r="363" spans="2:17">
      <c r="B363" s="138"/>
      <c r="C363" s="138"/>
      <c r="D363" s="138"/>
      <c r="E363" s="138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</row>
    <row r="364" spans="2:17">
      <c r="B364" s="138"/>
      <c r="C364" s="138"/>
      <c r="D364" s="138"/>
      <c r="E364" s="138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</row>
    <row r="365" spans="2:17">
      <c r="B365" s="138"/>
      <c r="C365" s="138"/>
      <c r="D365" s="138"/>
      <c r="E365" s="138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</row>
    <row r="366" spans="2:17">
      <c r="B366" s="138"/>
      <c r="C366" s="138"/>
      <c r="D366" s="138"/>
      <c r="E366" s="138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</row>
    <row r="367" spans="2:17">
      <c r="B367" s="138"/>
      <c r="C367" s="138"/>
      <c r="D367" s="138"/>
      <c r="E367" s="138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</row>
    <row r="368" spans="2:17">
      <c r="B368" s="138"/>
      <c r="C368" s="138"/>
      <c r="D368" s="138"/>
      <c r="E368" s="138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</row>
    <row r="369" spans="2:17">
      <c r="B369" s="138"/>
      <c r="C369" s="138"/>
      <c r="D369" s="138"/>
      <c r="E369" s="138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</row>
    <row r="370" spans="2:17">
      <c r="B370" s="138"/>
      <c r="C370" s="138"/>
      <c r="D370" s="138"/>
      <c r="E370" s="138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</row>
    <row r="371" spans="2:17">
      <c r="B371" s="138"/>
      <c r="C371" s="138"/>
      <c r="D371" s="138"/>
      <c r="E371" s="138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</row>
    <row r="372" spans="2:17">
      <c r="B372" s="138"/>
      <c r="C372" s="138"/>
      <c r="D372" s="138"/>
      <c r="E372" s="138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</row>
    <row r="373" spans="2:17">
      <c r="B373" s="138"/>
      <c r="C373" s="138"/>
      <c r="D373" s="138"/>
      <c r="E373" s="138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</row>
    <row r="374" spans="2:17">
      <c r="B374" s="138"/>
      <c r="C374" s="138"/>
      <c r="D374" s="138"/>
      <c r="E374" s="138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</row>
    <row r="375" spans="2:17">
      <c r="B375" s="138"/>
      <c r="C375" s="138"/>
      <c r="D375" s="138"/>
      <c r="E375" s="138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</row>
    <row r="376" spans="2:17">
      <c r="B376" s="138"/>
      <c r="C376" s="138"/>
      <c r="D376" s="138"/>
      <c r="E376" s="138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</row>
    <row r="377" spans="2:17">
      <c r="B377" s="138"/>
      <c r="C377" s="138"/>
      <c r="D377" s="138"/>
      <c r="E377" s="138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</row>
    <row r="378" spans="2:17">
      <c r="B378" s="138"/>
      <c r="C378" s="138"/>
      <c r="D378" s="138"/>
      <c r="E378" s="138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</row>
    <row r="379" spans="2:17">
      <c r="B379" s="138"/>
      <c r="C379" s="138"/>
      <c r="D379" s="138"/>
      <c r="E379" s="138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</row>
    <row r="380" spans="2:17">
      <c r="B380" s="138"/>
      <c r="C380" s="138"/>
      <c r="D380" s="138"/>
      <c r="E380" s="138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</row>
    <row r="381" spans="2:17">
      <c r="B381" s="138"/>
      <c r="C381" s="138"/>
      <c r="D381" s="138"/>
      <c r="E381" s="138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</row>
    <row r="382" spans="2:17">
      <c r="B382" s="138"/>
      <c r="C382" s="138"/>
      <c r="D382" s="138"/>
      <c r="E382" s="138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</row>
    <row r="383" spans="2:17">
      <c r="B383" s="138"/>
      <c r="C383" s="138"/>
      <c r="D383" s="138"/>
      <c r="E383" s="138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</row>
    <row r="384" spans="2:17">
      <c r="B384" s="138"/>
      <c r="C384" s="138"/>
      <c r="D384" s="138"/>
      <c r="E384" s="138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</row>
    <row r="385" spans="2:17">
      <c r="B385" s="138"/>
      <c r="C385" s="138"/>
      <c r="D385" s="138"/>
      <c r="E385" s="138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</row>
    <row r="386" spans="2:17">
      <c r="B386" s="138"/>
      <c r="C386" s="138"/>
      <c r="D386" s="138"/>
      <c r="E386" s="138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</row>
    <row r="387" spans="2:17">
      <c r="B387" s="138"/>
      <c r="C387" s="138"/>
      <c r="D387" s="138"/>
      <c r="E387" s="138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</row>
    <row r="388" spans="2:17">
      <c r="B388" s="138"/>
      <c r="C388" s="138"/>
      <c r="D388" s="138"/>
      <c r="E388" s="138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</row>
    <row r="389" spans="2:17">
      <c r="B389" s="138"/>
      <c r="C389" s="138"/>
      <c r="D389" s="138"/>
      <c r="E389" s="138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</row>
    <row r="390" spans="2:17">
      <c r="B390" s="138"/>
      <c r="C390" s="138"/>
      <c r="D390" s="138"/>
      <c r="E390" s="138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</row>
    <row r="391" spans="2:17">
      <c r="B391" s="138"/>
      <c r="C391" s="138"/>
      <c r="D391" s="138"/>
      <c r="E391" s="138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</row>
    <row r="392" spans="2:17">
      <c r="B392" s="138"/>
      <c r="C392" s="138"/>
      <c r="D392" s="138"/>
      <c r="E392" s="138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</row>
    <row r="393" spans="2:17">
      <c r="B393" s="138"/>
      <c r="C393" s="138"/>
      <c r="D393" s="138"/>
      <c r="E393" s="138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</row>
    <row r="394" spans="2:17">
      <c r="B394" s="138"/>
      <c r="C394" s="138"/>
      <c r="D394" s="138"/>
      <c r="E394" s="138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</row>
    <row r="395" spans="2:17">
      <c r="B395" s="138"/>
      <c r="C395" s="138"/>
      <c r="D395" s="138"/>
      <c r="E395" s="138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</row>
    <row r="396" spans="2:17">
      <c r="B396" s="138"/>
      <c r="C396" s="138"/>
      <c r="D396" s="138"/>
      <c r="E396" s="138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</row>
    <row r="397" spans="2:17">
      <c r="B397" s="138"/>
      <c r="C397" s="138"/>
      <c r="D397" s="138"/>
      <c r="E397" s="138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</row>
    <row r="398" spans="2:17">
      <c r="B398" s="138"/>
      <c r="C398" s="138"/>
      <c r="D398" s="138"/>
      <c r="E398" s="138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</row>
    <row r="399" spans="2:17">
      <c r="B399" s="138"/>
      <c r="C399" s="138"/>
      <c r="D399" s="138"/>
      <c r="E399" s="138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</row>
    <row r="400" spans="2:17">
      <c r="B400" s="138"/>
      <c r="C400" s="138"/>
      <c r="D400" s="138"/>
      <c r="E400" s="138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</row>
    <row r="401" spans="2:17">
      <c r="B401" s="138"/>
      <c r="C401" s="138"/>
      <c r="D401" s="138"/>
      <c r="E401" s="138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</row>
    <row r="402" spans="2:17">
      <c r="B402" s="138"/>
      <c r="C402" s="138"/>
      <c r="D402" s="138"/>
      <c r="E402" s="138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</row>
    <row r="403" spans="2:17">
      <c r="B403" s="138"/>
      <c r="C403" s="138"/>
      <c r="D403" s="138"/>
      <c r="E403" s="138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</row>
    <row r="404" spans="2:17">
      <c r="B404" s="138"/>
      <c r="C404" s="138"/>
      <c r="D404" s="138"/>
      <c r="E404" s="138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</row>
    <row r="405" spans="2:17">
      <c r="B405" s="138"/>
      <c r="C405" s="138"/>
      <c r="D405" s="138"/>
      <c r="E405" s="138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</row>
    <row r="406" spans="2:17">
      <c r="B406" s="138"/>
      <c r="C406" s="138"/>
      <c r="D406" s="138"/>
      <c r="E406" s="138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</row>
    <row r="407" spans="2:17">
      <c r="B407" s="138"/>
      <c r="C407" s="138"/>
      <c r="D407" s="138"/>
      <c r="E407" s="138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</row>
    <row r="408" spans="2:17">
      <c r="B408" s="138"/>
      <c r="C408" s="138"/>
      <c r="D408" s="138"/>
      <c r="E408" s="138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</row>
    <row r="409" spans="2:17">
      <c r="B409" s="138"/>
      <c r="C409" s="138"/>
      <c r="D409" s="138"/>
      <c r="E409" s="138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</row>
    <row r="410" spans="2:17">
      <c r="B410" s="138"/>
      <c r="C410" s="138"/>
      <c r="D410" s="138"/>
      <c r="E410" s="138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</row>
    <row r="411" spans="2:17">
      <c r="B411" s="138"/>
      <c r="C411" s="138"/>
      <c r="D411" s="138"/>
      <c r="E411" s="138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</row>
    <row r="412" spans="2:17">
      <c r="B412" s="138"/>
      <c r="C412" s="138"/>
      <c r="D412" s="138"/>
      <c r="E412" s="138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</row>
    <row r="413" spans="2:17">
      <c r="B413" s="138"/>
      <c r="C413" s="138"/>
      <c r="D413" s="138"/>
      <c r="E413" s="138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</row>
    <row r="414" spans="2:17">
      <c r="B414" s="138"/>
      <c r="C414" s="138"/>
      <c r="D414" s="138"/>
      <c r="E414" s="138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</row>
    <row r="415" spans="2:17">
      <c r="B415" s="138"/>
      <c r="C415" s="138"/>
      <c r="D415" s="138"/>
      <c r="E415" s="138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</row>
    <row r="416" spans="2:17">
      <c r="B416" s="138"/>
      <c r="C416" s="138"/>
      <c r="D416" s="138"/>
      <c r="E416" s="138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</row>
    <row r="417" spans="2:17">
      <c r="B417" s="138"/>
      <c r="C417" s="138"/>
      <c r="D417" s="138"/>
      <c r="E417" s="138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</row>
    <row r="418" spans="2:17">
      <c r="B418" s="138"/>
      <c r="C418" s="138"/>
      <c r="D418" s="138"/>
      <c r="E418" s="138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</row>
    <row r="419" spans="2:17">
      <c r="B419" s="138"/>
      <c r="C419" s="138"/>
      <c r="D419" s="138"/>
      <c r="E419" s="138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</row>
    <row r="420" spans="2:17">
      <c r="B420" s="138"/>
      <c r="C420" s="138"/>
      <c r="D420" s="138"/>
      <c r="E420" s="138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</row>
    <row r="421" spans="2:17">
      <c r="B421" s="138"/>
      <c r="C421" s="138"/>
      <c r="D421" s="138"/>
      <c r="E421" s="138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</row>
    <row r="422" spans="2:17">
      <c r="B422" s="138"/>
      <c r="C422" s="138"/>
      <c r="D422" s="138"/>
      <c r="E422" s="138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</row>
    <row r="423" spans="2:17">
      <c r="B423" s="138"/>
      <c r="C423" s="138"/>
      <c r="D423" s="138"/>
      <c r="E423" s="138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</row>
    <row r="424" spans="2:17">
      <c r="B424" s="138"/>
      <c r="C424" s="138"/>
      <c r="D424" s="138"/>
      <c r="E424" s="138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</row>
    <row r="425" spans="2:17">
      <c r="B425" s="138"/>
      <c r="C425" s="138"/>
      <c r="D425" s="138"/>
      <c r="E425" s="138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</row>
    <row r="426" spans="2:17">
      <c r="B426" s="138"/>
      <c r="C426" s="138"/>
      <c r="D426" s="138"/>
      <c r="E426" s="138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</row>
    <row r="427" spans="2:17">
      <c r="B427" s="138"/>
      <c r="C427" s="138"/>
      <c r="D427" s="138"/>
      <c r="E427" s="138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</row>
    <row r="428" spans="2:17">
      <c r="B428" s="138"/>
      <c r="C428" s="138"/>
      <c r="D428" s="138"/>
      <c r="E428" s="138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</row>
    <row r="429" spans="2:17">
      <c r="B429" s="138"/>
      <c r="C429" s="138"/>
      <c r="D429" s="138"/>
      <c r="E429" s="138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</row>
    <row r="430" spans="2:17">
      <c r="B430" s="138"/>
      <c r="C430" s="138"/>
      <c r="D430" s="138"/>
      <c r="E430" s="138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</row>
    <row r="431" spans="2:17">
      <c r="B431" s="138"/>
      <c r="C431" s="138"/>
      <c r="D431" s="138"/>
      <c r="E431" s="138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</row>
    <row r="432" spans="2:17">
      <c r="B432" s="138"/>
      <c r="C432" s="138"/>
      <c r="D432" s="138"/>
      <c r="E432" s="138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</row>
    <row r="433" spans="2:17">
      <c r="B433" s="138"/>
      <c r="C433" s="138"/>
      <c r="D433" s="138"/>
      <c r="E433" s="138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</row>
    <row r="434" spans="2:17">
      <c r="B434" s="138"/>
      <c r="C434" s="138"/>
      <c r="D434" s="138"/>
      <c r="E434" s="138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</row>
    <row r="435" spans="2:17">
      <c r="B435" s="138"/>
      <c r="C435" s="138"/>
      <c r="D435" s="138"/>
      <c r="E435" s="138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</row>
    <row r="436" spans="2:17">
      <c r="B436" s="138"/>
      <c r="C436" s="138"/>
      <c r="D436" s="138"/>
      <c r="E436" s="138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</row>
    <row r="437" spans="2:17">
      <c r="B437" s="138"/>
      <c r="C437" s="138"/>
      <c r="D437" s="138"/>
      <c r="E437" s="138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</row>
    <row r="438" spans="2:17">
      <c r="B438" s="138"/>
      <c r="C438" s="138"/>
      <c r="D438" s="138"/>
      <c r="E438" s="138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</row>
    <row r="439" spans="2:17">
      <c r="B439" s="138"/>
      <c r="C439" s="138"/>
      <c r="D439" s="138"/>
      <c r="E439" s="138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</row>
    <row r="440" spans="2:17">
      <c r="B440" s="138"/>
      <c r="C440" s="138"/>
      <c r="D440" s="138"/>
      <c r="E440" s="138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</row>
    <row r="441" spans="2:17">
      <c r="B441" s="138"/>
      <c r="C441" s="138"/>
      <c r="D441" s="138"/>
      <c r="E441" s="138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</row>
    <row r="442" spans="2:17">
      <c r="B442" s="138"/>
      <c r="C442" s="138"/>
      <c r="D442" s="138"/>
      <c r="E442" s="138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</row>
    <row r="443" spans="2:17">
      <c r="B443" s="138"/>
      <c r="C443" s="138"/>
      <c r="D443" s="138"/>
      <c r="E443" s="138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</row>
    <row r="444" spans="2:17">
      <c r="B444" s="138"/>
      <c r="C444" s="138"/>
      <c r="D444" s="138"/>
      <c r="E444" s="138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</row>
    <row r="445" spans="2:17">
      <c r="B445" s="138"/>
      <c r="C445" s="138"/>
      <c r="D445" s="138"/>
      <c r="E445" s="138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</row>
    <row r="446" spans="2:17">
      <c r="B446" s="138"/>
      <c r="C446" s="138"/>
      <c r="D446" s="138"/>
      <c r="E446" s="138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</row>
    <row r="447" spans="2:17">
      <c r="B447" s="138"/>
      <c r="C447" s="138"/>
      <c r="D447" s="138"/>
      <c r="E447" s="138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</row>
    <row r="448" spans="2:17">
      <c r="B448" s="138"/>
      <c r="C448" s="138"/>
      <c r="D448" s="138"/>
      <c r="E448" s="138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</row>
    <row r="449" spans="2:17">
      <c r="B449" s="138"/>
      <c r="C449" s="138"/>
      <c r="D449" s="138"/>
      <c r="E449" s="138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</row>
    <row r="450" spans="2:17">
      <c r="B450" s="138"/>
      <c r="C450" s="138"/>
      <c r="D450" s="138"/>
      <c r="E450" s="138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</row>
    <row r="451" spans="2:17">
      <c r="B451" s="138"/>
      <c r="C451" s="138"/>
      <c r="D451" s="138"/>
      <c r="E451" s="138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</row>
    <row r="452" spans="2:17">
      <c r="B452" s="138"/>
      <c r="C452" s="138"/>
      <c r="D452" s="138"/>
      <c r="E452" s="138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</row>
    <row r="453" spans="2:17">
      <c r="B453" s="138"/>
      <c r="C453" s="138"/>
      <c r="D453" s="138"/>
      <c r="E453" s="138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</row>
    <row r="454" spans="2:17">
      <c r="B454" s="138"/>
      <c r="C454" s="138"/>
      <c r="D454" s="138"/>
      <c r="E454" s="138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</row>
    <row r="455" spans="2:17">
      <c r="B455" s="138"/>
      <c r="C455" s="138"/>
      <c r="D455" s="138"/>
      <c r="E455" s="138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</row>
    <row r="456" spans="2:17">
      <c r="B456" s="138"/>
      <c r="C456" s="138"/>
      <c r="D456" s="138"/>
      <c r="E456" s="138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</row>
    <row r="457" spans="2:17">
      <c r="B457" s="138"/>
      <c r="C457" s="138"/>
      <c r="D457" s="138"/>
      <c r="E457" s="138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</row>
    <row r="458" spans="2:17">
      <c r="B458" s="138"/>
      <c r="C458" s="138"/>
      <c r="D458" s="138"/>
      <c r="E458" s="138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</row>
    <row r="459" spans="2:17">
      <c r="B459" s="138"/>
      <c r="C459" s="138"/>
      <c r="D459" s="138"/>
      <c r="E459" s="138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</row>
    <row r="460" spans="2:17">
      <c r="B460" s="138"/>
      <c r="C460" s="138"/>
      <c r="D460" s="138"/>
      <c r="E460" s="138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</row>
    <row r="461" spans="2:17">
      <c r="B461" s="138"/>
      <c r="C461" s="138"/>
      <c r="D461" s="138"/>
      <c r="E461" s="138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</row>
    <row r="462" spans="2:17">
      <c r="B462" s="138"/>
      <c r="C462" s="138"/>
      <c r="D462" s="138"/>
      <c r="E462" s="138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</row>
    <row r="463" spans="2:17">
      <c r="B463" s="138"/>
      <c r="C463" s="138"/>
      <c r="D463" s="138"/>
      <c r="E463" s="138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</row>
    <row r="464" spans="2:17">
      <c r="B464" s="138"/>
      <c r="C464" s="138"/>
      <c r="D464" s="138"/>
      <c r="E464" s="138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</row>
    <row r="465" spans="2:17">
      <c r="B465" s="138"/>
      <c r="C465" s="138"/>
      <c r="D465" s="138"/>
      <c r="E465" s="138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</row>
    <row r="466" spans="2:17">
      <c r="B466" s="138"/>
      <c r="C466" s="138"/>
      <c r="D466" s="138"/>
      <c r="E466" s="138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</row>
    <row r="467" spans="2:17">
      <c r="B467" s="138"/>
      <c r="C467" s="138"/>
      <c r="D467" s="138"/>
      <c r="E467" s="138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</row>
    <row r="468" spans="2:17">
      <c r="B468" s="138"/>
      <c r="C468" s="138"/>
      <c r="D468" s="138"/>
      <c r="E468" s="138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</row>
    <row r="469" spans="2:17">
      <c r="B469" s="138"/>
      <c r="C469" s="138"/>
      <c r="D469" s="138"/>
      <c r="E469" s="138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</row>
    <row r="470" spans="2:17">
      <c r="B470" s="138"/>
      <c r="C470" s="138"/>
      <c r="D470" s="138"/>
      <c r="E470" s="138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</row>
    <row r="471" spans="2:17">
      <c r="B471" s="138"/>
      <c r="C471" s="138"/>
      <c r="D471" s="138"/>
      <c r="E471" s="138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</row>
    <row r="472" spans="2:17">
      <c r="B472" s="138"/>
      <c r="C472" s="138"/>
      <c r="D472" s="138"/>
      <c r="E472" s="138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</row>
    <row r="473" spans="2:17">
      <c r="B473" s="138"/>
      <c r="C473" s="138"/>
      <c r="D473" s="138"/>
      <c r="E473" s="138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</row>
    <row r="474" spans="2:17">
      <c r="B474" s="138"/>
      <c r="C474" s="138"/>
      <c r="D474" s="138"/>
      <c r="E474" s="138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</row>
    <row r="475" spans="2:17">
      <c r="B475" s="138"/>
      <c r="C475" s="138"/>
      <c r="D475" s="138"/>
      <c r="E475" s="138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</row>
    <row r="476" spans="2:17">
      <c r="B476" s="138"/>
      <c r="C476" s="138"/>
      <c r="D476" s="138"/>
      <c r="E476" s="138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</row>
    <row r="477" spans="2:17">
      <c r="B477" s="138"/>
      <c r="C477" s="138"/>
      <c r="D477" s="138"/>
      <c r="E477" s="138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</row>
    <row r="478" spans="2:17">
      <c r="B478" s="138"/>
      <c r="C478" s="138"/>
      <c r="D478" s="138"/>
      <c r="E478" s="138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</row>
    <row r="479" spans="2:17">
      <c r="B479" s="138"/>
      <c r="C479" s="138"/>
      <c r="D479" s="138"/>
      <c r="E479" s="138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</row>
    <row r="480" spans="2:17">
      <c r="B480" s="138"/>
      <c r="C480" s="138"/>
      <c r="D480" s="138"/>
      <c r="E480" s="138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</row>
    <row r="481" spans="2:17">
      <c r="B481" s="138"/>
      <c r="C481" s="138"/>
      <c r="D481" s="138"/>
      <c r="E481" s="138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</row>
    <row r="482" spans="2:17">
      <c r="B482" s="138"/>
      <c r="C482" s="138"/>
      <c r="D482" s="138"/>
      <c r="E482" s="138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</row>
    <row r="483" spans="2:17">
      <c r="B483" s="138"/>
      <c r="C483" s="138"/>
      <c r="D483" s="138"/>
      <c r="E483" s="138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</row>
    <row r="484" spans="2:17">
      <c r="B484" s="138"/>
      <c r="C484" s="138"/>
      <c r="D484" s="138"/>
      <c r="E484" s="138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</row>
    <row r="485" spans="2:17">
      <c r="B485" s="138"/>
      <c r="C485" s="138"/>
      <c r="D485" s="138"/>
      <c r="E485" s="138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</row>
    <row r="486" spans="2:17">
      <c r="B486" s="138"/>
      <c r="C486" s="138"/>
      <c r="D486" s="138"/>
      <c r="E486" s="138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</row>
    <row r="487" spans="2:17">
      <c r="B487" s="138"/>
      <c r="C487" s="138"/>
      <c r="D487" s="138"/>
      <c r="E487" s="138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</row>
    <row r="488" spans="2:17">
      <c r="B488" s="138"/>
      <c r="C488" s="138"/>
      <c r="D488" s="138"/>
      <c r="E488" s="138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</row>
    <row r="489" spans="2:17">
      <c r="B489" s="138"/>
      <c r="C489" s="138"/>
      <c r="D489" s="138"/>
      <c r="E489" s="138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</row>
    <row r="490" spans="2:17">
      <c r="B490" s="138"/>
      <c r="C490" s="138"/>
      <c r="D490" s="138"/>
      <c r="E490" s="138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</row>
    <row r="491" spans="2:17">
      <c r="B491" s="138"/>
      <c r="C491" s="138"/>
      <c r="D491" s="138"/>
      <c r="E491" s="138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</row>
    <row r="492" spans="2:17">
      <c r="B492" s="138"/>
      <c r="C492" s="138"/>
      <c r="D492" s="138"/>
      <c r="E492" s="138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</row>
    <row r="493" spans="2:17">
      <c r="B493" s="138"/>
      <c r="C493" s="138"/>
      <c r="D493" s="138"/>
      <c r="E493" s="138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</row>
    <row r="494" spans="2:17">
      <c r="B494" s="138"/>
      <c r="C494" s="138"/>
      <c r="D494" s="138"/>
      <c r="E494" s="138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</row>
    <row r="495" spans="2:17">
      <c r="B495" s="138"/>
      <c r="C495" s="138"/>
      <c r="D495" s="138"/>
      <c r="E495" s="138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</row>
    <row r="496" spans="2:17">
      <c r="B496" s="138"/>
      <c r="C496" s="138"/>
      <c r="D496" s="138"/>
      <c r="E496" s="138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</row>
    <row r="497" spans="2:17">
      <c r="B497" s="138"/>
      <c r="C497" s="138"/>
      <c r="D497" s="138"/>
      <c r="E497" s="138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</row>
    <row r="498" spans="2:17">
      <c r="B498" s="138"/>
      <c r="C498" s="138"/>
      <c r="D498" s="138"/>
      <c r="E498" s="138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</row>
    <row r="499" spans="2:17">
      <c r="B499" s="138"/>
      <c r="C499" s="138"/>
      <c r="D499" s="138"/>
      <c r="E499" s="138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</row>
    <row r="500" spans="2:17">
      <c r="B500" s="138"/>
      <c r="C500" s="138"/>
      <c r="D500" s="138"/>
      <c r="E500" s="138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</row>
    <row r="501" spans="2:17">
      <c r="B501" s="138"/>
      <c r="C501" s="138"/>
      <c r="D501" s="138"/>
      <c r="E501" s="138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</row>
    <row r="502" spans="2:17">
      <c r="B502" s="138"/>
      <c r="C502" s="138"/>
      <c r="D502" s="138"/>
      <c r="E502" s="138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</row>
    <row r="503" spans="2:17">
      <c r="B503" s="138"/>
      <c r="C503" s="138"/>
      <c r="D503" s="138"/>
      <c r="E503" s="138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</row>
    <row r="504" spans="2:17">
      <c r="B504" s="138"/>
      <c r="C504" s="138"/>
      <c r="D504" s="138"/>
      <c r="E504" s="138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</row>
    <row r="505" spans="2:17">
      <c r="B505" s="138"/>
      <c r="C505" s="138"/>
      <c r="D505" s="138"/>
      <c r="E505" s="138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</row>
    <row r="506" spans="2:17">
      <c r="B506" s="138"/>
      <c r="C506" s="138"/>
      <c r="D506" s="138"/>
      <c r="E506" s="138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</row>
    <row r="507" spans="2:17">
      <c r="B507" s="138"/>
      <c r="C507" s="138"/>
      <c r="D507" s="138"/>
      <c r="E507" s="138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</row>
    <row r="508" spans="2:17">
      <c r="B508" s="138"/>
      <c r="C508" s="138"/>
      <c r="D508" s="138"/>
      <c r="E508" s="138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</row>
    <row r="509" spans="2:17">
      <c r="B509" s="138"/>
      <c r="C509" s="138"/>
      <c r="D509" s="138"/>
      <c r="E509" s="138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</row>
    <row r="510" spans="2:17">
      <c r="B510" s="138"/>
      <c r="C510" s="138"/>
      <c r="D510" s="138"/>
      <c r="E510" s="138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</row>
    <row r="511" spans="2:17">
      <c r="B511" s="138"/>
      <c r="C511" s="138"/>
      <c r="D511" s="138"/>
      <c r="E511" s="138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</row>
    <row r="512" spans="2:17">
      <c r="B512" s="138"/>
      <c r="C512" s="138"/>
      <c r="D512" s="138"/>
      <c r="E512" s="138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</row>
    <row r="513" spans="2:17">
      <c r="B513" s="138"/>
      <c r="C513" s="138"/>
      <c r="D513" s="138"/>
      <c r="E513" s="138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</row>
    <row r="514" spans="2:17">
      <c r="B514" s="138"/>
      <c r="C514" s="138"/>
      <c r="D514" s="138"/>
      <c r="E514" s="138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</row>
    <row r="515" spans="2:17">
      <c r="B515" s="138"/>
      <c r="C515" s="138"/>
      <c r="D515" s="138"/>
      <c r="E515" s="138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</row>
    <row r="516" spans="2:17">
      <c r="B516" s="138"/>
      <c r="C516" s="138"/>
      <c r="D516" s="138"/>
      <c r="E516" s="138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</row>
    <row r="517" spans="2:17">
      <c r="B517" s="138"/>
      <c r="C517" s="138"/>
      <c r="D517" s="138"/>
      <c r="E517" s="138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</row>
    <row r="518" spans="2:17">
      <c r="B518" s="138"/>
      <c r="C518" s="138"/>
      <c r="D518" s="138"/>
      <c r="E518" s="138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</row>
    <row r="519" spans="2:17">
      <c r="B519" s="138"/>
      <c r="C519" s="138"/>
      <c r="D519" s="138"/>
      <c r="E519" s="138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</row>
    <row r="520" spans="2:17">
      <c r="B520" s="138"/>
      <c r="C520" s="138"/>
      <c r="D520" s="138"/>
      <c r="E520" s="138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</row>
    <row r="521" spans="2:17">
      <c r="B521" s="138"/>
      <c r="C521" s="138"/>
      <c r="D521" s="138"/>
      <c r="E521" s="138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</row>
    <row r="522" spans="2:17">
      <c r="B522" s="138"/>
      <c r="C522" s="138"/>
      <c r="D522" s="138"/>
      <c r="E522" s="138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</row>
    <row r="523" spans="2:17">
      <c r="B523" s="138"/>
      <c r="C523" s="138"/>
      <c r="D523" s="138"/>
      <c r="E523" s="138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</row>
    <row r="524" spans="2:17">
      <c r="B524" s="138"/>
      <c r="C524" s="138"/>
      <c r="D524" s="138"/>
      <c r="E524" s="138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</row>
    <row r="525" spans="2:17">
      <c r="B525" s="138"/>
      <c r="C525" s="138"/>
      <c r="D525" s="138"/>
      <c r="E525" s="138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</row>
    <row r="526" spans="2:17">
      <c r="B526" s="138"/>
      <c r="C526" s="138"/>
      <c r="D526" s="138"/>
      <c r="E526" s="138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</row>
    <row r="527" spans="2:17">
      <c r="B527" s="138"/>
      <c r="C527" s="138"/>
      <c r="D527" s="138"/>
      <c r="E527" s="138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</row>
    <row r="528" spans="2:17">
      <c r="B528" s="138"/>
      <c r="C528" s="138"/>
      <c r="D528" s="138"/>
      <c r="E528" s="138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</row>
    <row r="529" spans="2:17">
      <c r="B529" s="138"/>
      <c r="C529" s="138"/>
      <c r="D529" s="138"/>
      <c r="E529" s="138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</row>
    <row r="530" spans="2:17">
      <c r="B530" s="138"/>
      <c r="C530" s="138"/>
      <c r="D530" s="138"/>
      <c r="E530" s="138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</row>
    <row r="531" spans="2:17">
      <c r="B531" s="138"/>
      <c r="C531" s="138"/>
      <c r="D531" s="138"/>
      <c r="E531" s="138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</row>
    <row r="532" spans="2:17">
      <c r="B532" s="138"/>
      <c r="C532" s="138"/>
      <c r="D532" s="138"/>
      <c r="E532" s="138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</row>
    <row r="533" spans="2:17">
      <c r="B533" s="138"/>
      <c r="C533" s="138"/>
      <c r="D533" s="138"/>
      <c r="E533" s="138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</row>
    <row r="534" spans="2:17">
      <c r="B534" s="138"/>
      <c r="C534" s="138"/>
      <c r="D534" s="138"/>
      <c r="E534" s="138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</row>
    <row r="535" spans="2:17">
      <c r="B535" s="138"/>
      <c r="C535" s="138"/>
      <c r="D535" s="138"/>
      <c r="E535" s="138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</row>
    <row r="536" spans="2:17">
      <c r="B536" s="138"/>
      <c r="C536" s="138"/>
      <c r="D536" s="138"/>
      <c r="E536" s="138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</row>
    <row r="537" spans="2:17">
      <c r="B537" s="138"/>
      <c r="C537" s="138"/>
      <c r="D537" s="138"/>
      <c r="E537" s="138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</row>
    <row r="538" spans="2:17">
      <c r="B538" s="138"/>
      <c r="C538" s="138"/>
      <c r="D538" s="138"/>
      <c r="E538" s="138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</row>
    <row r="539" spans="2:17">
      <c r="B539" s="138"/>
      <c r="C539" s="138"/>
      <c r="D539" s="138"/>
      <c r="E539" s="138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</row>
    <row r="540" spans="2:17">
      <c r="B540" s="138"/>
      <c r="C540" s="138"/>
      <c r="D540" s="138"/>
      <c r="E540" s="138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</row>
    <row r="541" spans="2:17">
      <c r="B541" s="138"/>
      <c r="C541" s="138"/>
      <c r="D541" s="138"/>
      <c r="E541" s="138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</row>
    <row r="542" spans="2:17">
      <c r="B542" s="138"/>
      <c r="C542" s="138"/>
      <c r="D542" s="138"/>
      <c r="E542" s="138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</row>
    <row r="543" spans="2:17">
      <c r="B543" s="138"/>
      <c r="C543" s="138"/>
      <c r="D543" s="138"/>
      <c r="E543" s="138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</row>
    <row r="544" spans="2:17">
      <c r="B544" s="138"/>
      <c r="C544" s="138"/>
      <c r="D544" s="138"/>
      <c r="E544" s="138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</row>
    <row r="545" spans="2:17">
      <c r="B545" s="138"/>
      <c r="C545" s="138"/>
      <c r="D545" s="138"/>
      <c r="E545" s="138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</row>
    <row r="546" spans="2:17">
      <c r="B546" s="138"/>
      <c r="C546" s="138"/>
      <c r="D546" s="138"/>
      <c r="E546" s="138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</row>
    <row r="547" spans="2:17">
      <c r="B547" s="138"/>
      <c r="C547" s="138"/>
      <c r="D547" s="138"/>
      <c r="E547" s="138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</row>
    <row r="548" spans="2:17">
      <c r="B548" s="138"/>
      <c r="C548" s="138"/>
      <c r="D548" s="138"/>
      <c r="E548" s="138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</row>
    <row r="549" spans="2:17">
      <c r="B549" s="138"/>
      <c r="C549" s="138"/>
      <c r="D549" s="138"/>
      <c r="E549" s="138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</row>
    <row r="550" spans="2:17">
      <c r="B550" s="138"/>
      <c r="C550" s="138"/>
      <c r="D550" s="138"/>
      <c r="E550" s="138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</row>
    <row r="551" spans="2:17">
      <c r="B551" s="138"/>
      <c r="C551" s="138"/>
      <c r="D551" s="138"/>
      <c r="E551" s="138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</row>
    <row r="552" spans="2:17">
      <c r="B552" s="138"/>
      <c r="C552" s="138"/>
      <c r="D552" s="138"/>
      <c r="E552" s="138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</row>
    <row r="553" spans="2:17">
      <c r="B553" s="138"/>
      <c r="C553" s="138"/>
      <c r="D553" s="138"/>
      <c r="E553" s="138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</row>
    <row r="554" spans="2:17">
      <c r="B554" s="138"/>
      <c r="C554" s="138"/>
      <c r="D554" s="138"/>
      <c r="E554" s="138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</row>
    <row r="555" spans="2:17">
      <c r="B555" s="138"/>
      <c r="C555" s="138"/>
      <c r="D555" s="138"/>
      <c r="E555" s="138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</row>
    <row r="556" spans="2:17">
      <c r="B556" s="138"/>
      <c r="C556" s="138"/>
      <c r="D556" s="138"/>
      <c r="E556" s="138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</row>
    <row r="557" spans="2:17">
      <c r="B557" s="138"/>
      <c r="C557" s="138"/>
      <c r="D557" s="138"/>
      <c r="E557" s="138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</row>
    <row r="558" spans="2:17">
      <c r="B558" s="138"/>
      <c r="C558" s="138"/>
      <c r="D558" s="138"/>
      <c r="E558" s="138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</row>
    <row r="559" spans="2:17">
      <c r="B559" s="138"/>
      <c r="C559" s="138"/>
      <c r="D559" s="138"/>
      <c r="E559" s="138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</row>
    <row r="560" spans="2:17">
      <c r="B560" s="138"/>
      <c r="C560" s="138"/>
      <c r="D560" s="138"/>
      <c r="E560" s="138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</row>
    <row r="561" spans="2:17">
      <c r="B561" s="138"/>
      <c r="C561" s="138"/>
      <c r="D561" s="138"/>
      <c r="E561" s="138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</row>
    <row r="562" spans="2:17">
      <c r="B562" s="138"/>
      <c r="C562" s="138"/>
      <c r="D562" s="138"/>
      <c r="E562" s="138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</row>
    <row r="563" spans="2:17">
      <c r="B563" s="138"/>
      <c r="C563" s="138"/>
      <c r="D563" s="138"/>
      <c r="E563" s="138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</row>
    <row r="564" spans="2:17">
      <c r="B564" s="138"/>
      <c r="C564" s="138"/>
      <c r="D564" s="138"/>
      <c r="E564" s="138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</row>
    <row r="565" spans="2:17">
      <c r="B565" s="138"/>
      <c r="C565" s="138"/>
      <c r="D565" s="138"/>
      <c r="E565" s="138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</row>
    <row r="566" spans="2:17">
      <c r="B566" s="138"/>
      <c r="C566" s="138"/>
      <c r="D566" s="138"/>
      <c r="E566" s="138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</row>
    <row r="567" spans="2:17">
      <c r="B567" s="138"/>
      <c r="C567" s="138"/>
      <c r="D567" s="138"/>
      <c r="E567" s="138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</row>
    <row r="568" spans="2:17">
      <c r="B568" s="138"/>
      <c r="C568" s="138"/>
      <c r="D568" s="138"/>
      <c r="E568" s="138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</row>
    <row r="569" spans="2:17">
      <c r="B569" s="138"/>
      <c r="C569" s="138"/>
      <c r="D569" s="138"/>
      <c r="E569" s="138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</row>
    <row r="570" spans="2:17">
      <c r="B570" s="138"/>
      <c r="C570" s="138"/>
      <c r="D570" s="138"/>
      <c r="E570" s="138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</row>
    <row r="571" spans="2:17">
      <c r="B571" s="138"/>
      <c r="C571" s="138"/>
      <c r="D571" s="138"/>
      <c r="E571" s="138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</row>
    <row r="572" spans="2:17">
      <c r="B572" s="138"/>
      <c r="C572" s="138"/>
      <c r="D572" s="138"/>
      <c r="E572" s="138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</row>
    <row r="573" spans="2:17">
      <c r="B573" s="138"/>
      <c r="C573" s="138"/>
      <c r="D573" s="138"/>
      <c r="E573" s="138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</row>
    <row r="574" spans="2:17">
      <c r="B574" s="138"/>
      <c r="C574" s="138"/>
      <c r="D574" s="138"/>
      <c r="E574" s="138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</row>
    <row r="575" spans="2:17">
      <c r="B575" s="138"/>
      <c r="C575" s="138"/>
      <c r="D575" s="138"/>
      <c r="E575" s="138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</row>
    <row r="576" spans="2:17">
      <c r="B576" s="138"/>
      <c r="C576" s="138"/>
      <c r="D576" s="138"/>
      <c r="E576" s="138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</row>
    <row r="577" spans="2:17">
      <c r="B577" s="138"/>
      <c r="C577" s="138"/>
      <c r="D577" s="138"/>
      <c r="E577" s="138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</row>
    <row r="578" spans="2:17">
      <c r="B578" s="138"/>
      <c r="C578" s="138"/>
      <c r="D578" s="138"/>
      <c r="E578" s="138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</row>
    <row r="579" spans="2:17">
      <c r="B579" s="138"/>
      <c r="C579" s="138"/>
      <c r="D579" s="138"/>
      <c r="E579" s="138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</row>
    <row r="580" spans="2:17">
      <c r="B580" s="138"/>
      <c r="C580" s="138"/>
      <c r="D580" s="138"/>
      <c r="E580" s="138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</row>
    <row r="581" spans="2:17">
      <c r="B581" s="138"/>
      <c r="C581" s="138"/>
      <c r="D581" s="138"/>
      <c r="E581" s="138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</row>
    <row r="582" spans="2:17">
      <c r="B582" s="138"/>
      <c r="C582" s="138"/>
      <c r="D582" s="138"/>
      <c r="E582" s="138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</row>
    <row r="583" spans="2:17">
      <c r="B583" s="138"/>
      <c r="C583" s="138"/>
      <c r="D583" s="138"/>
      <c r="E583" s="138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</row>
    <row r="584" spans="2:17">
      <c r="B584" s="138"/>
      <c r="C584" s="138"/>
      <c r="D584" s="138"/>
      <c r="E584" s="138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</row>
    <row r="585" spans="2:17">
      <c r="B585" s="138"/>
      <c r="C585" s="138"/>
      <c r="D585" s="138"/>
      <c r="E585" s="138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</row>
    <row r="586" spans="2:17">
      <c r="B586" s="138"/>
      <c r="C586" s="138"/>
      <c r="D586" s="138"/>
      <c r="E586" s="138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</row>
    <row r="587" spans="2:17">
      <c r="B587" s="138"/>
      <c r="C587" s="138"/>
      <c r="D587" s="138"/>
      <c r="E587" s="138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</row>
    <row r="588" spans="2:17">
      <c r="B588" s="138"/>
      <c r="C588" s="138"/>
      <c r="D588" s="138"/>
      <c r="E588" s="138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</row>
    <row r="589" spans="2:17">
      <c r="B589" s="138"/>
      <c r="C589" s="138"/>
      <c r="D589" s="138"/>
      <c r="E589" s="138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</row>
    <row r="590" spans="2:17">
      <c r="B590" s="138"/>
      <c r="C590" s="138"/>
      <c r="D590" s="138"/>
      <c r="E590" s="138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</row>
    <row r="591" spans="2:17">
      <c r="B591" s="138"/>
      <c r="C591" s="138"/>
      <c r="D591" s="138"/>
      <c r="E591" s="138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</row>
    <row r="592" spans="2:17">
      <c r="B592" s="138"/>
      <c r="C592" s="138"/>
      <c r="D592" s="138"/>
      <c r="E592" s="138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</row>
    <row r="593" spans="2:17">
      <c r="B593" s="138"/>
      <c r="C593" s="138"/>
      <c r="D593" s="138"/>
      <c r="E593" s="138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</row>
    <row r="594" spans="2:17">
      <c r="B594" s="138"/>
      <c r="C594" s="138"/>
      <c r="D594" s="138"/>
      <c r="E594" s="138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</row>
    <row r="595" spans="2:17">
      <c r="B595" s="138"/>
      <c r="C595" s="138"/>
      <c r="D595" s="138"/>
      <c r="E595" s="138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</row>
    <row r="596" spans="2:17">
      <c r="B596" s="138"/>
      <c r="C596" s="138"/>
      <c r="D596" s="138"/>
      <c r="E596" s="138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</row>
    <row r="597" spans="2:17">
      <c r="B597" s="138"/>
      <c r="C597" s="138"/>
      <c r="D597" s="138"/>
      <c r="E597" s="138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</row>
    <row r="598" spans="2:17">
      <c r="B598" s="138"/>
      <c r="C598" s="138"/>
      <c r="D598" s="138"/>
      <c r="E598" s="138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</row>
    <row r="599" spans="2:17">
      <c r="B599" s="138"/>
      <c r="C599" s="138"/>
      <c r="D599" s="138"/>
      <c r="E599" s="138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</row>
    <row r="600" spans="2:17">
      <c r="B600" s="138"/>
      <c r="C600" s="138"/>
      <c r="D600" s="138"/>
      <c r="E600" s="138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</row>
    <row r="601" spans="2:17">
      <c r="B601" s="138"/>
      <c r="C601" s="138"/>
      <c r="D601" s="138"/>
      <c r="E601" s="138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</row>
    <row r="602" spans="2:17">
      <c r="B602" s="138"/>
      <c r="C602" s="138"/>
      <c r="D602" s="138"/>
      <c r="E602" s="138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</row>
    <row r="603" spans="2:17">
      <c r="B603" s="138"/>
      <c r="C603" s="138"/>
      <c r="D603" s="138"/>
      <c r="E603" s="138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</row>
    <row r="604" spans="2:17">
      <c r="B604" s="138"/>
      <c r="C604" s="138"/>
      <c r="D604" s="138"/>
      <c r="E604" s="138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</row>
    <row r="605" spans="2:17">
      <c r="B605" s="138"/>
      <c r="C605" s="138"/>
      <c r="D605" s="138"/>
      <c r="E605" s="138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</row>
    <row r="606" spans="2:17">
      <c r="B606" s="138"/>
      <c r="C606" s="138"/>
      <c r="D606" s="138"/>
      <c r="E606" s="138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</row>
    <row r="607" spans="2:17">
      <c r="B607" s="138"/>
      <c r="C607" s="138"/>
      <c r="D607" s="138"/>
      <c r="E607" s="138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</row>
    <row r="608" spans="2:17">
      <c r="B608" s="138"/>
      <c r="C608" s="138"/>
      <c r="D608" s="138"/>
      <c r="E608" s="138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</row>
    <row r="609" spans="2:17">
      <c r="B609" s="138"/>
      <c r="C609" s="138"/>
      <c r="D609" s="138"/>
      <c r="E609" s="138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</row>
    <row r="610" spans="2:17">
      <c r="B610" s="138"/>
      <c r="C610" s="138"/>
      <c r="D610" s="138"/>
      <c r="E610" s="138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</row>
    <row r="611" spans="2:17">
      <c r="B611" s="138"/>
      <c r="C611" s="138"/>
      <c r="D611" s="138"/>
      <c r="E611" s="138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</row>
    <row r="612" spans="2:17">
      <c r="B612" s="138"/>
      <c r="C612" s="138"/>
      <c r="D612" s="138"/>
      <c r="E612" s="138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</row>
    <row r="613" spans="2:17">
      <c r="B613" s="138"/>
      <c r="C613" s="138"/>
      <c r="D613" s="138"/>
      <c r="E613" s="138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</row>
    <row r="614" spans="2:17">
      <c r="B614" s="138"/>
      <c r="C614" s="138"/>
      <c r="D614" s="138"/>
      <c r="E614" s="138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</row>
    <row r="615" spans="2:17">
      <c r="B615" s="138"/>
      <c r="C615" s="138"/>
      <c r="D615" s="138"/>
      <c r="E615" s="138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</row>
    <row r="616" spans="2:17">
      <c r="B616" s="138"/>
      <c r="C616" s="138"/>
      <c r="D616" s="138"/>
      <c r="E616" s="138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</row>
    <row r="617" spans="2:17">
      <c r="B617" s="138"/>
      <c r="C617" s="138"/>
      <c r="D617" s="138"/>
      <c r="E617" s="138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</row>
    <row r="618" spans="2:17">
      <c r="B618" s="138"/>
      <c r="C618" s="138"/>
      <c r="D618" s="138"/>
      <c r="E618" s="138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</row>
    <row r="619" spans="2:17">
      <c r="B619" s="138"/>
      <c r="C619" s="138"/>
      <c r="D619" s="138"/>
      <c r="E619" s="138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</row>
    <row r="620" spans="2:17">
      <c r="B620" s="138"/>
      <c r="C620" s="138"/>
      <c r="D620" s="138"/>
      <c r="E620" s="138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</row>
    <row r="621" spans="2:17">
      <c r="B621" s="138"/>
      <c r="C621" s="138"/>
      <c r="D621" s="138"/>
      <c r="E621" s="138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</row>
    <row r="622" spans="2:17">
      <c r="B622" s="138"/>
      <c r="C622" s="138"/>
      <c r="D622" s="138"/>
      <c r="E622" s="138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</row>
    <row r="623" spans="2:17">
      <c r="B623" s="138"/>
      <c r="C623" s="138"/>
      <c r="D623" s="138"/>
      <c r="E623" s="138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</row>
    <row r="624" spans="2:17">
      <c r="B624" s="138"/>
      <c r="C624" s="138"/>
      <c r="D624" s="138"/>
      <c r="E624" s="138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</row>
    <row r="625" spans="2:17">
      <c r="B625" s="138"/>
      <c r="C625" s="138"/>
      <c r="D625" s="138"/>
      <c r="E625" s="138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</row>
    <row r="626" spans="2:17">
      <c r="B626" s="138"/>
      <c r="C626" s="138"/>
      <c r="D626" s="138"/>
      <c r="E626" s="138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</row>
    <row r="627" spans="2:17">
      <c r="B627" s="138"/>
      <c r="C627" s="138"/>
      <c r="D627" s="138"/>
      <c r="E627" s="138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</row>
    <row r="628" spans="2:17">
      <c r="B628" s="138"/>
      <c r="C628" s="138"/>
      <c r="D628" s="138"/>
      <c r="E628" s="138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</row>
    <row r="629" spans="2:17">
      <c r="B629" s="138"/>
      <c r="C629" s="138"/>
      <c r="D629" s="138"/>
      <c r="E629" s="138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</row>
    <row r="630" spans="2:17">
      <c r="B630" s="138"/>
      <c r="C630" s="138"/>
      <c r="D630" s="138"/>
      <c r="E630" s="138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</row>
    <row r="631" spans="2:17">
      <c r="B631" s="138"/>
      <c r="C631" s="138"/>
      <c r="D631" s="138"/>
      <c r="E631" s="138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</row>
    <row r="632" spans="2:17">
      <c r="B632" s="138"/>
      <c r="C632" s="138"/>
      <c r="D632" s="138"/>
      <c r="E632" s="138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</row>
    <row r="633" spans="2:17">
      <c r="B633" s="138"/>
      <c r="C633" s="138"/>
      <c r="D633" s="138"/>
      <c r="E633" s="138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</row>
    <row r="634" spans="2:17">
      <c r="B634" s="138"/>
      <c r="C634" s="138"/>
      <c r="D634" s="138"/>
      <c r="E634" s="138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</row>
    <row r="635" spans="2:17">
      <c r="B635" s="138"/>
      <c r="C635" s="138"/>
      <c r="D635" s="138"/>
      <c r="E635" s="138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</row>
    <row r="636" spans="2:17">
      <c r="B636" s="138"/>
      <c r="C636" s="138"/>
      <c r="D636" s="138"/>
      <c r="E636" s="138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</row>
    <row r="637" spans="2:17">
      <c r="B637" s="138"/>
      <c r="C637" s="138"/>
      <c r="D637" s="138"/>
      <c r="E637" s="138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</row>
    <row r="638" spans="2:17">
      <c r="B638" s="138"/>
      <c r="C638" s="138"/>
      <c r="D638" s="138"/>
      <c r="E638" s="138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</row>
    <row r="639" spans="2:17">
      <c r="B639" s="138"/>
      <c r="C639" s="138"/>
      <c r="D639" s="138"/>
      <c r="E639" s="138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</row>
    <row r="640" spans="2:17">
      <c r="B640" s="138"/>
      <c r="C640" s="138"/>
      <c r="D640" s="138"/>
      <c r="E640" s="138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</row>
    <row r="641" spans="2:17">
      <c r="B641" s="138"/>
      <c r="C641" s="138"/>
      <c r="D641" s="138"/>
      <c r="E641" s="138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</row>
    <row r="642" spans="2:17">
      <c r="B642" s="138"/>
      <c r="C642" s="138"/>
      <c r="D642" s="138"/>
      <c r="E642" s="138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</row>
    <row r="643" spans="2:17">
      <c r="B643" s="138"/>
      <c r="C643" s="138"/>
      <c r="D643" s="138"/>
      <c r="E643" s="138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</row>
    <row r="644" spans="2:17">
      <c r="B644" s="138"/>
      <c r="C644" s="138"/>
      <c r="D644" s="138"/>
      <c r="E644" s="138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</row>
    <row r="645" spans="2:17">
      <c r="B645" s="138"/>
      <c r="C645" s="138"/>
      <c r="D645" s="138"/>
      <c r="E645" s="138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</row>
    <row r="646" spans="2:17">
      <c r="B646" s="138"/>
      <c r="C646" s="138"/>
      <c r="D646" s="138"/>
      <c r="E646" s="138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</row>
    <row r="647" spans="2:17">
      <c r="B647" s="138"/>
      <c r="C647" s="138"/>
      <c r="D647" s="138"/>
      <c r="E647" s="138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</row>
    <row r="648" spans="2:17">
      <c r="B648" s="138"/>
      <c r="C648" s="138"/>
      <c r="D648" s="138"/>
      <c r="E648" s="138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</row>
    <row r="649" spans="2:17">
      <c r="B649" s="138"/>
      <c r="C649" s="138"/>
      <c r="D649" s="138"/>
      <c r="E649" s="138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</row>
    <row r="650" spans="2:17">
      <c r="B650" s="138"/>
      <c r="C650" s="138"/>
      <c r="D650" s="138"/>
      <c r="E650" s="138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</row>
    <row r="651" spans="2:17">
      <c r="B651" s="138"/>
      <c r="C651" s="138"/>
      <c r="D651" s="138"/>
      <c r="E651" s="138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</row>
    <row r="652" spans="2:17">
      <c r="B652" s="138"/>
      <c r="C652" s="138"/>
      <c r="D652" s="138"/>
      <c r="E652" s="138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</row>
    <row r="653" spans="2:17">
      <c r="B653" s="138"/>
      <c r="C653" s="138"/>
      <c r="D653" s="138"/>
      <c r="E653" s="138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</row>
    <row r="654" spans="2:17">
      <c r="B654" s="138"/>
      <c r="C654" s="138"/>
      <c r="D654" s="138"/>
      <c r="E654" s="138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</row>
    <row r="655" spans="2:17">
      <c r="B655" s="138"/>
      <c r="C655" s="138"/>
      <c r="D655" s="138"/>
      <c r="E655" s="138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</row>
    <row r="656" spans="2:17">
      <c r="B656" s="138"/>
      <c r="C656" s="138"/>
      <c r="D656" s="138"/>
      <c r="E656" s="138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</row>
    <row r="657" spans="2:17">
      <c r="B657" s="138"/>
      <c r="C657" s="138"/>
      <c r="D657" s="138"/>
      <c r="E657" s="138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</row>
    <row r="658" spans="2:17">
      <c r="B658" s="138"/>
      <c r="C658" s="138"/>
      <c r="D658" s="138"/>
      <c r="E658" s="138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</row>
    <row r="659" spans="2:17">
      <c r="B659" s="138"/>
      <c r="C659" s="138"/>
      <c r="D659" s="138"/>
      <c r="E659" s="138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</row>
    <row r="660" spans="2:17">
      <c r="B660" s="138"/>
      <c r="C660" s="138"/>
      <c r="D660" s="138"/>
      <c r="E660" s="138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</row>
    <row r="661" spans="2:17">
      <c r="B661" s="138"/>
      <c r="C661" s="138"/>
      <c r="D661" s="138"/>
      <c r="E661" s="138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</row>
    <row r="662" spans="2:17">
      <c r="B662" s="138"/>
      <c r="C662" s="138"/>
      <c r="D662" s="138"/>
      <c r="E662" s="138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</row>
    <row r="663" spans="2:17">
      <c r="B663" s="138"/>
      <c r="C663" s="138"/>
      <c r="D663" s="138"/>
      <c r="E663" s="138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</row>
    <row r="664" spans="2:17">
      <c r="B664" s="138"/>
      <c r="C664" s="138"/>
      <c r="D664" s="138"/>
      <c r="E664" s="138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</row>
    <row r="665" spans="2:17">
      <c r="B665" s="138"/>
      <c r="C665" s="138"/>
      <c r="D665" s="138"/>
      <c r="E665" s="138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</row>
    <row r="666" spans="2:17">
      <c r="B666" s="138"/>
      <c r="C666" s="138"/>
      <c r="D666" s="138"/>
      <c r="E666" s="138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</row>
    <row r="667" spans="2:17">
      <c r="B667" s="138"/>
      <c r="C667" s="138"/>
      <c r="D667" s="138"/>
      <c r="E667" s="138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</row>
    <row r="668" spans="2:17">
      <c r="B668" s="138"/>
      <c r="C668" s="138"/>
      <c r="D668" s="138"/>
      <c r="E668" s="138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</row>
    <row r="669" spans="2:17">
      <c r="B669" s="138"/>
      <c r="C669" s="138"/>
      <c r="D669" s="138"/>
      <c r="E669" s="138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</row>
    <row r="670" spans="2:17">
      <c r="B670" s="138"/>
      <c r="C670" s="138"/>
      <c r="D670" s="138"/>
      <c r="E670" s="138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</row>
    <row r="671" spans="2:17">
      <c r="B671" s="138"/>
      <c r="C671" s="138"/>
      <c r="D671" s="138"/>
      <c r="E671" s="138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</row>
    <row r="672" spans="2:17">
      <c r="B672" s="138"/>
      <c r="C672" s="138"/>
      <c r="D672" s="138"/>
      <c r="E672" s="138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</row>
    <row r="673" spans="2:17">
      <c r="B673" s="138"/>
      <c r="C673" s="138"/>
      <c r="D673" s="138"/>
      <c r="E673" s="138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</row>
    <row r="674" spans="2:17">
      <c r="B674" s="138"/>
      <c r="C674" s="138"/>
      <c r="D674" s="138"/>
      <c r="E674" s="138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</row>
    <row r="675" spans="2:17">
      <c r="B675" s="138"/>
      <c r="C675" s="138"/>
      <c r="D675" s="138"/>
      <c r="E675" s="138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</row>
    <row r="676" spans="2:17">
      <c r="B676" s="138"/>
      <c r="C676" s="138"/>
      <c r="D676" s="138"/>
      <c r="E676" s="138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</row>
    <row r="677" spans="2:17">
      <c r="B677" s="138"/>
      <c r="C677" s="138"/>
      <c r="D677" s="138"/>
      <c r="E677" s="138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</row>
    <row r="678" spans="2:17">
      <c r="B678" s="138"/>
      <c r="C678" s="138"/>
      <c r="D678" s="138"/>
      <c r="E678" s="138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</row>
    <row r="679" spans="2:17">
      <c r="B679" s="138"/>
      <c r="C679" s="138"/>
      <c r="D679" s="138"/>
      <c r="E679" s="138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</row>
    <row r="680" spans="2:17">
      <c r="B680" s="138"/>
      <c r="C680" s="138"/>
      <c r="D680" s="138"/>
      <c r="E680" s="138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</row>
    <row r="681" spans="2:17">
      <c r="B681" s="138"/>
      <c r="C681" s="138"/>
      <c r="D681" s="138"/>
      <c r="E681" s="138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</row>
    <row r="682" spans="2:17">
      <c r="B682" s="138"/>
      <c r="C682" s="138"/>
      <c r="D682" s="138"/>
      <c r="E682" s="138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</row>
    <row r="683" spans="2:17">
      <c r="B683" s="138"/>
      <c r="C683" s="138"/>
      <c r="D683" s="138"/>
      <c r="E683" s="138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</row>
    <row r="684" spans="2:17">
      <c r="B684" s="138"/>
      <c r="C684" s="138"/>
      <c r="D684" s="138"/>
      <c r="E684" s="138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</row>
    <row r="685" spans="2:17">
      <c r="B685" s="138"/>
      <c r="C685" s="138"/>
      <c r="D685" s="138"/>
      <c r="E685" s="138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</row>
    <row r="686" spans="2:17">
      <c r="B686" s="138"/>
      <c r="C686" s="138"/>
      <c r="D686" s="138"/>
      <c r="E686" s="138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</row>
    <row r="687" spans="2:17">
      <c r="B687" s="138"/>
      <c r="C687" s="138"/>
      <c r="D687" s="138"/>
      <c r="E687" s="138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</row>
    <row r="688" spans="2:17">
      <c r="B688" s="138"/>
      <c r="C688" s="138"/>
      <c r="D688" s="138"/>
      <c r="E688" s="138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</row>
    <row r="689" spans="2:17">
      <c r="B689" s="138"/>
      <c r="C689" s="138"/>
      <c r="D689" s="138"/>
      <c r="E689" s="138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</row>
    <row r="690" spans="2:17">
      <c r="B690" s="138"/>
      <c r="C690" s="138"/>
      <c r="D690" s="138"/>
      <c r="E690" s="138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</row>
    <row r="691" spans="2:17">
      <c r="B691" s="138"/>
      <c r="C691" s="138"/>
      <c r="D691" s="138"/>
      <c r="E691" s="138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</row>
    <row r="692" spans="2:17">
      <c r="B692" s="138"/>
      <c r="C692" s="138"/>
      <c r="D692" s="138"/>
      <c r="E692" s="138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</row>
    <row r="693" spans="2:17">
      <c r="B693" s="138"/>
      <c r="C693" s="138"/>
      <c r="D693" s="138"/>
      <c r="E693" s="138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</row>
    <row r="694" spans="2:17">
      <c r="B694" s="138"/>
      <c r="C694" s="138"/>
      <c r="D694" s="138"/>
      <c r="E694" s="138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</row>
    <row r="695" spans="2:17">
      <c r="B695" s="138"/>
      <c r="C695" s="138"/>
      <c r="D695" s="138"/>
      <c r="E695" s="138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</row>
    <row r="696" spans="2:17">
      <c r="B696" s="138"/>
      <c r="C696" s="138"/>
      <c r="D696" s="138"/>
      <c r="E696" s="138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</row>
    <row r="697" spans="2:17">
      <c r="B697" s="138"/>
      <c r="C697" s="138"/>
      <c r="D697" s="138"/>
      <c r="E697" s="138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</row>
    <row r="698" spans="2:17">
      <c r="B698" s="138"/>
      <c r="C698" s="138"/>
      <c r="D698" s="138"/>
      <c r="E698" s="138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</row>
    <row r="699" spans="2:17">
      <c r="B699" s="138"/>
      <c r="C699" s="138"/>
      <c r="D699" s="138"/>
      <c r="E699" s="138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</row>
    <row r="700" spans="2:17">
      <c r="B700" s="138"/>
      <c r="C700" s="138"/>
      <c r="D700" s="138"/>
      <c r="E700" s="138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</row>
  </sheetData>
  <mergeCells count="1">
    <mergeCell ref="B6:Q6"/>
  </mergeCells>
  <phoneticPr fontId="4" type="noConversion"/>
  <conditionalFormatting sqref="B32">
    <cfRule type="cellIs" dxfId="138" priority="182" operator="equal">
      <formula>2958465</formula>
    </cfRule>
    <cfRule type="cellIs" dxfId="137" priority="183" operator="equal">
      <formula>"NR3"</formula>
    </cfRule>
    <cfRule type="cellIs" dxfId="136" priority="184" operator="equal">
      <formula>"דירוג פנימי"</formula>
    </cfRule>
  </conditionalFormatting>
  <conditionalFormatting sqref="B32">
    <cfRule type="cellIs" dxfId="135" priority="181" operator="equal">
      <formula>2958465</formula>
    </cfRule>
  </conditionalFormatting>
  <conditionalFormatting sqref="B11:B12 B33">
    <cfRule type="cellIs" dxfId="134" priority="180" operator="equal">
      <formula>"NR3"</formula>
    </cfRule>
  </conditionalFormatting>
  <conditionalFormatting sqref="B13:B22 B25 B27:B28 B30">
    <cfRule type="cellIs" dxfId="49" priority="50" operator="equal">
      <formula>"NR3"</formula>
    </cfRule>
  </conditionalFormatting>
  <conditionalFormatting sqref="B31">
    <cfRule type="cellIs" dxfId="48" priority="49" operator="equal">
      <formula>"NR3"</formula>
    </cfRule>
  </conditionalFormatting>
  <conditionalFormatting sqref="B23">
    <cfRule type="cellIs" dxfId="47" priority="48" operator="equal">
      <formula>"NR3"</formula>
    </cfRule>
  </conditionalFormatting>
  <conditionalFormatting sqref="B24">
    <cfRule type="cellIs" dxfId="46" priority="47" operator="equal">
      <formula>"NR3"</formula>
    </cfRule>
  </conditionalFormatting>
  <conditionalFormatting sqref="B26">
    <cfRule type="cellIs" dxfId="45" priority="46" operator="equal">
      <formula>"NR3"</formula>
    </cfRule>
  </conditionalFormatting>
  <conditionalFormatting sqref="B29">
    <cfRule type="cellIs" dxfId="44" priority="45" operator="equal">
      <formula>"NR3"</formula>
    </cfRule>
  </conditionalFormatting>
  <conditionalFormatting sqref="B102:B103">
    <cfRule type="cellIs" dxfId="43" priority="42" operator="equal">
      <formula>2958465</formula>
    </cfRule>
    <cfRule type="cellIs" dxfId="42" priority="43" operator="equal">
      <formula>"NR3"</formula>
    </cfRule>
    <cfRule type="cellIs" dxfId="41" priority="44" operator="equal">
      <formula>"דירוג פנימי"</formula>
    </cfRule>
  </conditionalFormatting>
  <conditionalFormatting sqref="B102:B103">
    <cfRule type="cellIs" dxfId="40" priority="41" operator="equal">
      <formula>2958465</formula>
    </cfRule>
  </conditionalFormatting>
  <conditionalFormatting sqref="B41:B84 B86:B87 B89:B99 B101">
    <cfRule type="cellIs" dxfId="39" priority="40" operator="equal">
      <formula>"NR3"</formula>
    </cfRule>
  </conditionalFormatting>
  <conditionalFormatting sqref="B35">
    <cfRule type="cellIs" dxfId="38" priority="39" operator="equal">
      <formula>"NR3"</formula>
    </cfRule>
  </conditionalFormatting>
  <conditionalFormatting sqref="B111 B168:B173 B130:B145 B121:B128 B113:B116">
    <cfRule type="cellIs" dxfId="37" priority="29" operator="equal">
      <formula>"NR3"</formula>
    </cfRule>
  </conditionalFormatting>
  <conditionalFormatting sqref="B36">
    <cfRule type="cellIs" dxfId="36" priority="38" operator="equal">
      <formula>"NR3"</formula>
    </cfRule>
  </conditionalFormatting>
  <conditionalFormatting sqref="B37">
    <cfRule type="cellIs" dxfId="35" priority="37" operator="equal">
      <formula>"NR3"</formula>
    </cfRule>
  </conditionalFormatting>
  <conditionalFormatting sqref="B38">
    <cfRule type="cellIs" dxfId="34" priority="36" operator="equal">
      <formula>"NR3"</formula>
    </cfRule>
  </conditionalFormatting>
  <conditionalFormatting sqref="B149">
    <cfRule type="cellIs" dxfId="33" priority="21" operator="equal">
      <formula>"NR3"</formula>
    </cfRule>
  </conditionalFormatting>
  <conditionalFormatting sqref="B120">
    <cfRule type="cellIs" dxfId="32" priority="20" operator="equal">
      <formula>"NR3"</formula>
    </cfRule>
  </conditionalFormatting>
  <conditionalFormatting sqref="B162">
    <cfRule type="cellIs" dxfId="31" priority="22" operator="equal">
      <formula>"NR3"</formula>
    </cfRule>
  </conditionalFormatting>
  <conditionalFormatting sqref="B39">
    <cfRule type="cellIs" dxfId="30" priority="35" operator="equal">
      <formula>"NR3"</formula>
    </cfRule>
  </conditionalFormatting>
  <conditionalFormatting sqref="B161">
    <cfRule type="cellIs" dxfId="29" priority="18" operator="equal">
      <formula>"NR3"</formula>
    </cfRule>
  </conditionalFormatting>
  <conditionalFormatting sqref="B109">
    <cfRule type="cellIs" dxfId="28" priority="17" operator="equal">
      <formula>"NR3"</formula>
    </cfRule>
  </conditionalFormatting>
  <conditionalFormatting sqref="B40">
    <cfRule type="cellIs" dxfId="27" priority="34" operator="equal">
      <formula>"NR3"</formula>
    </cfRule>
  </conditionalFormatting>
  <conditionalFormatting sqref="B166:B167">
    <cfRule type="cellIs" dxfId="26" priority="16" operator="equal">
      <formula>"NR3"</formula>
    </cfRule>
  </conditionalFormatting>
  <conditionalFormatting sqref="B147">
    <cfRule type="cellIs" dxfId="25" priority="15" operator="equal">
      <formula>"NR3"</formula>
    </cfRule>
  </conditionalFormatting>
  <conditionalFormatting sqref="B88">
    <cfRule type="cellIs" dxfId="24" priority="33" operator="equal">
      <formula>"NR3"</formula>
    </cfRule>
  </conditionalFormatting>
  <conditionalFormatting sqref="B119">
    <cfRule type="cellIs" dxfId="23" priority="1" operator="equal">
      <formula>"NR3"</formula>
    </cfRule>
  </conditionalFormatting>
  <conditionalFormatting sqref="B34">
    <cfRule type="cellIs" dxfId="22" priority="32" operator="equal">
      <formula>"NR3"</formula>
    </cfRule>
  </conditionalFormatting>
  <conditionalFormatting sqref="B85">
    <cfRule type="cellIs" dxfId="21" priority="31" operator="equal">
      <formula>"NR3"</formula>
    </cfRule>
  </conditionalFormatting>
  <conditionalFormatting sqref="B100">
    <cfRule type="cellIs" dxfId="20" priority="30" operator="equal">
      <formula>"NR3"</formula>
    </cfRule>
  </conditionalFormatting>
  <conditionalFormatting sqref="B107">
    <cfRule type="cellIs" dxfId="19" priority="28" operator="equal">
      <formula>"NR3"</formula>
    </cfRule>
  </conditionalFormatting>
  <conditionalFormatting sqref="B163:B165">
    <cfRule type="cellIs" dxfId="18" priority="27" operator="equal">
      <formula>"NR3"</formula>
    </cfRule>
  </conditionalFormatting>
  <conditionalFormatting sqref="B148">
    <cfRule type="cellIs" dxfId="17" priority="26" operator="equal">
      <formula>"NR3"</formula>
    </cfRule>
  </conditionalFormatting>
  <conditionalFormatting sqref="B150">
    <cfRule type="cellIs" dxfId="16" priority="25" operator="equal">
      <formula>"NR3"</formula>
    </cfRule>
  </conditionalFormatting>
  <conditionalFormatting sqref="B108">
    <cfRule type="cellIs" dxfId="15" priority="24" operator="equal">
      <formula>"NR3"</formula>
    </cfRule>
  </conditionalFormatting>
  <conditionalFormatting sqref="B105">
    <cfRule type="cellIs" dxfId="14" priority="23" operator="equal">
      <formula>"NR3"</formula>
    </cfRule>
  </conditionalFormatting>
  <conditionalFormatting sqref="B146">
    <cfRule type="cellIs" dxfId="13" priority="19" operator="equal">
      <formula>"NR3"</formula>
    </cfRule>
  </conditionalFormatting>
  <conditionalFormatting sqref="B155">
    <cfRule type="cellIs" dxfId="12" priority="14" operator="equal">
      <formula>"NR3"</formula>
    </cfRule>
  </conditionalFormatting>
  <conditionalFormatting sqref="B106">
    <cfRule type="cellIs" dxfId="11" priority="13" operator="equal">
      <formula>"NR3"</formula>
    </cfRule>
  </conditionalFormatting>
  <conditionalFormatting sqref="B156:B157">
    <cfRule type="cellIs" dxfId="10" priority="12" operator="equal">
      <formula>"NR3"</formula>
    </cfRule>
  </conditionalFormatting>
  <conditionalFormatting sqref="B129">
    <cfRule type="cellIs" dxfId="9" priority="11" operator="equal">
      <formula>"NR3"</formula>
    </cfRule>
  </conditionalFormatting>
  <conditionalFormatting sqref="B112">
    <cfRule type="cellIs" dxfId="8" priority="10" operator="equal">
      <formula>"NR3"</formula>
    </cfRule>
  </conditionalFormatting>
  <conditionalFormatting sqref="B117">
    <cfRule type="cellIs" dxfId="7" priority="9" operator="equal">
      <formula>"NR3"</formula>
    </cfRule>
  </conditionalFormatting>
  <conditionalFormatting sqref="B151">
    <cfRule type="cellIs" dxfId="6" priority="8" operator="equal">
      <formula>"NR3"</formula>
    </cfRule>
  </conditionalFormatting>
  <conditionalFormatting sqref="B160">
    <cfRule type="cellIs" dxfId="5" priority="7" operator="equal">
      <formula>"NR3"</formula>
    </cfRule>
  </conditionalFormatting>
  <conditionalFormatting sqref="B110">
    <cfRule type="cellIs" dxfId="4" priority="6" operator="equal">
      <formula>"NR3"</formula>
    </cfRule>
  </conditionalFormatting>
  <conditionalFormatting sqref="B152:B153">
    <cfRule type="cellIs" dxfId="3" priority="5" operator="equal">
      <formula>"NR3"</formula>
    </cfRule>
  </conditionalFormatting>
  <conditionalFormatting sqref="B154">
    <cfRule type="cellIs" dxfId="2" priority="4" operator="equal">
      <formula>"NR3"</formula>
    </cfRule>
  </conditionalFormatting>
  <conditionalFormatting sqref="B158:B159">
    <cfRule type="cellIs" dxfId="1" priority="3" operator="equal">
      <formula>"NR3"</formula>
    </cfRule>
  </conditionalFormatting>
  <conditionalFormatting sqref="B118">
    <cfRule type="cellIs" dxfId="0" priority="2" operator="equal">
      <formula>"NR3"</formula>
    </cfRule>
  </conditionalFormatting>
  <dataValidations count="1">
    <dataValidation allowBlank="1" showInputMessage="1" showErrorMessage="1" sqref="D1:Q9 C5:C9 B1:B9 B174:Q1048576 A1:A1048576 B13:B31 B34:B103 B105:B173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154</v>
      </c>
      <c r="C1" s="77" t="s" vm="1">
        <v>225</v>
      </c>
    </row>
    <row r="2" spans="2:29">
      <c r="B2" s="56" t="s">
        <v>153</v>
      </c>
      <c r="C2" s="77" t="s">
        <v>226</v>
      </c>
    </row>
    <row r="3" spans="2:29">
      <c r="B3" s="56" t="s">
        <v>155</v>
      </c>
      <c r="C3" s="77" t="s">
        <v>227</v>
      </c>
    </row>
    <row r="4" spans="2:29">
      <c r="B4" s="56" t="s">
        <v>156</v>
      </c>
      <c r="C4" s="77">
        <v>69</v>
      </c>
    </row>
    <row r="6" spans="2:29" ht="26.25" customHeight="1">
      <c r="B6" s="130" t="s">
        <v>184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29" s="3" customFormat="1" ht="78.75">
      <c r="B7" s="59" t="s">
        <v>127</v>
      </c>
      <c r="C7" s="60" t="s">
        <v>48</v>
      </c>
      <c r="D7" s="60" t="s">
        <v>128</v>
      </c>
      <c r="E7" s="60" t="s">
        <v>15</v>
      </c>
      <c r="F7" s="60" t="s">
        <v>70</v>
      </c>
      <c r="G7" s="60" t="s">
        <v>18</v>
      </c>
      <c r="H7" s="60" t="s">
        <v>112</v>
      </c>
      <c r="I7" s="60" t="s">
        <v>56</v>
      </c>
      <c r="J7" s="60" t="s">
        <v>19</v>
      </c>
      <c r="K7" s="60" t="s">
        <v>208</v>
      </c>
      <c r="L7" s="60" t="s">
        <v>207</v>
      </c>
      <c r="M7" s="60" t="s">
        <v>121</v>
      </c>
      <c r="N7" s="60" t="s">
        <v>157</v>
      </c>
      <c r="O7" s="62" t="s">
        <v>159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215</v>
      </c>
      <c r="L8" s="32"/>
      <c r="M8" s="32" t="s">
        <v>211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AC10" s="1"/>
    </row>
    <row r="11" spans="2:29" ht="20.25" customHeight="1">
      <c r="B11" s="140" t="s">
        <v>224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29">
      <c r="B12" s="140" t="s">
        <v>123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29">
      <c r="B13" s="140" t="s">
        <v>206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9">
      <c r="B14" s="140" t="s">
        <v>214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38"/>
      <c r="C110" s="138"/>
      <c r="D110" s="138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8"/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8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8"/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8"/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8"/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8"/>
      <c r="D116" s="138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8"/>
      <c r="D117" s="138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8"/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8"/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8"/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8"/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8"/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8"/>
      <c r="D123" s="138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8"/>
      <c r="D124" s="138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8"/>
      <c r="D125" s="138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8"/>
      <c r="D126" s="138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8"/>
      <c r="D127" s="138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8"/>
      <c r="D128" s="138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8"/>
      <c r="D129" s="138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8"/>
      <c r="D130" s="138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8"/>
      <c r="D131" s="138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8"/>
      <c r="D132" s="138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8"/>
      <c r="D133" s="138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8"/>
      <c r="D134" s="138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8"/>
      <c r="D135" s="138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8"/>
      <c r="D136" s="138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8"/>
      <c r="D137" s="138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8"/>
      <c r="D138" s="138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8"/>
      <c r="D139" s="138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8"/>
      <c r="D140" s="138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8"/>
      <c r="D141" s="138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8"/>
      <c r="D142" s="138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8"/>
      <c r="D143" s="138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8"/>
      <c r="D144" s="138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8"/>
      <c r="D145" s="138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8"/>
      <c r="D146" s="138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8"/>
      <c r="D147" s="138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8"/>
      <c r="D148" s="138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8"/>
      <c r="D149" s="138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8"/>
      <c r="D150" s="138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8"/>
      <c r="D151" s="138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8"/>
      <c r="D152" s="138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8"/>
      <c r="D153" s="138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8"/>
      <c r="D154" s="138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8"/>
      <c r="D155" s="138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8"/>
      <c r="D156" s="138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8"/>
      <c r="D157" s="138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8"/>
      <c r="D158" s="138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8"/>
      <c r="D159" s="138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8"/>
      <c r="D160" s="138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8"/>
      <c r="D161" s="138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8"/>
      <c r="D162" s="138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8"/>
      <c r="D163" s="138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8"/>
      <c r="D164" s="138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8"/>
      <c r="D165" s="138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8"/>
      <c r="D166" s="138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8"/>
      <c r="D167" s="138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8"/>
      <c r="D168" s="138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8"/>
      <c r="D169" s="138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8"/>
      <c r="D170" s="138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8"/>
      <c r="D171" s="138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8"/>
      <c r="D172" s="138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8"/>
      <c r="D173" s="138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8"/>
      <c r="D174" s="138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8"/>
      <c r="D175" s="138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8"/>
      <c r="D176" s="138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8"/>
      <c r="D177" s="138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8"/>
      <c r="D178" s="138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8"/>
      <c r="D179" s="138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8"/>
      <c r="D180" s="138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8"/>
      <c r="D181" s="138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8"/>
      <c r="D182" s="138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8"/>
      <c r="D183" s="138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8"/>
      <c r="D184" s="138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8"/>
      <c r="D185" s="138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8"/>
      <c r="D186" s="138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8"/>
      <c r="D187" s="138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8"/>
      <c r="D188" s="138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8"/>
      <c r="D189" s="138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8"/>
      <c r="D190" s="138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8"/>
      <c r="D191" s="138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8"/>
      <c r="D192" s="138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8"/>
      <c r="D193" s="138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8"/>
      <c r="D194" s="138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8"/>
      <c r="D195" s="138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8"/>
      <c r="D196" s="138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8"/>
      <c r="D197" s="138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8"/>
      <c r="D198" s="138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8"/>
      <c r="D199" s="138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8"/>
      <c r="D200" s="138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B201" s="138"/>
      <c r="C201" s="138"/>
      <c r="D201" s="138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</row>
    <row r="202" spans="2:15">
      <c r="B202" s="138"/>
      <c r="C202" s="138"/>
      <c r="D202" s="138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</row>
    <row r="203" spans="2:15">
      <c r="B203" s="138"/>
      <c r="C203" s="138"/>
      <c r="D203" s="138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</row>
    <row r="204" spans="2:15">
      <c r="B204" s="138"/>
      <c r="C204" s="138"/>
      <c r="D204" s="138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</row>
    <row r="205" spans="2:15">
      <c r="B205" s="138"/>
      <c r="C205" s="138"/>
      <c r="D205" s="138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</row>
    <row r="206" spans="2:15">
      <c r="B206" s="138"/>
      <c r="C206" s="138"/>
      <c r="D206" s="138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</row>
    <row r="207" spans="2:15">
      <c r="B207" s="138"/>
      <c r="C207" s="138"/>
      <c r="D207" s="138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</row>
    <row r="208" spans="2:15">
      <c r="B208" s="138"/>
      <c r="C208" s="138"/>
      <c r="D208" s="138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</row>
    <row r="209" spans="2:15">
      <c r="B209" s="138"/>
      <c r="C209" s="138"/>
      <c r="D209" s="138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</row>
    <row r="210" spans="2:15">
      <c r="B210" s="138"/>
      <c r="C210" s="138"/>
      <c r="D210" s="138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</row>
    <row r="211" spans="2:15">
      <c r="B211" s="138"/>
      <c r="C211" s="138"/>
      <c r="D211" s="138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</row>
    <row r="212" spans="2:15">
      <c r="B212" s="138"/>
      <c r="C212" s="138"/>
      <c r="D212" s="138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</row>
    <row r="213" spans="2:15">
      <c r="B213" s="138"/>
      <c r="C213" s="138"/>
      <c r="D213" s="138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</row>
    <row r="214" spans="2:15">
      <c r="B214" s="138"/>
      <c r="C214" s="138"/>
      <c r="D214" s="138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</row>
    <row r="215" spans="2:15">
      <c r="B215" s="138"/>
      <c r="C215" s="138"/>
      <c r="D215" s="138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</row>
    <row r="216" spans="2:15">
      <c r="B216" s="138"/>
      <c r="C216" s="138"/>
      <c r="D216" s="138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</row>
    <row r="217" spans="2:15">
      <c r="B217" s="138"/>
      <c r="C217" s="138"/>
      <c r="D217" s="138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</row>
    <row r="218" spans="2:15">
      <c r="B218" s="138"/>
      <c r="C218" s="138"/>
      <c r="D218" s="138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</row>
    <row r="219" spans="2:15">
      <c r="B219" s="138"/>
      <c r="C219" s="138"/>
      <c r="D219" s="138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</row>
    <row r="220" spans="2:15">
      <c r="B220" s="138"/>
      <c r="C220" s="138"/>
      <c r="D220" s="138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</row>
    <row r="221" spans="2:15">
      <c r="B221" s="138"/>
      <c r="C221" s="138"/>
      <c r="D221" s="138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</row>
    <row r="222" spans="2:15">
      <c r="B222" s="138"/>
      <c r="C222" s="138"/>
      <c r="D222" s="138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</row>
    <row r="223" spans="2:15">
      <c r="B223" s="138"/>
      <c r="C223" s="138"/>
      <c r="D223" s="138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</row>
    <row r="224" spans="2:15">
      <c r="B224" s="138"/>
      <c r="C224" s="138"/>
      <c r="D224" s="138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</row>
    <row r="225" spans="2:15">
      <c r="B225" s="138"/>
      <c r="C225" s="138"/>
      <c r="D225" s="138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</row>
    <row r="226" spans="2:15">
      <c r="B226" s="138"/>
      <c r="C226" s="138"/>
      <c r="D226" s="138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</row>
    <row r="227" spans="2:15">
      <c r="B227" s="138"/>
      <c r="C227" s="138"/>
      <c r="D227" s="138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</row>
    <row r="228" spans="2:15">
      <c r="B228" s="138"/>
      <c r="C228" s="138"/>
      <c r="D228" s="138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</row>
    <row r="229" spans="2:15">
      <c r="B229" s="138"/>
      <c r="C229" s="138"/>
      <c r="D229" s="138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</row>
    <row r="230" spans="2:15">
      <c r="B230" s="138"/>
      <c r="C230" s="138"/>
      <c r="D230" s="138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</row>
    <row r="231" spans="2:15">
      <c r="B231" s="138"/>
      <c r="C231" s="138"/>
      <c r="D231" s="138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</row>
    <row r="232" spans="2:15">
      <c r="B232" s="138"/>
      <c r="C232" s="138"/>
      <c r="D232" s="138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</row>
    <row r="233" spans="2:15">
      <c r="B233" s="138"/>
      <c r="C233" s="138"/>
      <c r="D233" s="138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</row>
    <row r="234" spans="2:15">
      <c r="B234" s="138"/>
      <c r="C234" s="138"/>
      <c r="D234" s="138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</row>
    <row r="235" spans="2:15">
      <c r="B235" s="138"/>
      <c r="C235" s="138"/>
      <c r="D235" s="138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</row>
    <row r="236" spans="2:15">
      <c r="B236" s="138"/>
      <c r="C236" s="138"/>
      <c r="D236" s="138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</row>
    <row r="237" spans="2:15">
      <c r="B237" s="138"/>
      <c r="C237" s="138"/>
      <c r="D237" s="138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</row>
    <row r="238" spans="2:15">
      <c r="B238" s="138"/>
      <c r="C238" s="138"/>
      <c r="D238" s="138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</row>
    <row r="239" spans="2:15">
      <c r="B239" s="138"/>
      <c r="C239" s="138"/>
      <c r="D239" s="138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</row>
    <row r="240" spans="2:15">
      <c r="B240" s="138"/>
      <c r="C240" s="138"/>
      <c r="D240" s="138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</row>
    <row r="241" spans="2:15">
      <c r="B241" s="138"/>
      <c r="C241" s="138"/>
      <c r="D241" s="138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</row>
    <row r="242" spans="2:15">
      <c r="B242" s="138"/>
      <c r="C242" s="138"/>
      <c r="D242" s="138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</row>
    <row r="243" spans="2:15">
      <c r="B243" s="138"/>
      <c r="C243" s="138"/>
      <c r="D243" s="138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</row>
    <row r="244" spans="2:15">
      <c r="B244" s="138"/>
      <c r="C244" s="138"/>
      <c r="D244" s="138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</row>
    <row r="245" spans="2:15">
      <c r="B245" s="138"/>
      <c r="C245" s="138"/>
      <c r="D245" s="138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</row>
    <row r="246" spans="2:15">
      <c r="B246" s="138"/>
      <c r="C246" s="138"/>
      <c r="D246" s="138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</row>
    <row r="247" spans="2:15">
      <c r="B247" s="138"/>
      <c r="C247" s="138"/>
      <c r="D247" s="138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</row>
    <row r="248" spans="2:15">
      <c r="B248" s="138"/>
      <c r="C248" s="138"/>
      <c r="D248" s="138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</row>
    <row r="249" spans="2:15">
      <c r="B249" s="138"/>
      <c r="C249" s="138"/>
      <c r="D249" s="138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</row>
    <row r="250" spans="2:15">
      <c r="B250" s="138"/>
      <c r="C250" s="138"/>
      <c r="D250" s="138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</row>
    <row r="251" spans="2:15">
      <c r="B251" s="138"/>
      <c r="C251" s="138"/>
      <c r="D251" s="138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</row>
    <row r="252" spans="2:15">
      <c r="B252" s="138"/>
      <c r="C252" s="138"/>
      <c r="D252" s="138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</row>
    <row r="253" spans="2:15">
      <c r="B253" s="138"/>
      <c r="C253" s="138"/>
      <c r="D253" s="138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</row>
    <row r="254" spans="2:15">
      <c r="B254" s="138"/>
      <c r="C254" s="138"/>
      <c r="D254" s="138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</row>
    <row r="255" spans="2:15">
      <c r="B255" s="138"/>
      <c r="C255" s="138"/>
      <c r="D255" s="138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</row>
    <row r="256" spans="2:15">
      <c r="B256" s="138"/>
      <c r="C256" s="138"/>
      <c r="D256" s="138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</row>
    <row r="257" spans="2:15">
      <c r="B257" s="138"/>
      <c r="C257" s="138"/>
      <c r="D257" s="138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</row>
    <row r="258" spans="2:15">
      <c r="B258" s="138"/>
      <c r="C258" s="138"/>
      <c r="D258" s="138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</row>
    <row r="259" spans="2:15">
      <c r="B259" s="138"/>
      <c r="C259" s="138"/>
      <c r="D259" s="138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</row>
    <row r="260" spans="2:15">
      <c r="B260" s="138"/>
      <c r="C260" s="138"/>
      <c r="D260" s="138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</row>
    <row r="261" spans="2:15">
      <c r="B261" s="138"/>
      <c r="C261" s="138"/>
      <c r="D261" s="138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</row>
    <row r="262" spans="2:15">
      <c r="B262" s="138"/>
      <c r="C262" s="138"/>
      <c r="D262" s="138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</row>
    <row r="263" spans="2:15">
      <c r="B263" s="138"/>
      <c r="C263" s="138"/>
      <c r="D263" s="138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</row>
    <row r="264" spans="2:15">
      <c r="B264" s="138"/>
      <c r="C264" s="138"/>
      <c r="D264" s="138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</row>
    <row r="265" spans="2:15">
      <c r="B265" s="138"/>
      <c r="C265" s="138"/>
      <c r="D265" s="138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</row>
    <row r="266" spans="2:15">
      <c r="B266" s="138"/>
      <c r="C266" s="138"/>
      <c r="D266" s="138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</row>
    <row r="267" spans="2:15">
      <c r="B267" s="138"/>
      <c r="C267" s="138"/>
      <c r="D267" s="138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</row>
    <row r="268" spans="2:15">
      <c r="B268" s="138"/>
      <c r="C268" s="138"/>
      <c r="D268" s="138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</row>
    <row r="269" spans="2:15">
      <c r="B269" s="138"/>
      <c r="C269" s="138"/>
      <c r="D269" s="138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</row>
    <row r="270" spans="2:15">
      <c r="B270" s="138"/>
      <c r="C270" s="138"/>
      <c r="D270" s="138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</row>
    <row r="271" spans="2:15">
      <c r="B271" s="138"/>
      <c r="C271" s="138"/>
      <c r="D271" s="138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</row>
    <row r="272" spans="2:15">
      <c r="B272" s="138"/>
      <c r="C272" s="138"/>
      <c r="D272" s="138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</row>
    <row r="273" spans="2:15">
      <c r="B273" s="138"/>
      <c r="C273" s="138"/>
      <c r="D273" s="138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</row>
    <row r="274" spans="2:15">
      <c r="B274" s="138"/>
      <c r="C274" s="138"/>
      <c r="D274" s="138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</row>
    <row r="275" spans="2:15">
      <c r="B275" s="138"/>
      <c r="C275" s="138"/>
      <c r="D275" s="138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</row>
    <row r="276" spans="2:15">
      <c r="B276" s="138"/>
      <c r="C276" s="138"/>
      <c r="D276" s="138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</row>
    <row r="277" spans="2:15">
      <c r="B277" s="138"/>
      <c r="C277" s="138"/>
      <c r="D277" s="138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</row>
    <row r="278" spans="2:15">
      <c r="B278" s="138"/>
      <c r="C278" s="138"/>
      <c r="D278" s="138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</row>
    <row r="279" spans="2:15">
      <c r="B279" s="138"/>
      <c r="C279" s="138"/>
      <c r="D279" s="138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</row>
    <row r="280" spans="2:15">
      <c r="B280" s="138"/>
      <c r="C280" s="138"/>
      <c r="D280" s="138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</row>
    <row r="281" spans="2:15">
      <c r="B281" s="138"/>
      <c r="C281" s="138"/>
      <c r="D281" s="138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</row>
    <row r="282" spans="2:15">
      <c r="B282" s="138"/>
      <c r="C282" s="138"/>
      <c r="D282" s="138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</row>
    <row r="283" spans="2:15">
      <c r="B283" s="138"/>
      <c r="C283" s="138"/>
      <c r="D283" s="138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</row>
    <row r="284" spans="2:15">
      <c r="B284" s="138"/>
      <c r="C284" s="138"/>
      <c r="D284" s="138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</row>
    <row r="285" spans="2:15">
      <c r="B285" s="138"/>
      <c r="C285" s="138"/>
      <c r="D285" s="138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</row>
    <row r="286" spans="2:15">
      <c r="B286" s="138"/>
      <c r="C286" s="138"/>
      <c r="D286" s="138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</row>
    <row r="287" spans="2:15">
      <c r="B287" s="138"/>
      <c r="C287" s="138"/>
      <c r="D287" s="138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</row>
    <row r="288" spans="2:15">
      <c r="B288" s="138"/>
      <c r="C288" s="138"/>
      <c r="D288" s="138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</row>
    <row r="289" spans="2:15">
      <c r="B289" s="138"/>
      <c r="C289" s="138"/>
      <c r="D289" s="138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</row>
    <row r="290" spans="2:15">
      <c r="B290" s="138"/>
      <c r="C290" s="138"/>
      <c r="D290" s="138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</row>
    <row r="291" spans="2:15">
      <c r="B291" s="138"/>
      <c r="C291" s="138"/>
      <c r="D291" s="138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</row>
    <row r="292" spans="2:15">
      <c r="B292" s="138"/>
      <c r="C292" s="138"/>
      <c r="D292" s="138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</row>
    <row r="293" spans="2:15">
      <c r="B293" s="138"/>
      <c r="C293" s="138"/>
      <c r="D293" s="138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</row>
    <row r="294" spans="2:15">
      <c r="B294" s="138"/>
      <c r="C294" s="138"/>
      <c r="D294" s="138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</row>
    <row r="295" spans="2:15">
      <c r="B295" s="138"/>
      <c r="C295" s="138"/>
      <c r="D295" s="138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</row>
    <row r="296" spans="2:15">
      <c r="B296" s="138"/>
      <c r="C296" s="138"/>
      <c r="D296" s="138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</row>
    <row r="297" spans="2:15">
      <c r="B297" s="138"/>
      <c r="C297" s="138"/>
      <c r="D297" s="138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</row>
    <row r="298" spans="2:15">
      <c r="B298" s="138"/>
      <c r="C298" s="138"/>
      <c r="D298" s="138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</row>
    <row r="299" spans="2:15">
      <c r="B299" s="138"/>
      <c r="C299" s="138"/>
      <c r="D299" s="138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38"/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38"/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38"/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38"/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38"/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38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38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38"/>
      <c r="C362" s="138"/>
      <c r="D362" s="138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38"/>
      <c r="C363" s="138"/>
      <c r="D363" s="138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</row>
    <row r="401" spans="2:15">
      <c r="B401" s="138"/>
      <c r="C401" s="138"/>
      <c r="D401" s="138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</row>
    <row r="402" spans="2:15">
      <c r="B402" s="138"/>
      <c r="C402" s="138"/>
      <c r="D402" s="138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</row>
    <row r="403" spans="2:15">
      <c r="B403" s="138"/>
      <c r="C403" s="138"/>
      <c r="D403" s="138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</row>
    <row r="404" spans="2:15">
      <c r="B404" s="138"/>
      <c r="C404" s="138"/>
      <c r="D404" s="138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</row>
    <row r="405" spans="2:15">
      <c r="B405" s="138"/>
      <c r="C405" s="138"/>
      <c r="D405" s="138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154</v>
      </c>
      <c r="C1" s="77" t="s" vm="1">
        <v>225</v>
      </c>
    </row>
    <row r="2" spans="2:16">
      <c r="B2" s="56" t="s">
        <v>153</v>
      </c>
      <c r="C2" s="77" t="s">
        <v>226</v>
      </c>
    </row>
    <row r="3" spans="2:16">
      <c r="B3" s="56" t="s">
        <v>155</v>
      </c>
      <c r="C3" s="77" t="s">
        <v>227</v>
      </c>
    </row>
    <row r="4" spans="2:16">
      <c r="B4" s="56" t="s">
        <v>156</v>
      </c>
      <c r="C4" s="77">
        <v>69</v>
      </c>
    </row>
    <row r="6" spans="2:16" ht="26.25" customHeight="1">
      <c r="B6" s="130" t="s">
        <v>185</v>
      </c>
      <c r="C6" s="131"/>
      <c r="D6" s="131"/>
      <c r="E6" s="131"/>
      <c r="F6" s="131"/>
      <c r="G6" s="131"/>
      <c r="H6" s="131"/>
      <c r="I6" s="131"/>
      <c r="J6" s="132"/>
    </row>
    <row r="7" spans="2:16" s="3" customFormat="1" ht="78.75">
      <c r="B7" s="59" t="s">
        <v>127</v>
      </c>
      <c r="C7" s="61" t="s">
        <v>58</v>
      </c>
      <c r="D7" s="61" t="s">
        <v>94</v>
      </c>
      <c r="E7" s="61" t="s">
        <v>59</v>
      </c>
      <c r="F7" s="61" t="s">
        <v>112</v>
      </c>
      <c r="G7" s="61" t="s">
        <v>196</v>
      </c>
      <c r="H7" s="61" t="s">
        <v>157</v>
      </c>
      <c r="I7" s="63" t="s">
        <v>158</v>
      </c>
      <c r="J7" s="76" t="s">
        <v>218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212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44</v>
      </c>
      <c r="C10" s="98"/>
      <c r="D10" s="98"/>
      <c r="E10" s="146">
        <v>6.4558949872426954E-2</v>
      </c>
      <c r="F10" s="115"/>
      <c r="G10" s="93">
        <v>5940.7418299999999</v>
      </c>
      <c r="H10" s="94">
        <v>1</v>
      </c>
      <c r="I10" s="94">
        <v>1.7982755506683499E-3</v>
      </c>
      <c r="J10" s="83"/>
      <c r="K10" s="3"/>
      <c r="L10" s="3"/>
      <c r="M10" s="3"/>
      <c r="N10" s="3"/>
      <c r="O10" s="3"/>
      <c r="P10" s="3"/>
    </row>
    <row r="11" spans="2:16" ht="22.5" customHeight="1">
      <c r="B11" s="102" t="s">
        <v>205</v>
      </c>
      <c r="C11" s="98"/>
      <c r="D11" s="98"/>
      <c r="E11" s="147">
        <v>6.4558949872426954E-2</v>
      </c>
      <c r="F11" s="148"/>
      <c r="G11" s="93">
        <v>5940.7418299999999</v>
      </c>
      <c r="H11" s="94">
        <v>1</v>
      </c>
      <c r="I11" s="94">
        <v>1.7982755506683499E-3</v>
      </c>
      <c r="J11" s="83"/>
    </row>
    <row r="12" spans="2:16">
      <c r="B12" s="99" t="s">
        <v>95</v>
      </c>
      <c r="C12" s="103"/>
      <c r="D12" s="103"/>
      <c r="E12" s="146">
        <v>7.7600000000000002E-2</v>
      </c>
      <c r="F12" s="149"/>
      <c r="G12" s="90">
        <v>4942.37183</v>
      </c>
      <c r="H12" s="91">
        <v>0.8319452303147804</v>
      </c>
      <c r="I12" s="91">
        <v>1.496066767170219E-3</v>
      </c>
      <c r="J12" s="81"/>
    </row>
    <row r="13" spans="2:16">
      <c r="B13" s="86" t="s">
        <v>2122</v>
      </c>
      <c r="C13" s="98" t="s">
        <v>2123</v>
      </c>
      <c r="D13" s="98" t="s">
        <v>2124</v>
      </c>
      <c r="E13" s="94">
        <v>7.7600000000000002E-2</v>
      </c>
      <c r="F13" s="96" t="s">
        <v>141</v>
      </c>
      <c r="G13" s="93">
        <v>4942.37183</v>
      </c>
      <c r="H13" s="94">
        <v>0.8319452303147804</v>
      </c>
      <c r="I13" s="94">
        <v>1.496066767170219E-3</v>
      </c>
      <c r="J13" s="83" t="s">
        <v>2125</v>
      </c>
    </row>
    <row r="14" spans="2:16">
      <c r="B14" s="102"/>
      <c r="C14" s="98"/>
      <c r="D14" s="98"/>
      <c r="E14" s="83"/>
      <c r="F14" s="83"/>
      <c r="G14" s="83"/>
      <c r="H14" s="94"/>
      <c r="I14" s="94"/>
      <c r="J14" s="83"/>
    </row>
    <row r="15" spans="2:16">
      <c r="B15" s="99" t="s">
        <v>96</v>
      </c>
      <c r="C15" s="103"/>
      <c r="D15" s="103"/>
      <c r="E15" s="150">
        <v>0</v>
      </c>
      <c r="F15" s="149"/>
      <c r="G15" s="90">
        <v>998.37</v>
      </c>
      <c r="H15" s="91">
        <v>0.1680547696852196</v>
      </c>
      <c r="I15" s="91">
        <v>3.02208783498131E-4</v>
      </c>
      <c r="J15" s="81"/>
    </row>
    <row r="16" spans="2:16">
      <c r="B16" s="86" t="s">
        <v>2126</v>
      </c>
      <c r="C16" s="98" t="s">
        <v>2123</v>
      </c>
      <c r="D16" s="98" t="s">
        <v>30</v>
      </c>
      <c r="E16" s="94">
        <v>0</v>
      </c>
      <c r="F16" s="96" t="s">
        <v>141</v>
      </c>
      <c r="G16" s="93">
        <v>998.37</v>
      </c>
      <c r="H16" s="94">
        <v>0.1680547696852196</v>
      </c>
      <c r="I16" s="94">
        <v>3.02208783498131E-4</v>
      </c>
      <c r="J16" s="83" t="s">
        <v>2127</v>
      </c>
    </row>
    <row r="17" spans="2:10">
      <c r="B17" s="102"/>
      <c r="C17" s="98"/>
      <c r="D17" s="98"/>
      <c r="E17" s="83"/>
      <c r="F17" s="83"/>
      <c r="G17" s="83"/>
      <c r="H17" s="94"/>
      <c r="I17" s="83"/>
      <c r="J17" s="83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141"/>
      <c r="C20" s="98"/>
      <c r="D20" s="98"/>
      <c r="E20" s="98"/>
      <c r="F20" s="98"/>
      <c r="G20" s="98"/>
      <c r="H20" s="98"/>
      <c r="I20" s="98"/>
      <c r="J20" s="98"/>
    </row>
    <row r="21" spans="2:10">
      <c r="B21" s="141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2:10"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2:10"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2:10"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2:10"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2:10"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2:10"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2:10">
      <c r="B117" s="138"/>
      <c r="C117" s="138"/>
      <c r="D117" s="139"/>
      <c r="E117" s="139"/>
      <c r="F117" s="145"/>
      <c r="G117" s="145"/>
      <c r="H117" s="145"/>
      <c r="I117" s="145"/>
      <c r="J117" s="139"/>
    </row>
    <row r="118" spans="2:10">
      <c r="B118" s="138"/>
      <c r="C118" s="138"/>
      <c r="D118" s="139"/>
      <c r="E118" s="139"/>
      <c r="F118" s="145"/>
      <c r="G118" s="145"/>
      <c r="H118" s="145"/>
      <c r="I118" s="145"/>
      <c r="J118" s="139"/>
    </row>
    <row r="119" spans="2:10">
      <c r="B119" s="138"/>
      <c r="C119" s="138"/>
      <c r="D119" s="139"/>
      <c r="E119" s="139"/>
      <c r="F119" s="145"/>
      <c r="G119" s="145"/>
      <c r="H119" s="145"/>
      <c r="I119" s="145"/>
      <c r="J119" s="139"/>
    </row>
    <row r="120" spans="2:10">
      <c r="B120" s="138"/>
      <c r="C120" s="138"/>
      <c r="D120" s="139"/>
      <c r="E120" s="139"/>
      <c r="F120" s="145"/>
      <c r="G120" s="145"/>
      <c r="H120" s="145"/>
      <c r="I120" s="145"/>
      <c r="J120" s="139"/>
    </row>
    <row r="121" spans="2:10">
      <c r="B121" s="138"/>
      <c r="C121" s="138"/>
      <c r="D121" s="139"/>
      <c r="E121" s="139"/>
      <c r="F121" s="145"/>
      <c r="G121" s="145"/>
      <c r="H121" s="145"/>
      <c r="I121" s="145"/>
      <c r="J121" s="139"/>
    </row>
    <row r="122" spans="2:10">
      <c r="B122" s="138"/>
      <c r="C122" s="138"/>
      <c r="D122" s="139"/>
      <c r="E122" s="139"/>
      <c r="F122" s="145"/>
      <c r="G122" s="145"/>
      <c r="H122" s="145"/>
      <c r="I122" s="145"/>
      <c r="J122" s="139"/>
    </row>
    <row r="123" spans="2:10">
      <c r="B123" s="138"/>
      <c r="C123" s="138"/>
      <c r="D123" s="139"/>
      <c r="E123" s="139"/>
      <c r="F123" s="145"/>
      <c r="G123" s="145"/>
      <c r="H123" s="145"/>
      <c r="I123" s="145"/>
      <c r="J123" s="139"/>
    </row>
    <row r="124" spans="2:10">
      <c r="B124" s="138"/>
      <c r="C124" s="138"/>
      <c r="D124" s="139"/>
      <c r="E124" s="139"/>
      <c r="F124" s="145"/>
      <c r="G124" s="145"/>
      <c r="H124" s="145"/>
      <c r="I124" s="145"/>
      <c r="J124" s="139"/>
    </row>
    <row r="125" spans="2:10">
      <c r="B125" s="138"/>
      <c r="C125" s="138"/>
      <c r="D125" s="139"/>
      <c r="E125" s="139"/>
      <c r="F125" s="145"/>
      <c r="G125" s="145"/>
      <c r="H125" s="145"/>
      <c r="I125" s="145"/>
      <c r="J125" s="139"/>
    </row>
    <row r="126" spans="2:10">
      <c r="B126" s="138"/>
      <c r="C126" s="138"/>
      <c r="D126" s="139"/>
      <c r="E126" s="139"/>
      <c r="F126" s="145"/>
      <c r="G126" s="145"/>
      <c r="H126" s="145"/>
      <c r="I126" s="145"/>
      <c r="J126" s="139"/>
    </row>
    <row r="127" spans="2:10">
      <c r="B127" s="138"/>
      <c r="C127" s="138"/>
      <c r="D127" s="139"/>
      <c r="E127" s="139"/>
      <c r="F127" s="145"/>
      <c r="G127" s="145"/>
      <c r="H127" s="145"/>
      <c r="I127" s="145"/>
      <c r="J127" s="139"/>
    </row>
    <row r="128" spans="2:10">
      <c r="B128" s="138"/>
      <c r="C128" s="138"/>
      <c r="D128" s="139"/>
      <c r="E128" s="139"/>
      <c r="F128" s="145"/>
      <c r="G128" s="145"/>
      <c r="H128" s="145"/>
      <c r="I128" s="145"/>
      <c r="J128" s="139"/>
    </row>
    <row r="129" spans="2:10">
      <c r="B129" s="138"/>
      <c r="C129" s="138"/>
      <c r="D129" s="139"/>
      <c r="E129" s="139"/>
      <c r="F129" s="145"/>
      <c r="G129" s="145"/>
      <c r="H129" s="145"/>
      <c r="I129" s="145"/>
      <c r="J129" s="139"/>
    </row>
    <row r="130" spans="2:10">
      <c r="B130" s="138"/>
      <c r="C130" s="138"/>
      <c r="D130" s="139"/>
      <c r="E130" s="139"/>
      <c r="F130" s="145"/>
      <c r="G130" s="145"/>
      <c r="H130" s="145"/>
      <c r="I130" s="145"/>
      <c r="J130" s="139"/>
    </row>
    <row r="131" spans="2:10">
      <c r="B131" s="138"/>
      <c r="C131" s="138"/>
      <c r="D131" s="139"/>
      <c r="E131" s="139"/>
      <c r="F131" s="145"/>
      <c r="G131" s="145"/>
      <c r="H131" s="145"/>
      <c r="I131" s="145"/>
      <c r="J131" s="139"/>
    </row>
    <row r="132" spans="2:10">
      <c r="B132" s="138"/>
      <c r="C132" s="138"/>
      <c r="D132" s="139"/>
      <c r="E132" s="139"/>
      <c r="F132" s="145"/>
      <c r="G132" s="145"/>
      <c r="H132" s="145"/>
      <c r="I132" s="145"/>
      <c r="J132" s="139"/>
    </row>
    <row r="133" spans="2:10">
      <c r="B133" s="138"/>
      <c r="C133" s="138"/>
      <c r="D133" s="139"/>
      <c r="E133" s="139"/>
      <c r="F133" s="145"/>
      <c r="G133" s="145"/>
      <c r="H133" s="145"/>
      <c r="I133" s="145"/>
      <c r="J133" s="139"/>
    </row>
    <row r="134" spans="2:10">
      <c r="B134" s="138"/>
      <c r="C134" s="138"/>
      <c r="D134" s="139"/>
      <c r="E134" s="139"/>
      <c r="F134" s="145"/>
      <c r="G134" s="145"/>
      <c r="H134" s="145"/>
      <c r="I134" s="145"/>
      <c r="J134" s="139"/>
    </row>
    <row r="135" spans="2:10">
      <c r="B135" s="138"/>
      <c r="C135" s="138"/>
      <c r="D135" s="139"/>
      <c r="E135" s="139"/>
      <c r="F135" s="145"/>
      <c r="G135" s="145"/>
      <c r="H135" s="145"/>
      <c r="I135" s="145"/>
      <c r="J135" s="139"/>
    </row>
    <row r="136" spans="2:10">
      <c r="B136" s="138"/>
      <c r="C136" s="138"/>
      <c r="D136" s="139"/>
      <c r="E136" s="139"/>
      <c r="F136" s="145"/>
      <c r="G136" s="145"/>
      <c r="H136" s="145"/>
      <c r="I136" s="145"/>
      <c r="J136" s="139"/>
    </row>
    <row r="137" spans="2:10">
      <c r="B137" s="138"/>
      <c r="C137" s="138"/>
      <c r="D137" s="139"/>
      <c r="E137" s="139"/>
      <c r="F137" s="145"/>
      <c r="G137" s="145"/>
      <c r="H137" s="145"/>
      <c r="I137" s="145"/>
      <c r="J137" s="139"/>
    </row>
    <row r="138" spans="2:10">
      <c r="B138" s="138"/>
      <c r="C138" s="138"/>
      <c r="D138" s="139"/>
      <c r="E138" s="139"/>
      <c r="F138" s="145"/>
      <c r="G138" s="145"/>
      <c r="H138" s="145"/>
      <c r="I138" s="145"/>
      <c r="J138" s="139"/>
    </row>
    <row r="139" spans="2:10">
      <c r="B139" s="138"/>
      <c r="C139" s="138"/>
      <c r="D139" s="139"/>
      <c r="E139" s="139"/>
      <c r="F139" s="145"/>
      <c r="G139" s="145"/>
      <c r="H139" s="145"/>
      <c r="I139" s="145"/>
      <c r="J139" s="139"/>
    </row>
    <row r="140" spans="2:10">
      <c r="B140" s="138"/>
      <c r="C140" s="138"/>
      <c r="D140" s="139"/>
      <c r="E140" s="139"/>
      <c r="F140" s="145"/>
      <c r="G140" s="145"/>
      <c r="H140" s="145"/>
      <c r="I140" s="145"/>
      <c r="J140" s="139"/>
    </row>
    <row r="141" spans="2:10">
      <c r="B141" s="138"/>
      <c r="C141" s="138"/>
      <c r="D141" s="139"/>
      <c r="E141" s="139"/>
      <c r="F141" s="145"/>
      <c r="G141" s="145"/>
      <c r="H141" s="145"/>
      <c r="I141" s="145"/>
      <c r="J141" s="139"/>
    </row>
    <row r="142" spans="2:10">
      <c r="B142" s="138"/>
      <c r="C142" s="138"/>
      <c r="D142" s="139"/>
      <c r="E142" s="139"/>
      <c r="F142" s="145"/>
      <c r="G142" s="145"/>
      <c r="H142" s="145"/>
      <c r="I142" s="145"/>
      <c r="J142" s="139"/>
    </row>
    <row r="143" spans="2:10">
      <c r="B143" s="138"/>
      <c r="C143" s="138"/>
      <c r="D143" s="139"/>
      <c r="E143" s="139"/>
      <c r="F143" s="145"/>
      <c r="G143" s="145"/>
      <c r="H143" s="145"/>
      <c r="I143" s="145"/>
      <c r="J143" s="139"/>
    </row>
    <row r="144" spans="2:10">
      <c r="B144" s="138"/>
      <c r="C144" s="138"/>
      <c r="D144" s="139"/>
      <c r="E144" s="139"/>
      <c r="F144" s="145"/>
      <c r="G144" s="145"/>
      <c r="H144" s="145"/>
      <c r="I144" s="145"/>
      <c r="J144" s="139"/>
    </row>
    <row r="145" spans="2:10">
      <c r="B145" s="138"/>
      <c r="C145" s="138"/>
      <c r="D145" s="139"/>
      <c r="E145" s="139"/>
      <c r="F145" s="145"/>
      <c r="G145" s="145"/>
      <c r="H145" s="145"/>
      <c r="I145" s="145"/>
      <c r="J145" s="139"/>
    </row>
    <row r="146" spans="2:10">
      <c r="B146" s="138"/>
      <c r="C146" s="138"/>
      <c r="D146" s="139"/>
      <c r="E146" s="139"/>
      <c r="F146" s="145"/>
      <c r="G146" s="145"/>
      <c r="H146" s="145"/>
      <c r="I146" s="145"/>
      <c r="J146" s="139"/>
    </row>
    <row r="147" spans="2:10">
      <c r="B147" s="138"/>
      <c r="C147" s="138"/>
      <c r="D147" s="139"/>
      <c r="E147" s="139"/>
      <c r="F147" s="145"/>
      <c r="G147" s="145"/>
      <c r="H147" s="145"/>
      <c r="I147" s="145"/>
      <c r="J147" s="139"/>
    </row>
    <row r="148" spans="2:10">
      <c r="B148" s="138"/>
      <c r="C148" s="138"/>
      <c r="D148" s="139"/>
      <c r="E148" s="139"/>
      <c r="F148" s="145"/>
      <c r="G148" s="145"/>
      <c r="H148" s="145"/>
      <c r="I148" s="145"/>
      <c r="J148" s="139"/>
    </row>
    <row r="149" spans="2:10">
      <c r="B149" s="138"/>
      <c r="C149" s="138"/>
      <c r="D149" s="139"/>
      <c r="E149" s="139"/>
      <c r="F149" s="145"/>
      <c r="G149" s="145"/>
      <c r="H149" s="145"/>
      <c r="I149" s="145"/>
      <c r="J149" s="139"/>
    </row>
    <row r="150" spans="2:10">
      <c r="B150" s="138"/>
      <c r="C150" s="138"/>
      <c r="D150" s="139"/>
      <c r="E150" s="139"/>
      <c r="F150" s="145"/>
      <c r="G150" s="145"/>
      <c r="H150" s="145"/>
      <c r="I150" s="145"/>
      <c r="J150" s="139"/>
    </row>
    <row r="151" spans="2:10">
      <c r="B151" s="138"/>
      <c r="C151" s="138"/>
      <c r="D151" s="139"/>
      <c r="E151" s="139"/>
      <c r="F151" s="145"/>
      <c r="G151" s="145"/>
      <c r="H151" s="145"/>
      <c r="I151" s="145"/>
      <c r="J151" s="139"/>
    </row>
    <row r="152" spans="2:10">
      <c r="B152" s="138"/>
      <c r="C152" s="138"/>
      <c r="D152" s="139"/>
      <c r="E152" s="139"/>
      <c r="F152" s="145"/>
      <c r="G152" s="145"/>
      <c r="H152" s="145"/>
      <c r="I152" s="145"/>
      <c r="J152" s="139"/>
    </row>
    <row r="153" spans="2:10">
      <c r="B153" s="138"/>
      <c r="C153" s="138"/>
      <c r="D153" s="139"/>
      <c r="E153" s="139"/>
      <c r="F153" s="145"/>
      <c r="G153" s="145"/>
      <c r="H153" s="145"/>
      <c r="I153" s="145"/>
      <c r="J153" s="139"/>
    </row>
    <row r="154" spans="2:10">
      <c r="B154" s="138"/>
      <c r="C154" s="138"/>
      <c r="D154" s="139"/>
      <c r="E154" s="139"/>
      <c r="F154" s="145"/>
      <c r="G154" s="145"/>
      <c r="H154" s="145"/>
      <c r="I154" s="145"/>
      <c r="J154" s="139"/>
    </row>
    <row r="155" spans="2:10">
      <c r="B155" s="138"/>
      <c r="C155" s="138"/>
      <c r="D155" s="139"/>
      <c r="E155" s="139"/>
      <c r="F155" s="145"/>
      <c r="G155" s="145"/>
      <c r="H155" s="145"/>
      <c r="I155" s="145"/>
      <c r="J155" s="139"/>
    </row>
    <row r="156" spans="2:10">
      <c r="B156" s="138"/>
      <c r="C156" s="138"/>
      <c r="D156" s="139"/>
      <c r="E156" s="139"/>
      <c r="F156" s="145"/>
      <c r="G156" s="145"/>
      <c r="H156" s="145"/>
      <c r="I156" s="145"/>
      <c r="J156" s="139"/>
    </row>
    <row r="157" spans="2:10">
      <c r="B157" s="138"/>
      <c r="C157" s="138"/>
      <c r="D157" s="139"/>
      <c r="E157" s="139"/>
      <c r="F157" s="145"/>
      <c r="G157" s="145"/>
      <c r="H157" s="145"/>
      <c r="I157" s="145"/>
      <c r="J157" s="139"/>
    </row>
    <row r="158" spans="2:10">
      <c r="B158" s="138"/>
      <c r="C158" s="138"/>
      <c r="D158" s="139"/>
      <c r="E158" s="139"/>
      <c r="F158" s="145"/>
      <c r="G158" s="145"/>
      <c r="H158" s="145"/>
      <c r="I158" s="145"/>
      <c r="J158" s="139"/>
    </row>
    <row r="159" spans="2:10">
      <c r="B159" s="138"/>
      <c r="C159" s="138"/>
      <c r="D159" s="139"/>
      <c r="E159" s="139"/>
      <c r="F159" s="145"/>
      <c r="G159" s="145"/>
      <c r="H159" s="145"/>
      <c r="I159" s="145"/>
      <c r="J159" s="139"/>
    </row>
    <row r="160" spans="2:10">
      <c r="B160" s="138"/>
      <c r="C160" s="138"/>
      <c r="D160" s="139"/>
      <c r="E160" s="139"/>
      <c r="F160" s="145"/>
      <c r="G160" s="145"/>
      <c r="H160" s="145"/>
      <c r="I160" s="145"/>
      <c r="J160" s="139"/>
    </row>
    <row r="161" spans="2:10">
      <c r="B161" s="138"/>
      <c r="C161" s="138"/>
      <c r="D161" s="139"/>
      <c r="E161" s="139"/>
      <c r="F161" s="145"/>
      <c r="G161" s="145"/>
      <c r="H161" s="145"/>
      <c r="I161" s="145"/>
      <c r="J161" s="139"/>
    </row>
    <row r="162" spans="2:10">
      <c r="B162" s="138"/>
      <c r="C162" s="138"/>
      <c r="D162" s="139"/>
      <c r="E162" s="139"/>
      <c r="F162" s="145"/>
      <c r="G162" s="145"/>
      <c r="H162" s="145"/>
      <c r="I162" s="145"/>
      <c r="J162" s="139"/>
    </row>
    <row r="163" spans="2:10">
      <c r="B163" s="138"/>
      <c r="C163" s="138"/>
      <c r="D163" s="139"/>
      <c r="E163" s="139"/>
      <c r="F163" s="145"/>
      <c r="G163" s="145"/>
      <c r="H163" s="145"/>
      <c r="I163" s="145"/>
      <c r="J163" s="139"/>
    </row>
    <row r="164" spans="2:10">
      <c r="B164" s="138"/>
      <c r="C164" s="138"/>
      <c r="D164" s="139"/>
      <c r="E164" s="139"/>
      <c r="F164" s="145"/>
      <c r="G164" s="145"/>
      <c r="H164" s="145"/>
      <c r="I164" s="145"/>
      <c r="J164" s="139"/>
    </row>
    <row r="165" spans="2:10">
      <c r="B165" s="138"/>
      <c r="C165" s="138"/>
      <c r="D165" s="139"/>
      <c r="E165" s="139"/>
      <c r="F165" s="145"/>
      <c r="G165" s="145"/>
      <c r="H165" s="145"/>
      <c r="I165" s="145"/>
      <c r="J165" s="139"/>
    </row>
    <row r="166" spans="2:10">
      <c r="B166" s="138"/>
      <c r="C166" s="138"/>
      <c r="D166" s="139"/>
      <c r="E166" s="139"/>
      <c r="F166" s="145"/>
      <c r="G166" s="145"/>
      <c r="H166" s="145"/>
      <c r="I166" s="145"/>
      <c r="J166" s="139"/>
    </row>
    <row r="167" spans="2:10">
      <c r="B167" s="138"/>
      <c r="C167" s="138"/>
      <c r="D167" s="139"/>
      <c r="E167" s="139"/>
      <c r="F167" s="145"/>
      <c r="G167" s="145"/>
      <c r="H167" s="145"/>
      <c r="I167" s="145"/>
      <c r="J167" s="139"/>
    </row>
    <row r="168" spans="2:10">
      <c r="B168" s="138"/>
      <c r="C168" s="138"/>
      <c r="D168" s="139"/>
      <c r="E168" s="139"/>
      <c r="F168" s="145"/>
      <c r="G168" s="145"/>
      <c r="H168" s="145"/>
      <c r="I168" s="145"/>
      <c r="J168" s="139"/>
    </row>
    <row r="169" spans="2:10">
      <c r="B169" s="138"/>
      <c r="C169" s="138"/>
      <c r="D169" s="139"/>
      <c r="E169" s="139"/>
      <c r="F169" s="145"/>
      <c r="G169" s="145"/>
      <c r="H169" s="145"/>
      <c r="I169" s="145"/>
      <c r="J169" s="139"/>
    </row>
    <row r="170" spans="2:10">
      <c r="B170" s="138"/>
      <c r="C170" s="138"/>
      <c r="D170" s="139"/>
      <c r="E170" s="139"/>
      <c r="F170" s="145"/>
      <c r="G170" s="145"/>
      <c r="H170" s="145"/>
      <c r="I170" s="145"/>
      <c r="J170" s="139"/>
    </row>
    <row r="171" spans="2:10">
      <c r="B171" s="138"/>
      <c r="C171" s="138"/>
      <c r="D171" s="139"/>
      <c r="E171" s="139"/>
      <c r="F171" s="145"/>
      <c r="G171" s="145"/>
      <c r="H171" s="145"/>
      <c r="I171" s="145"/>
      <c r="J171" s="139"/>
    </row>
    <row r="172" spans="2:10">
      <c r="B172" s="138"/>
      <c r="C172" s="138"/>
      <c r="D172" s="139"/>
      <c r="E172" s="139"/>
      <c r="F172" s="145"/>
      <c r="G172" s="145"/>
      <c r="H172" s="145"/>
      <c r="I172" s="145"/>
      <c r="J172" s="139"/>
    </row>
    <row r="173" spans="2:10">
      <c r="B173" s="138"/>
      <c r="C173" s="138"/>
      <c r="D173" s="139"/>
      <c r="E173" s="139"/>
      <c r="F173" s="145"/>
      <c r="G173" s="145"/>
      <c r="H173" s="145"/>
      <c r="I173" s="145"/>
      <c r="J173" s="139"/>
    </row>
    <row r="174" spans="2:10">
      <c r="B174" s="138"/>
      <c r="C174" s="138"/>
      <c r="D174" s="139"/>
      <c r="E174" s="139"/>
      <c r="F174" s="145"/>
      <c r="G174" s="145"/>
      <c r="H174" s="145"/>
      <c r="I174" s="145"/>
      <c r="J174" s="139"/>
    </row>
    <row r="175" spans="2:10">
      <c r="B175" s="138"/>
      <c r="C175" s="138"/>
      <c r="D175" s="139"/>
      <c r="E175" s="139"/>
      <c r="F175" s="145"/>
      <c r="G175" s="145"/>
      <c r="H175" s="145"/>
      <c r="I175" s="145"/>
      <c r="J175" s="139"/>
    </row>
    <row r="176" spans="2:10">
      <c r="B176" s="138"/>
      <c r="C176" s="138"/>
      <c r="D176" s="139"/>
      <c r="E176" s="139"/>
      <c r="F176" s="145"/>
      <c r="G176" s="145"/>
      <c r="H176" s="145"/>
      <c r="I176" s="145"/>
      <c r="J176" s="139"/>
    </row>
    <row r="177" spans="2:10">
      <c r="B177" s="138"/>
      <c r="C177" s="138"/>
      <c r="D177" s="139"/>
      <c r="E177" s="139"/>
      <c r="F177" s="145"/>
      <c r="G177" s="145"/>
      <c r="H177" s="145"/>
      <c r="I177" s="145"/>
      <c r="J177" s="139"/>
    </row>
    <row r="178" spans="2:10">
      <c r="B178" s="138"/>
      <c r="C178" s="138"/>
      <c r="D178" s="139"/>
      <c r="E178" s="139"/>
      <c r="F178" s="145"/>
      <c r="G178" s="145"/>
      <c r="H178" s="145"/>
      <c r="I178" s="145"/>
      <c r="J178" s="139"/>
    </row>
    <row r="179" spans="2:10">
      <c r="B179" s="138"/>
      <c r="C179" s="138"/>
      <c r="D179" s="139"/>
      <c r="E179" s="139"/>
      <c r="F179" s="145"/>
      <c r="G179" s="145"/>
      <c r="H179" s="145"/>
      <c r="I179" s="145"/>
      <c r="J179" s="139"/>
    </row>
    <row r="180" spans="2:10">
      <c r="B180" s="138"/>
      <c r="C180" s="138"/>
      <c r="D180" s="139"/>
      <c r="E180" s="139"/>
      <c r="F180" s="145"/>
      <c r="G180" s="145"/>
      <c r="H180" s="145"/>
      <c r="I180" s="145"/>
      <c r="J180" s="139"/>
    </row>
    <row r="181" spans="2:10">
      <c r="B181" s="138"/>
      <c r="C181" s="138"/>
      <c r="D181" s="139"/>
      <c r="E181" s="139"/>
      <c r="F181" s="145"/>
      <c r="G181" s="145"/>
      <c r="H181" s="145"/>
      <c r="I181" s="145"/>
      <c r="J181" s="139"/>
    </row>
    <row r="182" spans="2:10">
      <c r="B182" s="138"/>
      <c r="C182" s="138"/>
      <c r="D182" s="139"/>
      <c r="E182" s="139"/>
      <c r="F182" s="145"/>
      <c r="G182" s="145"/>
      <c r="H182" s="145"/>
      <c r="I182" s="145"/>
      <c r="J182" s="139"/>
    </row>
    <row r="183" spans="2:10">
      <c r="B183" s="138"/>
      <c r="C183" s="138"/>
      <c r="D183" s="139"/>
      <c r="E183" s="139"/>
      <c r="F183" s="145"/>
      <c r="G183" s="145"/>
      <c r="H183" s="145"/>
      <c r="I183" s="145"/>
      <c r="J183" s="139"/>
    </row>
    <row r="184" spans="2:10">
      <c r="B184" s="138"/>
      <c r="C184" s="138"/>
      <c r="D184" s="139"/>
      <c r="E184" s="139"/>
      <c r="F184" s="145"/>
      <c r="G184" s="145"/>
      <c r="H184" s="145"/>
      <c r="I184" s="145"/>
      <c r="J184" s="139"/>
    </row>
    <row r="185" spans="2:10">
      <c r="B185" s="138"/>
      <c r="C185" s="138"/>
      <c r="D185" s="139"/>
      <c r="E185" s="139"/>
      <c r="F185" s="145"/>
      <c r="G185" s="145"/>
      <c r="H185" s="145"/>
      <c r="I185" s="145"/>
      <c r="J185" s="139"/>
    </row>
    <row r="186" spans="2:10">
      <c r="B186" s="138"/>
      <c r="C186" s="138"/>
      <c r="D186" s="139"/>
      <c r="E186" s="139"/>
      <c r="F186" s="145"/>
      <c r="G186" s="145"/>
      <c r="H186" s="145"/>
      <c r="I186" s="145"/>
      <c r="J186" s="139"/>
    </row>
    <row r="187" spans="2:10">
      <c r="B187" s="138"/>
      <c r="C187" s="138"/>
      <c r="D187" s="139"/>
      <c r="E187" s="139"/>
      <c r="F187" s="145"/>
      <c r="G187" s="145"/>
      <c r="H187" s="145"/>
      <c r="I187" s="145"/>
      <c r="J187" s="139"/>
    </row>
    <row r="188" spans="2:10">
      <c r="B188" s="138"/>
      <c r="C188" s="138"/>
      <c r="D188" s="139"/>
      <c r="E188" s="139"/>
      <c r="F188" s="145"/>
      <c r="G188" s="145"/>
      <c r="H188" s="145"/>
      <c r="I188" s="145"/>
      <c r="J188" s="139"/>
    </row>
    <row r="189" spans="2:10">
      <c r="B189" s="138"/>
      <c r="C189" s="138"/>
      <c r="D189" s="139"/>
      <c r="E189" s="139"/>
      <c r="F189" s="145"/>
      <c r="G189" s="145"/>
      <c r="H189" s="145"/>
      <c r="I189" s="145"/>
      <c r="J189" s="139"/>
    </row>
    <row r="190" spans="2:10">
      <c r="B190" s="138"/>
      <c r="C190" s="138"/>
      <c r="D190" s="139"/>
      <c r="E190" s="139"/>
      <c r="F190" s="145"/>
      <c r="G190" s="145"/>
      <c r="H190" s="145"/>
      <c r="I190" s="145"/>
      <c r="J190" s="139"/>
    </row>
    <row r="191" spans="2:10">
      <c r="B191" s="138"/>
      <c r="C191" s="138"/>
      <c r="D191" s="139"/>
      <c r="E191" s="139"/>
      <c r="F191" s="145"/>
      <c r="G191" s="145"/>
      <c r="H191" s="145"/>
      <c r="I191" s="145"/>
      <c r="J191" s="139"/>
    </row>
    <row r="192" spans="2:10">
      <c r="B192" s="138"/>
      <c r="C192" s="138"/>
      <c r="D192" s="139"/>
      <c r="E192" s="139"/>
      <c r="F192" s="145"/>
      <c r="G192" s="145"/>
      <c r="H192" s="145"/>
      <c r="I192" s="145"/>
      <c r="J192" s="139"/>
    </row>
    <row r="193" spans="2:10">
      <c r="B193" s="138"/>
      <c r="C193" s="138"/>
      <c r="D193" s="139"/>
      <c r="E193" s="139"/>
      <c r="F193" s="145"/>
      <c r="G193" s="145"/>
      <c r="H193" s="145"/>
      <c r="I193" s="145"/>
      <c r="J193" s="139"/>
    </row>
    <row r="194" spans="2:10">
      <c r="B194" s="138"/>
      <c r="C194" s="138"/>
      <c r="D194" s="139"/>
      <c r="E194" s="139"/>
      <c r="F194" s="145"/>
      <c r="G194" s="145"/>
      <c r="H194" s="145"/>
      <c r="I194" s="145"/>
      <c r="J194" s="139"/>
    </row>
    <row r="195" spans="2:10">
      <c r="B195" s="138"/>
      <c r="C195" s="138"/>
      <c r="D195" s="139"/>
      <c r="E195" s="139"/>
      <c r="F195" s="145"/>
      <c r="G195" s="145"/>
      <c r="H195" s="145"/>
      <c r="I195" s="145"/>
      <c r="J195" s="139"/>
    </row>
    <row r="196" spans="2:10">
      <c r="B196" s="138"/>
      <c r="C196" s="138"/>
      <c r="D196" s="139"/>
      <c r="E196" s="139"/>
      <c r="F196" s="145"/>
      <c r="G196" s="145"/>
      <c r="H196" s="145"/>
      <c r="I196" s="145"/>
      <c r="J196" s="139"/>
    </row>
    <row r="197" spans="2:10">
      <c r="B197" s="138"/>
      <c r="C197" s="138"/>
      <c r="D197" s="139"/>
      <c r="E197" s="139"/>
      <c r="F197" s="145"/>
      <c r="G197" s="145"/>
      <c r="H197" s="145"/>
      <c r="I197" s="145"/>
      <c r="J197" s="139"/>
    </row>
    <row r="198" spans="2:10">
      <c r="B198" s="138"/>
      <c r="C198" s="138"/>
      <c r="D198" s="139"/>
      <c r="E198" s="139"/>
      <c r="F198" s="145"/>
      <c r="G198" s="145"/>
      <c r="H198" s="145"/>
      <c r="I198" s="145"/>
      <c r="J198" s="139"/>
    </row>
    <row r="199" spans="2:10">
      <c r="B199" s="138"/>
      <c r="C199" s="138"/>
      <c r="D199" s="139"/>
      <c r="E199" s="139"/>
      <c r="F199" s="145"/>
      <c r="G199" s="145"/>
      <c r="H199" s="145"/>
      <c r="I199" s="145"/>
      <c r="J199" s="139"/>
    </row>
    <row r="200" spans="2:10">
      <c r="B200" s="138"/>
      <c r="C200" s="138"/>
      <c r="D200" s="139"/>
      <c r="E200" s="139"/>
      <c r="F200" s="145"/>
      <c r="G200" s="145"/>
      <c r="H200" s="145"/>
      <c r="I200" s="145"/>
      <c r="J200" s="139"/>
    </row>
    <row r="201" spans="2:10">
      <c r="B201" s="138"/>
      <c r="C201" s="138"/>
      <c r="D201" s="139"/>
      <c r="E201" s="139"/>
      <c r="F201" s="145"/>
      <c r="G201" s="145"/>
      <c r="H201" s="145"/>
      <c r="I201" s="145"/>
      <c r="J201" s="139"/>
    </row>
    <row r="202" spans="2:10">
      <c r="B202" s="138"/>
      <c r="C202" s="138"/>
      <c r="D202" s="139"/>
      <c r="E202" s="139"/>
      <c r="F202" s="145"/>
      <c r="G202" s="145"/>
      <c r="H202" s="145"/>
      <c r="I202" s="145"/>
      <c r="J202" s="139"/>
    </row>
    <row r="203" spans="2:10">
      <c r="B203" s="138"/>
      <c r="C203" s="138"/>
      <c r="D203" s="139"/>
      <c r="E203" s="139"/>
      <c r="F203" s="145"/>
      <c r="G203" s="145"/>
      <c r="H203" s="145"/>
      <c r="I203" s="145"/>
      <c r="J203" s="139"/>
    </row>
    <row r="204" spans="2:10">
      <c r="B204" s="138"/>
      <c r="C204" s="138"/>
      <c r="D204" s="139"/>
      <c r="E204" s="139"/>
      <c r="F204" s="145"/>
      <c r="G204" s="145"/>
      <c r="H204" s="145"/>
      <c r="I204" s="145"/>
      <c r="J204" s="139"/>
    </row>
    <row r="205" spans="2:10">
      <c r="B205" s="138"/>
      <c r="C205" s="138"/>
      <c r="D205" s="139"/>
      <c r="E205" s="139"/>
      <c r="F205" s="145"/>
      <c r="G205" s="145"/>
      <c r="H205" s="145"/>
      <c r="I205" s="145"/>
      <c r="J205" s="139"/>
    </row>
    <row r="206" spans="2:10">
      <c r="B206" s="138"/>
      <c r="C206" s="138"/>
      <c r="D206" s="139"/>
      <c r="E206" s="139"/>
      <c r="F206" s="145"/>
      <c r="G206" s="145"/>
      <c r="H206" s="145"/>
      <c r="I206" s="145"/>
      <c r="J206" s="139"/>
    </row>
    <row r="207" spans="2:10">
      <c r="B207" s="138"/>
      <c r="C207" s="138"/>
      <c r="D207" s="139"/>
      <c r="E207" s="139"/>
      <c r="F207" s="145"/>
      <c r="G207" s="145"/>
      <c r="H207" s="145"/>
      <c r="I207" s="145"/>
      <c r="J207" s="139"/>
    </row>
    <row r="208" spans="2:10">
      <c r="B208" s="138"/>
      <c r="C208" s="138"/>
      <c r="D208" s="139"/>
      <c r="E208" s="139"/>
      <c r="F208" s="145"/>
      <c r="G208" s="145"/>
      <c r="H208" s="145"/>
      <c r="I208" s="145"/>
      <c r="J208" s="139"/>
    </row>
    <row r="209" spans="2:10">
      <c r="B209" s="138"/>
      <c r="C209" s="138"/>
      <c r="D209" s="139"/>
      <c r="E209" s="139"/>
      <c r="F209" s="145"/>
      <c r="G209" s="145"/>
      <c r="H209" s="145"/>
      <c r="I209" s="145"/>
      <c r="J209" s="139"/>
    </row>
    <row r="210" spans="2:10">
      <c r="B210" s="138"/>
      <c r="C210" s="138"/>
      <c r="D210" s="139"/>
      <c r="E210" s="139"/>
      <c r="F210" s="145"/>
      <c r="G210" s="145"/>
      <c r="H210" s="145"/>
      <c r="I210" s="145"/>
      <c r="J210" s="139"/>
    </row>
    <row r="211" spans="2:10">
      <c r="B211" s="138"/>
      <c r="C211" s="138"/>
      <c r="D211" s="139"/>
      <c r="E211" s="139"/>
      <c r="F211" s="145"/>
      <c r="G211" s="145"/>
      <c r="H211" s="145"/>
      <c r="I211" s="145"/>
      <c r="J211" s="139"/>
    </row>
    <row r="212" spans="2:10">
      <c r="B212" s="138"/>
      <c r="C212" s="138"/>
      <c r="D212" s="139"/>
      <c r="E212" s="139"/>
      <c r="F212" s="145"/>
      <c r="G212" s="145"/>
      <c r="H212" s="145"/>
      <c r="I212" s="145"/>
      <c r="J212" s="139"/>
    </row>
    <row r="213" spans="2:10">
      <c r="B213" s="138"/>
      <c r="C213" s="138"/>
      <c r="D213" s="139"/>
      <c r="E213" s="139"/>
      <c r="F213" s="145"/>
      <c r="G213" s="145"/>
      <c r="H213" s="145"/>
      <c r="I213" s="145"/>
      <c r="J213" s="139"/>
    </row>
    <row r="214" spans="2:10">
      <c r="B214" s="138"/>
      <c r="C214" s="138"/>
      <c r="D214" s="139"/>
      <c r="E214" s="139"/>
      <c r="F214" s="145"/>
      <c r="G214" s="145"/>
      <c r="H214" s="145"/>
      <c r="I214" s="145"/>
      <c r="J214" s="139"/>
    </row>
    <row r="215" spans="2:10">
      <c r="B215" s="138"/>
      <c r="C215" s="138"/>
      <c r="D215" s="139"/>
      <c r="E215" s="139"/>
      <c r="F215" s="145"/>
      <c r="G215" s="145"/>
      <c r="H215" s="145"/>
      <c r="I215" s="145"/>
      <c r="J215" s="139"/>
    </row>
    <row r="216" spans="2:10">
      <c r="B216" s="138"/>
      <c r="C216" s="138"/>
      <c r="D216" s="139"/>
      <c r="E216" s="139"/>
      <c r="F216" s="145"/>
      <c r="G216" s="145"/>
      <c r="H216" s="145"/>
      <c r="I216" s="145"/>
      <c r="J216" s="139"/>
    </row>
    <row r="217" spans="2:10">
      <c r="B217" s="138"/>
      <c r="C217" s="138"/>
      <c r="D217" s="139"/>
      <c r="E217" s="139"/>
      <c r="F217" s="145"/>
      <c r="G217" s="145"/>
      <c r="H217" s="145"/>
      <c r="I217" s="145"/>
      <c r="J217" s="139"/>
    </row>
    <row r="218" spans="2:10">
      <c r="B218" s="138"/>
      <c r="C218" s="138"/>
      <c r="D218" s="139"/>
      <c r="E218" s="139"/>
      <c r="F218" s="145"/>
      <c r="G218" s="145"/>
      <c r="H218" s="145"/>
      <c r="I218" s="145"/>
      <c r="J218" s="139"/>
    </row>
    <row r="219" spans="2:10">
      <c r="B219" s="138"/>
      <c r="C219" s="138"/>
      <c r="D219" s="139"/>
      <c r="E219" s="139"/>
      <c r="F219" s="145"/>
      <c r="G219" s="145"/>
      <c r="H219" s="145"/>
      <c r="I219" s="145"/>
      <c r="J219" s="139"/>
    </row>
    <row r="220" spans="2:10">
      <c r="B220" s="138"/>
      <c r="C220" s="138"/>
      <c r="D220" s="139"/>
      <c r="E220" s="139"/>
      <c r="F220" s="145"/>
      <c r="G220" s="145"/>
      <c r="H220" s="145"/>
      <c r="I220" s="145"/>
      <c r="J220" s="139"/>
    </row>
    <row r="221" spans="2:10">
      <c r="B221" s="138"/>
      <c r="C221" s="138"/>
      <c r="D221" s="139"/>
      <c r="E221" s="139"/>
      <c r="F221" s="145"/>
      <c r="G221" s="145"/>
      <c r="H221" s="145"/>
      <c r="I221" s="145"/>
      <c r="J221" s="139"/>
    </row>
    <row r="222" spans="2:10">
      <c r="B222" s="138"/>
      <c r="C222" s="138"/>
      <c r="D222" s="139"/>
      <c r="E222" s="139"/>
      <c r="F222" s="145"/>
      <c r="G222" s="145"/>
      <c r="H222" s="145"/>
      <c r="I222" s="145"/>
      <c r="J222" s="139"/>
    </row>
    <row r="223" spans="2:10">
      <c r="B223" s="138"/>
      <c r="C223" s="138"/>
      <c r="D223" s="139"/>
      <c r="E223" s="139"/>
      <c r="F223" s="145"/>
      <c r="G223" s="145"/>
      <c r="H223" s="145"/>
      <c r="I223" s="145"/>
      <c r="J223" s="139"/>
    </row>
    <row r="224" spans="2:10">
      <c r="B224" s="138"/>
      <c r="C224" s="138"/>
      <c r="D224" s="139"/>
      <c r="E224" s="139"/>
      <c r="F224" s="145"/>
      <c r="G224" s="145"/>
      <c r="H224" s="145"/>
      <c r="I224" s="145"/>
      <c r="J224" s="139"/>
    </row>
    <row r="225" spans="2:10">
      <c r="B225" s="138"/>
      <c r="C225" s="138"/>
      <c r="D225" s="139"/>
      <c r="E225" s="139"/>
      <c r="F225" s="145"/>
      <c r="G225" s="145"/>
      <c r="H225" s="145"/>
      <c r="I225" s="145"/>
      <c r="J225" s="139"/>
    </row>
    <row r="226" spans="2:10">
      <c r="B226" s="138"/>
      <c r="C226" s="138"/>
      <c r="D226" s="139"/>
      <c r="E226" s="139"/>
      <c r="F226" s="145"/>
      <c r="G226" s="145"/>
      <c r="H226" s="145"/>
      <c r="I226" s="145"/>
      <c r="J226" s="139"/>
    </row>
    <row r="227" spans="2:10">
      <c r="B227" s="138"/>
      <c r="C227" s="138"/>
      <c r="D227" s="139"/>
      <c r="E227" s="139"/>
      <c r="F227" s="145"/>
      <c r="G227" s="145"/>
      <c r="H227" s="145"/>
      <c r="I227" s="145"/>
      <c r="J227" s="139"/>
    </row>
    <row r="228" spans="2:10">
      <c r="B228" s="138"/>
      <c r="C228" s="138"/>
      <c r="D228" s="139"/>
      <c r="E228" s="139"/>
      <c r="F228" s="145"/>
      <c r="G228" s="145"/>
      <c r="H228" s="145"/>
      <c r="I228" s="145"/>
      <c r="J228" s="139"/>
    </row>
    <row r="229" spans="2:10">
      <c r="B229" s="138"/>
      <c r="C229" s="138"/>
      <c r="D229" s="139"/>
      <c r="E229" s="139"/>
      <c r="F229" s="145"/>
      <c r="G229" s="145"/>
      <c r="H229" s="145"/>
      <c r="I229" s="145"/>
      <c r="J229" s="139"/>
    </row>
    <row r="230" spans="2:10">
      <c r="B230" s="138"/>
      <c r="C230" s="138"/>
      <c r="D230" s="139"/>
      <c r="E230" s="139"/>
      <c r="F230" s="145"/>
      <c r="G230" s="145"/>
      <c r="H230" s="145"/>
      <c r="I230" s="145"/>
      <c r="J230" s="139"/>
    </row>
    <row r="231" spans="2:10">
      <c r="B231" s="138"/>
      <c r="C231" s="138"/>
      <c r="D231" s="139"/>
      <c r="E231" s="139"/>
      <c r="F231" s="145"/>
      <c r="G231" s="145"/>
      <c r="H231" s="145"/>
      <c r="I231" s="145"/>
      <c r="J231" s="139"/>
    </row>
    <row r="232" spans="2:10">
      <c r="B232" s="138"/>
      <c r="C232" s="138"/>
      <c r="D232" s="139"/>
      <c r="E232" s="139"/>
      <c r="F232" s="145"/>
      <c r="G232" s="145"/>
      <c r="H232" s="145"/>
      <c r="I232" s="145"/>
      <c r="J232" s="139"/>
    </row>
    <row r="233" spans="2:10">
      <c r="B233" s="138"/>
      <c r="C233" s="138"/>
      <c r="D233" s="139"/>
      <c r="E233" s="139"/>
      <c r="F233" s="145"/>
      <c r="G233" s="145"/>
      <c r="H233" s="145"/>
      <c r="I233" s="145"/>
      <c r="J233" s="139"/>
    </row>
    <row r="234" spans="2:10">
      <c r="B234" s="138"/>
      <c r="C234" s="138"/>
      <c r="D234" s="139"/>
      <c r="E234" s="139"/>
      <c r="F234" s="145"/>
      <c r="G234" s="145"/>
      <c r="H234" s="145"/>
      <c r="I234" s="145"/>
      <c r="J234" s="139"/>
    </row>
    <row r="235" spans="2:10">
      <c r="B235" s="138"/>
      <c r="C235" s="138"/>
      <c r="D235" s="139"/>
      <c r="E235" s="139"/>
      <c r="F235" s="145"/>
      <c r="G235" s="145"/>
      <c r="H235" s="145"/>
      <c r="I235" s="145"/>
      <c r="J235" s="139"/>
    </row>
    <row r="236" spans="2:10">
      <c r="B236" s="138"/>
      <c r="C236" s="138"/>
      <c r="D236" s="139"/>
      <c r="E236" s="139"/>
      <c r="F236" s="145"/>
      <c r="G236" s="145"/>
      <c r="H236" s="145"/>
      <c r="I236" s="145"/>
      <c r="J236" s="139"/>
    </row>
    <row r="237" spans="2:10">
      <c r="B237" s="138"/>
      <c r="C237" s="138"/>
      <c r="D237" s="139"/>
      <c r="E237" s="139"/>
      <c r="F237" s="145"/>
      <c r="G237" s="145"/>
      <c r="H237" s="145"/>
      <c r="I237" s="145"/>
      <c r="J237" s="139"/>
    </row>
    <row r="238" spans="2:10">
      <c r="B238" s="138"/>
      <c r="C238" s="138"/>
      <c r="D238" s="139"/>
      <c r="E238" s="139"/>
      <c r="F238" s="145"/>
      <c r="G238" s="145"/>
      <c r="H238" s="145"/>
      <c r="I238" s="145"/>
      <c r="J238" s="139"/>
    </row>
    <row r="239" spans="2:10">
      <c r="B239" s="138"/>
      <c r="C239" s="138"/>
      <c r="D239" s="139"/>
      <c r="E239" s="139"/>
      <c r="F239" s="145"/>
      <c r="G239" s="145"/>
      <c r="H239" s="145"/>
      <c r="I239" s="145"/>
      <c r="J239" s="139"/>
    </row>
    <row r="240" spans="2:10">
      <c r="B240" s="138"/>
      <c r="C240" s="138"/>
      <c r="D240" s="139"/>
      <c r="E240" s="139"/>
      <c r="F240" s="145"/>
      <c r="G240" s="145"/>
      <c r="H240" s="145"/>
      <c r="I240" s="145"/>
      <c r="J240" s="139"/>
    </row>
    <row r="241" spans="2:10">
      <c r="B241" s="138"/>
      <c r="C241" s="138"/>
      <c r="D241" s="139"/>
      <c r="E241" s="139"/>
      <c r="F241" s="145"/>
      <c r="G241" s="145"/>
      <c r="H241" s="145"/>
      <c r="I241" s="145"/>
      <c r="J241" s="139"/>
    </row>
    <row r="242" spans="2:10">
      <c r="B242" s="138"/>
      <c r="C242" s="138"/>
      <c r="D242" s="139"/>
      <c r="E242" s="139"/>
      <c r="F242" s="145"/>
      <c r="G242" s="145"/>
      <c r="H242" s="145"/>
      <c r="I242" s="145"/>
      <c r="J242" s="139"/>
    </row>
    <row r="243" spans="2:10">
      <c r="B243" s="138"/>
      <c r="C243" s="138"/>
      <c r="D243" s="139"/>
      <c r="E243" s="139"/>
      <c r="F243" s="145"/>
      <c r="G243" s="145"/>
      <c r="H243" s="145"/>
      <c r="I243" s="145"/>
      <c r="J243" s="139"/>
    </row>
    <row r="244" spans="2:10">
      <c r="B244" s="138"/>
      <c r="C244" s="138"/>
      <c r="D244" s="139"/>
      <c r="E244" s="139"/>
      <c r="F244" s="145"/>
      <c r="G244" s="145"/>
      <c r="H244" s="145"/>
      <c r="I244" s="145"/>
      <c r="J244" s="139"/>
    </row>
    <row r="245" spans="2:10">
      <c r="B245" s="138"/>
      <c r="C245" s="138"/>
      <c r="D245" s="139"/>
      <c r="E245" s="139"/>
      <c r="F245" s="145"/>
      <c r="G245" s="145"/>
      <c r="H245" s="145"/>
      <c r="I245" s="145"/>
      <c r="J245" s="139"/>
    </row>
    <row r="246" spans="2:10">
      <c r="B246" s="138"/>
      <c r="C246" s="138"/>
      <c r="D246" s="139"/>
      <c r="E246" s="139"/>
      <c r="F246" s="145"/>
      <c r="G246" s="145"/>
      <c r="H246" s="145"/>
      <c r="I246" s="145"/>
      <c r="J246" s="139"/>
    </row>
    <row r="247" spans="2:10">
      <c r="B247" s="138"/>
      <c r="C247" s="138"/>
      <c r="D247" s="139"/>
      <c r="E247" s="139"/>
      <c r="F247" s="145"/>
      <c r="G247" s="145"/>
      <c r="H247" s="145"/>
      <c r="I247" s="145"/>
      <c r="J247" s="139"/>
    </row>
    <row r="248" spans="2:10">
      <c r="B248" s="138"/>
      <c r="C248" s="138"/>
      <c r="D248" s="139"/>
      <c r="E248" s="139"/>
      <c r="F248" s="145"/>
      <c r="G248" s="145"/>
      <c r="H248" s="145"/>
      <c r="I248" s="145"/>
      <c r="J248" s="139"/>
    </row>
    <row r="249" spans="2:10">
      <c r="B249" s="138"/>
      <c r="C249" s="138"/>
      <c r="D249" s="139"/>
      <c r="E249" s="139"/>
      <c r="F249" s="145"/>
      <c r="G249" s="145"/>
      <c r="H249" s="145"/>
      <c r="I249" s="145"/>
      <c r="J249" s="139"/>
    </row>
    <row r="250" spans="2:10">
      <c r="B250" s="138"/>
      <c r="C250" s="138"/>
      <c r="D250" s="139"/>
      <c r="E250" s="139"/>
      <c r="F250" s="145"/>
      <c r="G250" s="145"/>
      <c r="H250" s="145"/>
      <c r="I250" s="145"/>
      <c r="J250" s="139"/>
    </row>
    <row r="251" spans="2:10">
      <c r="B251" s="138"/>
      <c r="C251" s="138"/>
      <c r="D251" s="139"/>
      <c r="E251" s="139"/>
      <c r="F251" s="145"/>
      <c r="G251" s="145"/>
      <c r="H251" s="145"/>
      <c r="I251" s="145"/>
      <c r="J251" s="139"/>
    </row>
    <row r="252" spans="2:10">
      <c r="B252" s="138"/>
      <c r="C252" s="138"/>
      <c r="D252" s="139"/>
      <c r="E252" s="139"/>
      <c r="F252" s="145"/>
      <c r="G252" s="145"/>
      <c r="H252" s="145"/>
      <c r="I252" s="145"/>
      <c r="J252" s="139"/>
    </row>
    <row r="253" spans="2:10">
      <c r="B253" s="138"/>
      <c r="C253" s="138"/>
      <c r="D253" s="139"/>
      <c r="E253" s="139"/>
      <c r="F253" s="145"/>
      <c r="G253" s="145"/>
      <c r="H253" s="145"/>
      <c r="I253" s="145"/>
      <c r="J253" s="139"/>
    </row>
    <row r="254" spans="2:10">
      <c r="B254" s="138"/>
      <c r="C254" s="138"/>
      <c r="D254" s="139"/>
      <c r="E254" s="139"/>
      <c r="F254" s="145"/>
      <c r="G254" s="145"/>
      <c r="H254" s="145"/>
      <c r="I254" s="145"/>
      <c r="J254" s="139"/>
    </row>
    <row r="255" spans="2:10">
      <c r="B255" s="138"/>
      <c r="C255" s="138"/>
      <c r="D255" s="139"/>
      <c r="E255" s="139"/>
      <c r="F255" s="145"/>
      <c r="G255" s="145"/>
      <c r="H255" s="145"/>
      <c r="I255" s="145"/>
      <c r="J255" s="139"/>
    </row>
    <row r="256" spans="2:10">
      <c r="B256" s="138"/>
      <c r="C256" s="138"/>
      <c r="D256" s="139"/>
      <c r="E256" s="139"/>
      <c r="F256" s="145"/>
      <c r="G256" s="145"/>
      <c r="H256" s="145"/>
      <c r="I256" s="145"/>
      <c r="J256" s="139"/>
    </row>
    <row r="257" spans="2:10">
      <c r="B257" s="138"/>
      <c r="C257" s="138"/>
      <c r="D257" s="139"/>
      <c r="E257" s="139"/>
      <c r="F257" s="145"/>
      <c r="G257" s="145"/>
      <c r="H257" s="145"/>
      <c r="I257" s="145"/>
      <c r="J257" s="139"/>
    </row>
    <row r="258" spans="2:10">
      <c r="B258" s="138"/>
      <c r="C258" s="138"/>
      <c r="D258" s="139"/>
      <c r="E258" s="139"/>
      <c r="F258" s="145"/>
      <c r="G258" s="145"/>
      <c r="H258" s="145"/>
      <c r="I258" s="145"/>
      <c r="J258" s="139"/>
    </row>
    <row r="259" spans="2:10">
      <c r="B259" s="138"/>
      <c r="C259" s="138"/>
      <c r="D259" s="139"/>
      <c r="E259" s="139"/>
      <c r="F259" s="145"/>
      <c r="G259" s="145"/>
      <c r="H259" s="145"/>
      <c r="I259" s="145"/>
      <c r="J259" s="139"/>
    </row>
    <row r="260" spans="2:10">
      <c r="B260" s="138"/>
      <c r="C260" s="138"/>
      <c r="D260" s="139"/>
      <c r="E260" s="139"/>
      <c r="F260" s="145"/>
      <c r="G260" s="145"/>
      <c r="H260" s="145"/>
      <c r="I260" s="145"/>
      <c r="J260" s="139"/>
    </row>
    <row r="261" spans="2:10">
      <c r="B261" s="138"/>
      <c r="C261" s="138"/>
      <c r="D261" s="139"/>
      <c r="E261" s="139"/>
      <c r="F261" s="145"/>
      <c r="G261" s="145"/>
      <c r="H261" s="145"/>
      <c r="I261" s="145"/>
      <c r="J261" s="139"/>
    </row>
    <row r="262" spans="2:10">
      <c r="B262" s="138"/>
      <c r="C262" s="138"/>
      <c r="D262" s="139"/>
      <c r="E262" s="139"/>
      <c r="F262" s="145"/>
      <c r="G262" s="145"/>
      <c r="H262" s="145"/>
      <c r="I262" s="145"/>
      <c r="J262" s="139"/>
    </row>
    <row r="263" spans="2:10">
      <c r="B263" s="138"/>
      <c r="C263" s="138"/>
      <c r="D263" s="139"/>
      <c r="E263" s="139"/>
      <c r="F263" s="145"/>
      <c r="G263" s="145"/>
      <c r="H263" s="145"/>
      <c r="I263" s="145"/>
      <c r="J263" s="139"/>
    </row>
    <row r="264" spans="2:10">
      <c r="B264" s="138"/>
      <c r="C264" s="138"/>
      <c r="D264" s="139"/>
      <c r="E264" s="139"/>
      <c r="F264" s="145"/>
      <c r="G264" s="145"/>
      <c r="H264" s="145"/>
      <c r="I264" s="145"/>
      <c r="J264" s="139"/>
    </row>
    <row r="265" spans="2:10">
      <c r="B265" s="138"/>
      <c r="C265" s="138"/>
      <c r="D265" s="139"/>
      <c r="E265" s="139"/>
      <c r="F265" s="145"/>
      <c r="G265" s="145"/>
      <c r="H265" s="145"/>
      <c r="I265" s="145"/>
      <c r="J265" s="139"/>
    </row>
    <row r="266" spans="2:10">
      <c r="B266" s="138"/>
      <c r="C266" s="138"/>
      <c r="D266" s="139"/>
      <c r="E266" s="139"/>
      <c r="F266" s="145"/>
      <c r="G266" s="145"/>
      <c r="H266" s="145"/>
      <c r="I266" s="145"/>
      <c r="J266" s="139"/>
    </row>
    <row r="267" spans="2:10">
      <c r="B267" s="138"/>
      <c r="C267" s="138"/>
      <c r="D267" s="139"/>
      <c r="E267" s="139"/>
      <c r="F267" s="145"/>
      <c r="G267" s="145"/>
      <c r="H267" s="145"/>
      <c r="I267" s="145"/>
      <c r="J267" s="139"/>
    </row>
    <row r="268" spans="2:10">
      <c r="B268" s="138"/>
      <c r="C268" s="138"/>
      <c r="D268" s="139"/>
      <c r="E268" s="139"/>
      <c r="F268" s="145"/>
      <c r="G268" s="145"/>
      <c r="H268" s="145"/>
      <c r="I268" s="145"/>
      <c r="J268" s="139"/>
    </row>
    <row r="269" spans="2:10">
      <c r="B269" s="138"/>
      <c r="C269" s="138"/>
      <c r="D269" s="139"/>
      <c r="E269" s="139"/>
      <c r="F269" s="145"/>
      <c r="G269" s="145"/>
      <c r="H269" s="145"/>
      <c r="I269" s="145"/>
      <c r="J269" s="139"/>
    </row>
    <row r="270" spans="2:10">
      <c r="B270" s="138"/>
      <c r="C270" s="138"/>
      <c r="D270" s="139"/>
      <c r="E270" s="139"/>
      <c r="F270" s="145"/>
      <c r="G270" s="145"/>
      <c r="H270" s="145"/>
      <c r="I270" s="145"/>
      <c r="J270" s="139"/>
    </row>
    <row r="271" spans="2:10">
      <c r="B271" s="138"/>
      <c r="C271" s="138"/>
      <c r="D271" s="139"/>
      <c r="E271" s="139"/>
      <c r="F271" s="145"/>
      <c r="G271" s="145"/>
      <c r="H271" s="145"/>
      <c r="I271" s="145"/>
      <c r="J271" s="139"/>
    </row>
    <row r="272" spans="2:10">
      <c r="B272" s="138"/>
      <c r="C272" s="138"/>
      <c r="D272" s="139"/>
      <c r="E272" s="139"/>
      <c r="F272" s="145"/>
      <c r="G272" s="145"/>
      <c r="H272" s="145"/>
      <c r="I272" s="145"/>
      <c r="J272" s="139"/>
    </row>
    <row r="273" spans="2:10">
      <c r="B273" s="138"/>
      <c r="C273" s="138"/>
      <c r="D273" s="139"/>
      <c r="E273" s="139"/>
      <c r="F273" s="145"/>
      <c r="G273" s="145"/>
      <c r="H273" s="145"/>
      <c r="I273" s="145"/>
      <c r="J273" s="139"/>
    </row>
    <row r="274" spans="2:10">
      <c r="B274" s="138"/>
      <c r="C274" s="138"/>
      <c r="D274" s="139"/>
      <c r="E274" s="139"/>
      <c r="F274" s="145"/>
      <c r="G274" s="145"/>
      <c r="H274" s="145"/>
      <c r="I274" s="145"/>
      <c r="J274" s="139"/>
    </row>
    <row r="275" spans="2:10">
      <c r="B275" s="138"/>
      <c r="C275" s="138"/>
      <c r="D275" s="139"/>
      <c r="E275" s="139"/>
      <c r="F275" s="145"/>
      <c r="G275" s="145"/>
      <c r="H275" s="145"/>
      <c r="I275" s="145"/>
      <c r="J275" s="139"/>
    </row>
    <row r="276" spans="2:10">
      <c r="B276" s="138"/>
      <c r="C276" s="138"/>
      <c r="D276" s="139"/>
      <c r="E276" s="139"/>
      <c r="F276" s="145"/>
      <c r="G276" s="145"/>
      <c r="H276" s="145"/>
      <c r="I276" s="145"/>
      <c r="J276" s="139"/>
    </row>
    <row r="277" spans="2:10">
      <c r="B277" s="138"/>
      <c r="C277" s="138"/>
      <c r="D277" s="139"/>
      <c r="E277" s="139"/>
      <c r="F277" s="145"/>
      <c r="G277" s="145"/>
      <c r="H277" s="145"/>
      <c r="I277" s="145"/>
      <c r="J277" s="139"/>
    </row>
    <row r="278" spans="2:10">
      <c r="B278" s="138"/>
      <c r="C278" s="138"/>
      <c r="D278" s="139"/>
      <c r="E278" s="139"/>
      <c r="F278" s="145"/>
      <c r="G278" s="145"/>
      <c r="H278" s="145"/>
      <c r="I278" s="145"/>
      <c r="J278" s="139"/>
    </row>
    <row r="279" spans="2:10">
      <c r="B279" s="138"/>
      <c r="C279" s="138"/>
      <c r="D279" s="139"/>
      <c r="E279" s="139"/>
      <c r="F279" s="145"/>
      <c r="G279" s="145"/>
      <c r="H279" s="145"/>
      <c r="I279" s="145"/>
      <c r="J279" s="139"/>
    </row>
    <row r="280" spans="2:10">
      <c r="B280" s="138"/>
      <c r="C280" s="138"/>
      <c r="D280" s="139"/>
      <c r="E280" s="139"/>
      <c r="F280" s="145"/>
      <c r="G280" s="145"/>
      <c r="H280" s="145"/>
      <c r="I280" s="145"/>
      <c r="J280" s="139"/>
    </row>
    <row r="281" spans="2:10">
      <c r="B281" s="138"/>
      <c r="C281" s="138"/>
      <c r="D281" s="139"/>
      <c r="E281" s="139"/>
      <c r="F281" s="145"/>
      <c r="G281" s="145"/>
      <c r="H281" s="145"/>
      <c r="I281" s="145"/>
      <c r="J281" s="139"/>
    </row>
    <row r="282" spans="2:10">
      <c r="B282" s="138"/>
      <c r="C282" s="138"/>
      <c r="D282" s="139"/>
      <c r="E282" s="139"/>
      <c r="F282" s="145"/>
      <c r="G282" s="145"/>
      <c r="H282" s="145"/>
      <c r="I282" s="145"/>
      <c r="J282" s="139"/>
    </row>
    <row r="283" spans="2:10">
      <c r="B283" s="138"/>
      <c r="C283" s="138"/>
      <c r="D283" s="139"/>
      <c r="E283" s="139"/>
      <c r="F283" s="145"/>
      <c r="G283" s="145"/>
      <c r="H283" s="145"/>
      <c r="I283" s="145"/>
      <c r="J283" s="139"/>
    </row>
    <row r="284" spans="2:10">
      <c r="B284" s="138"/>
      <c r="C284" s="138"/>
      <c r="D284" s="139"/>
      <c r="E284" s="139"/>
      <c r="F284" s="145"/>
      <c r="G284" s="145"/>
      <c r="H284" s="145"/>
      <c r="I284" s="145"/>
      <c r="J284" s="139"/>
    </row>
    <row r="285" spans="2:10">
      <c r="B285" s="138"/>
      <c r="C285" s="138"/>
      <c r="D285" s="139"/>
      <c r="E285" s="139"/>
      <c r="F285" s="145"/>
      <c r="G285" s="145"/>
      <c r="H285" s="145"/>
      <c r="I285" s="145"/>
      <c r="J285" s="139"/>
    </row>
    <row r="286" spans="2:10">
      <c r="B286" s="138"/>
      <c r="C286" s="138"/>
      <c r="D286" s="139"/>
      <c r="E286" s="139"/>
      <c r="F286" s="145"/>
      <c r="G286" s="145"/>
      <c r="H286" s="145"/>
      <c r="I286" s="145"/>
      <c r="J286" s="139"/>
    </row>
    <row r="287" spans="2:10">
      <c r="B287" s="138"/>
      <c r="C287" s="138"/>
      <c r="D287" s="139"/>
      <c r="E287" s="139"/>
      <c r="F287" s="145"/>
      <c r="G287" s="145"/>
      <c r="H287" s="145"/>
      <c r="I287" s="145"/>
      <c r="J287" s="139"/>
    </row>
    <row r="288" spans="2:10">
      <c r="B288" s="138"/>
      <c r="C288" s="138"/>
      <c r="D288" s="139"/>
      <c r="E288" s="139"/>
      <c r="F288" s="145"/>
      <c r="G288" s="145"/>
      <c r="H288" s="145"/>
      <c r="I288" s="145"/>
      <c r="J288" s="139"/>
    </row>
    <row r="289" spans="2:10">
      <c r="B289" s="138"/>
      <c r="C289" s="138"/>
      <c r="D289" s="139"/>
      <c r="E289" s="139"/>
      <c r="F289" s="145"/>
      <c r="G289" s="145"/>
      <c r="H289" s="145"/>
      <c r="I289" s="145"/>
      <c r="J289" s="139"/>
    </row>
    <row r="290" spans="2:10">
      <c r="B290" s="138"/>
      <c r="C290" s="138"/>
      <c r="D290" s="139"/>
      <c r="E290" s="139"/>
      <c r="F290" s="145"/>
      <c r="G290" s="145"/>
      <c r="H290" s="145"/>
      <c r="I290" s="145"/>
      <c r="J290" s="139"/>
    </row>
    <row r="291" spans="2:10">
      <c r="B291" s="138"/>
      <c r="C291" s="138"/>
      <c r="D291" s="139"/>
      <c r="E291" s="139"/>
      <c r="F291" s="145"/>
      <c r="G291" s="145"/>
      <c r="H291" s="145"/>
      <c r="I291" s="145"/>
      <c r="J291" s="139"/>
    </row>
    <row r="292" spans="2:10">
      <c r="B292" s="138"/>
      <c r="C292" s="138"/>
      <c r="D292" s="139"/>
      <c r="E292" s="139"/>
      <c r="F292" s="145"/>
      <c r="G292" s="145"/>
      <c r="H292" s="145"/>
      <c r="I292" s="145"/>
      <c r="J292" s="139"/>
    </row>
    <row r="293" spans="2:10">
      <c r="B293" s="138"/>
      <c r="C293" s="138"/>
      <c r="D293" s="139"/>
      <c r="E293" s="139"/>
      <c r="F293" s="145"/>
      <c r="G293" s="145"/>
      <c r="H293" s="145"/>
      <c r="I293" s="145"/>
      <c r="J293" s="139"/>
    </row>
    <row r="294" spans="2:10">
      <c r="B294" s="138"/>
      <c r="C294" s="138"/>
      <c r="D294" s="139"/>
      <c r="E294" s="139"/>
      <c r="F294" s="145"/>
      <c r="G294" s="145"/>
      <c r="H294" s="145"/>
      <c r="I294" s="145"/>
      <c r="J294" s="139"/>
    </row>
    <row r="295" spans="2:10">
      <c r="B295" s="138"/>
      <c r="C295" s="138"/>
      <c r="D295" s="139"/>
      <c r="E295" s="139"/>
      <c r="F295" s="145"/>
      <c r="G295" s="145"/>
      <c r="H295" s="145"/>
      <c r="I295" s="145"/>
      <c r="J295" s="139"/>
    </row>
    <row r="296" spans="2:10">
      <c r="B296" s="138"/>
      <c r="C296" s="138"/>
      <c r="D296" s="139"/>
      <c r="E296" s="139"/>
      <c r="F296" s="145"/>
      <c r="G296" s="145"/>
      <c r="H296" s="145"/>
      <c r="I296" s="145"/>
      <c r="J296" s="139"/>
    </row>
    <row r="297" spans="2:10">
      <c r="B297" s="138"/>
      <c r="C297" s="138"/>
      <c r="D297" s="139"/>
      <c r="E297" s="139"/>
      <c r="F297" s="145"/>
      <c r="G297" s="145"/>
      <c r="H297" s="145"/>
      <c r="I297" s="145"/>
      <c r="J297" s="139"/>
    </row>
    <row r="298" spans="2:10">
      <c r="B298" s="138"/>
      <c r="C298" s="138"/>
      <c r="D298" s="139"/>
      <c r="E298" s="139"/>
      <c r="F298" s="145"/>
      <c r="G298" s="145"/>
      <c r="H298" s="145"/>
      <c r="I298" s="145"/>
      <c r="J298" s="139"/>
    </row>
    <row r="299" spans="2:10">
      <c r="B299" s="138"/>
      <c r="C299" s="138"/>
      <c r="D299" s="139"/>
      <c r="E299" s="139"/>
      <c r="F299" s="145"/>
      <c r="G299" s="145"/>
      <c r="H299" s="145"/>
      <c r="I299" s="145"/>
      <c r="J299" s="139"/>
    </row>
    <row r="300" spans="2:10">
      <c r="B300" s="138"/>
      <c r="C300" s="138"/>
      <c r="D300" s="139"/>
      <c r="E300" s="139"/>
      <c r="F300" s="145"/>
      <c r="G300" s="145"/>
      <c r="H300" s="145"/>
      <c r="I300" s="145"/>
      <c r="J300" s="139"/>
    </row>
    <row r="301" spans="2:10">
      <c r="B301" s="138"/>
      <c r="C301" s="138"/>
      <c r="D301" s="139"/>
      <c r="E301" s="139"/>
      <c r="F301" s="145"/>
      <c r="G301" s="145"/>
      <c r="H301" s="145"/>
      <c r="I301" s="145"/>
      <c r="J301" s="139"/>
    </row>
    <row r="302" spans="2:10">
      <c r="B302" s="138"/>
      <c r="C302" s="138"/>
      <c r="D302" s="139"/>
      <c r="E302" s="139"/>
      <c r="F302" s="145"/>
      <c r="G302" s="145"/>
      <c r="H302" s="145"/>
      <c r="I302" s="145"/>
      <c r="J302" s="139"/>
    </row>
    <row r="303" spans="2:10">
      <c r="B303" s="138"/>
      <c r="C303" s="138"/>
      <c r="D303" s="139"/>
      <c r="E303" s="139"/>
      <c r="F303" s="145"/>
      <c r="G303" s="145"/>
      <c r="H303" s="145"/>
      <c r="I303" s="145"/>
      <c r="J303" s="139"/>
    </row>
    <row r="304" spans="2:10">
      <c r="B304" s="138"/>
      <c r="C304" s="138"/>
      <c r="D304" s="139"/>
      <c r="E304" s="139"/>
      <c r="F304" s="145"/>
      <c r="G304" s="145"/>
      <c r="H304" s="145"/>
      <c r="I304" s="145"/>
      <c r="J304" s="139"/>
    </row>
    <row r="305" spans="2:10">
      <c r="B305" s="138"/>
      <c r="C305" s="138"/>
      <c r="D305" s="139"/>
      <c r="E305" s="139"/>
      <c r="F305" s="145"/>
      <c r="G305" s="145"/>
      <c r="H305" s="145"/>
      <c r="I305" s="145"/>
      <c r="J305" s="139"/>
    </row>
    <row r="306" spans="2:10">
      <c r="B306" s="138"/>
      <c r="C306" s="138"/>
      <c r="D306" s="139"/>
      <c r="E306" s="139"/>
      <c r="F306" s="145"/>
      <c r="G306" s="145"/>
      <c r="H306" s="145"/>
      <c r="I306" s="145"/>
      <c r="J306" s="139"/>
    </row>
    <row r="307" spans="2:10">
      <c r="B307" s="138"/>
      <c r="C307" s="138"/>
      <c r="D307" s="139"/>
      <c r="E307" s="139"/>
      <c r="F307" s="145"/>
      <c r="G307" s="145"/>
      <c r="H307" s="145"/>
      <c r="I307" s="145"/>
      <c r="J307" s="139"/>
    </row>
    <row r="308" spans="2:10">
      <c r="B308" s="138"/>
      <c r="C308" s="138"/>
      <c r="D308" s="139"/>
      <c r="E308" s="139"/>
      <c r="F308" s="145"/>
      <c r="G308" s="145"/>
      <c r="H308" s="145"/>
      <c r="I308" s="145"/>
      <c r="J308" s="139"/>
    </row>
    <row r="309" spans="2:10">
      <c r="B309" s="138"/>
      <c r="C309" s="138"/>
      <c r="D309" s="139"/>
      <c r="E309" s="139"/>
      <c r="F309" s="145"/>
      <c r="G309" s="145"/>
      <c r="H309" s="145"/>
      <c r="I309" s="145"/>
      <c r="J309" s="139"/>
    </row>
    <row r="310" spans="2:10">
      <c r="B310" s="138"/>
      <c r="C310" s="138"/>
      <c r="D310" s="139"/>
      <c r="E310" s="139"/>
      <c r="F310" s="145"/>
      <c r="G310" s="145"/>
      <c r="H310" s="145"/>
      <c r="I310" s="145"/>
      <c r="J310" s="139"/>
    </row>
    <row r="311" spans="2:10">
      <c r="B311" s="138"/>
      <c r="C311" s="138"/>
      <c r="D311" s="139"/>
      <c r="E311" s="139"/>
      <c r="F311" s="145"/>
      <c r="G311" s="145"/>
      <c r="H311" s="145"/>
      <c r="I311" s="145"/>
      <c r="J311" s="139"/>
    </row>
    <row r="312" spans="2:10">
      <c r="B312" s="138"/>
      <c r="C312" s="138"/>
      <c r="D312" s="139"/>
      <c r="E312" s="139"/>
      <c r="F312" s="145"/>
      <c r="G312" s="145"/>
      <c r="H312" s="145"/>
      <c r="I312" s="145"/>
      <c r="J312" s="139"/>
    </row>
    <row r="313" spans="2:10">
      <c r="B313" s="138"/>
      <c r="C313" s="138"/>
      <c r="D313" s="139"/>
      <c r="E313" s="139"/>
      <c r="F313" s="145"/>
      <c r="G313" s="145"/>
      <c r="H313" s="145"/>
      <c r="I313" s="145"/>
      <c r="J313" s="139"/>
    </row>
    <row r="314" spans="2:10">
      <c r="B314" s="138"/>
      <c r="C314" s="138"/>
      <c r="D314" s="139"/>
      <c r="E314" s="139"/>
      <c r="F314" s="145"/>
      <c r="G314" s="145"/>
      <c r="H314" s="145"/>
      <c r="I314" s="145"/>
      <c r="J314" s="139"/>
    </row>
    <row r="315" spans="2:10">
      <c r="B315" s="138"/>
      <c r="C315" s="138"/>
      <c r="D315" s="139"/>
      <c r="E315" s="139"/>
      <c r="F315" s="145"/>
      <c r="G315" s="145"/>
      <c r="H315" s="145"/>
      <c r="I315" s="145"/>
      <c r="J315" s="139"/>
    </row>
    <row r="316" spans="2:10">
      <c r="B316" s="138"/>
      <c r="C316" s="138"/>
      <c r="D316" s="139"/>
      <c r="E316" s="139"/>
      <c r="F316" s="145"/>
      <c r="G316" s="145"/>
      <c r="H316" s="145"/>
      <c r="I316" s="145"/>
      <c r="J316" s="139"/>
    </row>
    <row r="317" spans="2:10">
      <c r="B317" s="138"/>
      <c r="C317" s="138"/>
      <c r="D317" s="139"/>
      <c r="E317" s="139"/>
      <c r="F317" s="145"/>
      <c r="G317" s="145"/>
      <c r="H317" s="145"/>
      <c r="I317" s="145"/>
      <c r="J317" s="139"/>
    </row>
    <row r="318" spans="2:10">
      <c r="B318" s="138"/>
      <c r="C318" s="138"/>
      <c r="D318" s="139"/>
      <c r="E318" s="139"/>
      <c r="F318" s="145"/>
      <c r="G318" s="145"/>
      <c r="H318" s="145"/>
      <c r="I318" s="145"/>
      <c r="J318" s="139"/>
    </row>
    <row r="319" spans="2:10">
      <c r="B319" s="138"/>
      <c r="C319" s="138"/>
      <c r="D319" s="139"/>
      <c r="E319" s="139"/>
      <c r="F319" s="145"/>
      <c r="G319" s="145"/>
      <c r="H319" s="145"/>
      <c r="I319" s="145"/>
      <c r="J319" s="139"/>
    </row>
    <row r="320" spans="2:10">
      <c r="B320" s="138"/>
      <c r="C320" s="138"/>
      <c r="D320" s="139"/>
      <c r="E320" s="139"/>
      <c r="F320" s="145"/>
      <c r="G320" s="145"/>
      <c r="H320" s="145"/>
      <c r="I320" s="145"/>
      <c r="J320" s="139"/>
    </row>
    <row r="321" spans="2:10">
      <c r="B321" s="138"/>
      <c r="C321" s="138"/>
      <c r="D321" s="139"/>
      <c r="E321" s="139"/>
      <c r="F321" s="145"/>
      <c r="G321" s="145"/>
      <c r="H321" s="145"/>
      <c r="I321" s="145"/>
      <c r="J321" s="139"/>
    </row>
    <row r="322" spans="2:10">
      <c r="B322" s="138"/>
      <c r="C322" s="138"/>
      <c r="D322" s="139"/>
      <c r="E322" s="139"/>
      <c r="F322" s="145"/>
      <c r="G322" s="145"/>
      <c r="H322" s="145"/>
      <c r="I322" s="145"/>
      <c r="J322" s="139"/>
    </row>
    <row r="323" spans="2:10">
      <c r="B323" s="138"/>
      <c r="C323" s="138"/>
      <c r="D323" s="139"/>
      <c r="E323" s="139"/>
      <c r="F323" s="145"/>
      <c r="G323" s="145"/>
      <c r="H323" s="145"/>
      <c r="I323" s="145"/>
      <c r="J323" s="139"/>
    </row>
    <row r="324" spans="2:10">
      <c r="B324" s="138"/>
      <c r="C324" s="138"/>
      <c r="D324" s="139"/>
      <c r="E324" s="139"/>
      <c r="F324" s="145"/>
      <c r="G324" s="145"/>
      <c r="H324" s="145"/>
      <c r="I324" s="145"/>
      <c r="J324" s="139"/>
    </row>
    <row r="325" spans="2:10">
      <c r="B325" s="138"/>
      <c r="C325" s="138"/>
      <c r="D325" s="139"/>
      <c r="E325" s="139"/>
      <c r="F325" s="145"/>
      <c r="G325" s="145"/>
      <c r="H325" s="145"/>
      <c r="I325" s="145"/>
      <c r="J325" s="139"/>
    </row>
    <row r="326" spans="2:10">
      <c r="B326" s="138"/>
      <c r="C326" s="138"/>
      <c r="D326" s="139"/>
      <c r="E326" s="139"/>
      <c r="F326" s="145"/>
      <c r="G326" s="145"/>
      <c r="H326" s="145"/>
      <c r="I326" s="145"/>
      <c r="J326" s="139"/>
    </row>
    <row r="327" spans="2:10">
      <c r="B327" s="138"/>
      <c r="C327" s="138"/>
      <c r="D327" s="139"/>
      <c r="E327" s="139"/>
      <c r="F327" s="145"/>
      <c r="G327" s="145"/>
      <c r="H327" s="145"/>
      <c r="I327" s="145"/>
      <c r="J327" s="139"/>
    </row>
    <row r="328" spans="2:10">
      <c r="B328" s="138"/>
      <c r="C328" s="138"/>
      <c r="D328" s="139"/>
      <c r="E328" s="139"/>
      <c r="F328" s="145"/>
      <c r="G328" s="145"/>
      <c r="H328" s="145"/>
      <c r="I328" s="145"/>
      <c r="J328" s="139"/>
    </row>
    <row r="329" spans="2:10">
      <c r="B329" s="138"/>
      <c r="C329" s="138"/>
      <c r="D329" s="139"/>
      <c r="E329" s="139"/>
      <c r="F329" s="145"/>
      <c r="G329" s="145"/>
      <c r="H329" s="145"/>
      <c r="I329" s="145"/>
      <c r="J329" s="139"/>
    </row>
    <row r="330" spans="2:10">
      <c r="B330" s="138"/>
      <c r="C330" s="138"/>
      <c r="D330" s="139"/>
      <c r="E330" s="139"/>
      <c r="F330" s="145"/>
      <c r="G330" s="145"/>
      <c r="H330" s="145"/>
      <c r="I330" s="145"/>
      <c r="J330" s="139"/>
    </row>
    <row r="331" spans="2:10">
      <c r="B331" s="138"/>
      <c r="C331" s="138"/>
      <c r="D331" s="139"/>
      <c r="E331" s="139"/>
      <c r="F331" s="145"/>
      <c r="G331" s="145"/>
      <c r="H331" s="145"/>
      <c r="I331" s="145"/>
      <c r="J331" s="139"/>
    </row>
    <row r="332" spans="2:10">
      <c r="B332" s="138"/>
      <c r="C332" s="138"/>
      <c r="D332" s="139"/>
      <c r="E332" s="139"/>
      <c r="F332" s="145"/>
      <c r="G332" s="145"/>
      <c r="H332" s="145"/>
      <c r="I332" s="145"/>
      <c r="J332" s="139"/>
    </row>
    <row r="333" spans="2:10">
      <c r="B333" s="138"/>
      <c r="C333" s="138"/>
      <c r="D333" s="139"/>
      <c r="E333" s="139"/>
      <c r="F333" s="145"/>
      <c r="G333" s="145"/>
      <c r="H333" s="145"/>
      <c r="I333" s="145"/>
      <c r="J333" s="139"/>
    </row>
    <row r="334" spans="2:10">
      <c r="B334" s="138"/>
      <c r="C334" s="138"/>
      <c r="D334" s="139"/>
      <c r="E334" s="139"/>
      <c r="F334" s="145"/>
      <c r="G334" s="145"/>
      <c r="H334" s="145"/>
      <c r="I334" s="145"/>
      <c r="J334" s="139"/>
    </row>
    <row r="335" spans="2:10">
      <c r="B335" s="138"/>
      <c r="C335" s="138"/>
      <c r="D335" s="139"/>
      <c r="E335" s="139"/>
      <c r="F335" s="145"/>
      <c r="G335" s="145"/>
      <c r="H335" s="145"/>
      <c r="I335" s="145"/>
      <c r="J335" s="139"/>
    </row>
    <row r="336" spans="2:10">
      <c r="B336" s="138"/>
      <c r="C336" s="138"/>
      <c r="D336" s="139"/>
      <c r="E336" s="139"/>
      <c r="F336" s="145"/>
      <c r="G336" s="145"/>
      <c r="H336" s="145"/>
      <c r="I336" s="145"/>
      <c r="J336" s="139"/>
    </row>
    <row r="337" spans="2:10">
      <c r="B337" s="138"/>
      <c r="C337" s="138"/>
      <c r="D337" s="139"/>
      <c r="E337" s="139"/>
      <c r="F337" s="145"/>
      <c r="G337" s="145"/>
      <c r="H337" s="145"/>
      <c r="I337" s="145"/>
      <c r="J337" s="139"/>
    </row>
    <row r="338" spans="2:10">
      <c r="B338" s="138"/>
      <c r="C338" s="138"/>
      <c r="D338" s="139"/>
      <c r="E338" s="139"/>
      <c r="F338" s="145"/>
      <c r="G338" s="145"/>
      <c r="H338" s="145"/>
      <c r="I338" s="145"/>
      <c r="J338" s="139"/>
    </row>
    <row r="339" spans="2:10">
      <c r="B339" s="138"/>
      <c r="C339" s="138"/>
      <c r="D339" s="139"/>
      <c r="E339" s="139"/>
      <c r="F339" s="145"/>
      <c r="G339" s="145"/>
      <c r="H339" s="145"/>
      <c r="I339" s="145"/>
      <c r="J339" s="139"/>
    </row>
    <row r="340" spans="2:10">
      <c r="B340" s="138"/>
      <c r="C340" s="138"/>
      <c r="D340" s="139"/>
      <c r="E340" s="139"/>
      <c r="F340" s="145"/>
      <c r="G340" s="145"/>
      <c r="H340" s="145"/>
      <c r="I340" s="145"/>
      <c r="J340" s="139"/>
    </row>
    <row r="341" spans="2:10">
      <c r="B341" s="138"/>
      <c r="C341" s="138"/>
      <c r="D341" s="139"/>
      <c r="E341" s="139"/>
      <c r="F341" s="145"/>
      <c r="G341" s="145"/>
      <c r="H341" s="145"/>
      <c r="I341" s="145"/>
      <c r="J341" s="139"/>
    </row>
    <row r="342" spans="2:10">
      <c r="B342" s="138"/>
      <c r="C342" s="138"/>
      <c r="D342" s="139"/>
      <c r="E342" s="139"/>
      <c r="F342" s="145"/>
      <c r="G342" s="145"/>
      <c r="H342" s="145"/>
      <c r="I342" s="145"/>
      <c r="J342" s="139"/>
    </row>
    <row r="343" spans="2:10">
      <c r="B343" s="138"/>
      <c r="C343" s="138"/>
      <c r="D343" s="139"/>
      <c r="E343" s="139"/>
      <c r="F343" s="145"/>
      <c r="G343" s="145"/>
      <c r="H343" s="145"/>
      <c r="I343" s="145"/>
      <c r="J343" s="139"/>
    </row>
    <row r="344" spans="2:10">
      <c r="B344" s="138"/>
      <c r="C344" s="138"/>
      <c r="D344" s="139"/>
      <c r="E344" s="139"/>
      <c r="F344" s="145"/>
      <c r="G344" s="145"/>
      <c r="H344" s="145"/>
      <c r="I344" s="145"/>
      <c r="J344" s="139"/>
    </row>
    <row r="345" spans="2:10">
      <c r="B345" s="138"/>
      <c r="C345" s="138"/>
      <c r="D345" s="139"/>
      <c r="E345" s="139"/>
      <c r="F345" s="145"/>
      <c r="G345" s="145"/>
      <c r="H345" s="145"/>
      <c r="I345" s="145"/>
      <c r="J345" s="139"/>
    </row>
    <row r="346" spans="2:10">
      <c r="B346" s="138"/>
      <c r="C346" s="138"/>
      <c r="D346" s="139"/>
      <c r="E346" s="139"/>
      <c r="F346" s="145"/>
      <c r="G346" s="145"/>
      <c r="H346" s="145"/>
      <c r="I346" s="145"/>
      <c r="J346" s="139"/>
    </row>
    <row r="347" spans="2:10">
      <c r="B347" s="138"/>
      <c r="C347" s="138"/>
      <c r="D347" s="139"/>
      <c r="E347" s="139"/>
      <c r="F347" s="145"/>
      <c r="G347" s="145"/>
      <c r="H347" s="145"/>
      <c r="I347" s="145"/>
      <c r="J347" s="139"/>
    </row>
    <row r="348" spans="2:10">
      <c r="B348" s="138"/>
      <c r="C348" s="138"/>
      <c r="D348" s="139"/>
      <c r="E348" s="139"/>
      <c r="F348" s="145"/>
      <c r="G348" s="145"/>
      <c r="H348" s="145"/>
      <c r="I348" s="145"/>
      <c r="J348" s="139"/>
    </row>
    <row r="349" spans="2:10">
      <c r="B349" s="138"/>
      <c r="C349" s="138"/>
      <c r="D349" s="139"/>
      <c r="E349" s="139"/>
      <c r="F349" s="145"/>
      <c r="G349" s="145"/>
      <c r="H349" s="145"/>
      <c r="I349" s="145"/>
      <c r="J349" s="139"/>
    </row>
    <row r="350" spans="2:10">
      <c r="B350" s="138"/>
      <c r="C350" s="138"/>
      <c r="D350" s="139"/>
      <c r="E350" s="139"/>
      <c r="F350" s="145"/>
      <c r="G350" s="145"/>
      <c r="H350" s="145"/>
      <c r="I350" s="145"/>
      <c r="J350" s="139"/>
    </row>
    <row r="351" spans="2:10">
      <c r="B351" s="138"/>
      <c r="C351" s="138"/>
      <c r="D351" s="139"/>
      <c r="E351" s="139"/>
      <c r="F351" s="145"/>
      <c r="G351" s="145"/>
      <c r="H351" s="145"/>
      <c r="I351" s="145"/>
      <c r="J351" s="139"/>
    </row>
    <row r="352" spans="2:10">
      <c r="B352" s="138"/>
      <c r="C352" s="138"/>
      <c r="D352" s="139"/>
      <c r="E352" s="139"/>
      <c r="F352" s="145"/>
      <c r="G352" s="145"/>
      <c r="H352" s="145"/>
      <c r="I352" s="145"/>
      <c r="J352" s="139"/>
    </row>
    <row r="353" spans="2:10">
      <c r="B353" s="138"/>
      <c r="C353" s="138"/>
      <c r="D353" s="139"/>
      <c r="E353" s="139"/>
      <c r="F353" s="145"/>
      <c r="G353" s="145"/>
      <c r="H353" s="145"/>
      <c r="I353" s="145"/>
      <c r="J353" s="139"/>
    </row>
    <row r="354" spans="2:10">
      <c r="B354" s="138"/>
      <c r="C354" s="138"/>
      <c r="D354" s="139"/>
      <c r="E354" s="139"/>
      <c r="F354" s="145"/>
      <c r="G354" s="145"/>
      <c r="H354" s="145"/>
      <c r="I354" s="145"/>
      <c r="J354" s="139"/>
    </row>
    <row r="355" spans="2:10">
      <c r="B355" s="138"/>
      <c r="C355" s="138"/>
      <c r="D355" s="139"/>
      <c r="E355" s="139"/>
      <c r="F355" s="145"/>
      <c r="G355" s="145"/>
      <c r="H355" s="145"/>
      <c r="I355" s="145"/>
      <c r="J355" s="139"/>
    </row>
    <row r="356" spans="2:10">
      <c r="B356" s="138"/>
      <c r="C356" s="138"/>
      <c r="D356" s="139"/>
      <c r="E356" s="139"/>
      <c r="F356" s="145"/>
      <c r="G356" s="145"/>
      <c r="H356" s="145"/>
      <c r="I356" s="145"/>
      <c r="J356" s="139"/>
    </row>
    <row r="357" spans="2:10">
      <c r="B357" s="138"/>
      <c r="C357" s="138"/>
      <c r="D357" s="139"/>
      <c r="E357" s="139"/>
      <c r="F357" s="145"/>
      <c r="G357" s="145"/>
      <c r="H357" s="145"/>
      <c r="I357" s="145"/>
      <c r="J357" s="139"/>
    </row>
    <row r="358" spans="2:10">
      <c r="B358" s="138"/>
      <c r="C358" s="138"/>
      <c r="D358" s="139"/>
      <c r="E358" s="139"/>
      <c r="F358" s="145"/>
      <c r="G358" s="145"/>
      <c r="H358" s="145"/>
      <c r="I358" s="145"/>
      <c r="J358" s="139"/>
    </row>
    <row r="359" spans="2:10">
      <c r="B359" s="138"/>
      <c r="C359" s="138"/>
      <c r="D359" s="139"/>
      <c r="E359" s="139"/>
      <c r="F359" s="145"/>
      <c r="G359" s="145"/>
      <c r="H359" s="145"/>
      <c r="I359" s="145"/>
      <c r="J359" s="139"/>
    </row>
    <row r="360" spans="2:10">
      <c r="B360" s="138"/>
      <c r="C360" s="138"/>
      <c r="D360" s="139"/>
      <c r="E360" s="139"/>
      <c r="F360" s="145"/>
      <c r="G360" s="145"/>
      <c r="H360" s="145"/>
      <c r="I360" s="145"/>
      <c r="J360" s="139"/>
    </row>
    <row r="361" spans="2:10">
      <c r="B361" s="138"/>
      <c r="C361" s="138"/>
      <c r="D361" s="139"/>
      <c r="E361" s="139"/>
      <c r="F361" s="145"/>
      <c r="G361" s="145"/>
      <c r="H361" s="145"/>
      <c r="I361" s="145"/>
      <c r="J361" s="139"/>
    </row>
    <row r="362" spans="2:10">
      <c r="B362" s="138"/>
      <c r="C362" s="138"/>
      <c r="D362" s="139"/>
      <c r="E362" s="139"/>
      <c r="F362" s="145"/>
      <c r="G362" s="145"/>
      <c r="H362" s="145"/>
      <c r="I362" s="145"/>
      <c r="J362" s="139"/>
    </row>
    <row r="363" spans="2:10">
      <c r="B363" s="138"/>
      <c r="C363" s="138"/>
      <c r="D363" s="139"/>
      <c r="E363" s="139"/>
      <c r="F363" s="145"/>
      <c r="G363" s="145"/>
      <c r="H363" s="145"/>
      <c r="I363" s="145"/>
      <c r="J363" s="139"/>
    </row>
    <row r="364" spans="2:10">
      <c r="B364" s="138"/>
      <c r="C364" s="138"/>
      <c r="D364" s="139"/>
      <c r="E364" s="139"/>
      <c r="F364" s="145"/>
      <c r="G364" s="145"/>
      <c r="H364" s="145"/>
      <c r="I364" s="145"/>
      <c r="J364" s="139"/>
    </row>
    <row r="365" spans="2:10">
      <c r="B365" s="138"/>
      <c r="C365" s="138"/>
      <c r="D365" s="139"/>
      <c r="E365" s="139"/>
      <c r="F365" s="145"/>
      <c r="G365" s="145"/>
      <c r="H365" s="145"/>
      <c r="I365" s="145"/>
      <c r="J365" s="139"/>
    </row>
    <row r="366" spans="2:10">
      <c r="B366" s="138"/>
      <c r="C366" s="138"/>
      <c r="D366" s="139"/>
      <c r="E366" s="139"/>
      <c r="F366" s="145"/>
      <c r="G366" s="145"/>
      <c r="H366" s="145"/>
      <c r="I366" s="145"/>
      <c r="J366" s="139"/>
    </row>
    <row r="367" spans="2:10">
      <c r="B367" s="138"/>
      <c r="C367" s="138"/>
      <c r="D367" s="139"/>
      <c r="E367" s="139"/>
      <c r="F367" s="145"/>
      <c r="G367" s="145"/>
      <c r="H367" s="145"/>
      <c r="I367" s="145"/>
      <c r="J367" s="139"/>
    </row>
    <row r="368" spans="2:10">
      <c r="B368" s="138"/>
      <c r="C368" s="138"/>
      <c r="D368" s="139"/>
      <c r="E368" s="139"/>
      <c r="F368" s="145"/>
      <c r="G368" s="145"/>
      <c r="H368" s="145"/>
      <c r="I368" s="145"/>
      <c r="J368" s="139"/>
    </row>
    <row r="369" spans="2:10">
      <c r="B369" s="138"/>
      <c r="C369" s="138"/>
      <c r="D369" s="139"/>
      <c r="E369" s="139"/>
      <c r="F369" s="145"/>
      <c r="G369" s="145"/>
      <c r="H369" s="145"/>
      <c r="I369" s="145"/>
      <c r="J369" s="139"/>
    </row>
    <row r="370" spans="2:10">
      <c r="B370" s="138"/>
      <c r="C370" s="138"/>
      <c r="D370" s="139"/>
      <c r="E370" s="139"/>
      <c r="F370" s="145"/>
      <c r="G370" s="145"/>
      <c r="H370" s="145"/>
      <c r="I370" s="145"/>
      <c r="J370" s="139"/>
    </row>
    <row r="371" spans="2:10">
      <c r="B371" s="138"/>
      <c r="C371" s="138"/>
      <c r="D371" s="139"/>
      <c r="E371" s="139"/>
      <c r="F371" s="145"/>
      <c r="G371" s="145"/>
      <c r="H371" s="145"/>
      <c r="I371" s="145"/>
      <c r="J371" s="139"/>
    </row>
    <row r="372" spans="2:10">
      <c r="B372" s="138"/>
      <c r="C372" s="138"/>
      <c r="D372" s="139"/>
      <c r="E372" s="139"/>
      <c r="F372" s="145"/>
      <c r="G372" s="145"/>
      <c r="H372" s="145"/>
      <c r="I372" s="145"/>
      <c r="J372" s="139"/>
    </row>
    <row r="373" spans="2:10">
      <c r="B373" s="138"/>
      <c r="C373" s="138"/>
      <c r="D373" s="139"/>
      <c r="E373" s="139"/>
      <c r="F373" s="145"/>
      <c r="G373" s="145"/>
      <c r="H373" s="145"/>
      <c r="I373" s="145"/>
      <c r="J373" s="139"/>
    </row>
    <row r="374" spans="2:10">
      <c r="B374" s="138"/>
      <c r="C374" s="138"/>
      <c r="D374" s="139"/>
      <c r="E374" s="139"/>
      <c r="F374" s="145"/>
      <c r="G374" s="145"/>
      <c r="H374" s="145"/>
      <c r="I374" s="145"/>
      <c r="J374" s="139"/>
    </row>
    <row r="375" spans="2:10">
      <c r="B375" s="138"/>
      <c r="C375" s="138"/>
      <c r="D375" s="139"/>
      <c r="E375" s="139"/>
      <c r="F375" s="145"/>
      <c r="G375" s="145"/>
      <c r="H375" s="145"/>
      <c r="I375" s="145"/>
      <c r="J375" s="139"/>
    </row>
    <row r="376" spans="2:10">
      <c r="B376" s="138"/>
      <c r="C376" s="138"/>
      <c r="D376" s="139"/>
      <c r="E376" s="139"/>
      <c r="F376" s="145"/>
      <c r="G376" s="145"/>
      <c r="H376" s="145"/>
      <c r="I376" s="145"/>
      <c r="J376" s="139"/>
    </row>
    <row r="377" spans="2:10">
      <c r="B377" s="138"/>
      <c r="C377" s="138"/>
      <c r="D377" s="139"/>
      <c r="E377" s="139"/>
      <c r="F377" s="145"/>
      <c r="G377" s="145"/>
      <c r="H377" s="145"/>
      <c r="I377" s="145"/>
      <c r="J377" s="139"/>
    </row>
    <row r="378" spans="2:10">
      <c r="B378" s="138"/>
      <c r="C378" s="138"/>
      <c r="D378" s="139"/>
      <c r="E378" s="139"/>
      <c r="F378" s="145"/>
      <c r="G378" s="145"/>
      <c r="H378" s="145"/>
      <c r="I378" s="145"/>
      <c r="J378" s="139"/>
    </row>
    <row r="379" spans="2:10">
      <c r="B379" s="138"/>
      <c r="C379" s="138"/>
      <c r="D379" s="139"/>
      <c r="E379" s="139"/>
      <c r="F379" s="145"/>
      <c r="G379" s="145"/>
      <c r="H379" s="145"/>
      <c r="I379" s="145"/>
      <c r="J379" s="139"/>
    </row>
    <row r="380" spans="2:10">
      <c r="B380" s="138"/>
      <c r="C380" s="138"/>
      <c r="D380" s="139"/>
      <c r="E380" s="139"/>
      <c r="F380" s="145"/>
      <c r="G380" s="145"/>
      <c r="H380" s="145"/>
      <c r="I380" s="145"/>
      <c r="J380" s="139"/>
    </row>
    <row r="381" spans="2:10">
      <c r="B381" s="138"/>
      <c r="C381" s="138"/>
      <c r="D381" s="139"/>
      <c r="E381" s="139"/>
      <c r="F381" s="145"/>
      <c r="G381" s="145"/>
      <c r="H381" s="145"/>
      <c r="I381" s="145"/>
      <c r="J381" s="139"/>
    </row>
    <row r="382" spans="2:10">
      <c r="B382" s="138"/>
      <c r="C382" s="138"/>
      <c r="D382" s="139"/>
      <c r="E382" s="139"/>
      <c r="F382" s="145"/>
      <c r="G382" s="145"/>
      <c r="H382" s="145"/>
      <c r="I382" s="145"/>
      <c r="J382" s="139"/>
    </row>
    <row r="383" spans="2:10">
      <c r="B383" s="138"/>
      <c r="C383" s="138"/>
      <c r="D383" s="139"/>
      <c r="E383" s="139"/>
      <c r="F383" s="145"/>
      <c r="G383" s="145"/>
      <c r="H383" s="145"/>
      <c r="I383" s="145"/>
      <c r="J383" s="139"/>
    </row>
    <row r="384" spans="2:10">
      <c r="B384" s="138"/>
      <c r="C384" s="138"/>
      <c r="D384" s="139"/>
      <c r="E384" s="139"/>
      <c r="F384" s="145"/>
      <c r="G384" s="145"/>
      <c r="H384" s="145"/>
      <c r="I384" s="145"/>
      <c r="J384" s="139"/>
    </row>
    <row r="385" spans="2:10">
      <c r="B385" s="138"/>
      <c r="C385" s="138"/>
      <c r="D385" s="139"/>
      <c r="E385" s="139"/>
      <c r="F385" s="145"/>
      <c r="G385" s="145"/>
      <c r="H385" s="145"/>
      <c r="I385" s="145"/>
      <c r="J385" s="139"/>
    </row>
    <row r="386" spans="2:10">
      <c r="B386" s="138"/>
      <c r="C386" s="138"/>
      <c r="D386" s="139"/>
      <c r="E386" s="139"/>
      <c r="F386" s="145"/>
      <c r="G386" s="145"/>
      <c r="H386" s="145"/>
      <c r="I386" s="145"/>
      <c r="J386" s="139"/>
    </row>
    <row r="387" spans="2:10">
      <c r="B387" s="138"/>
      <c r="C387" s="138"/>
      <c r="D387" s="139"/>
      <c r="E387" s="139"/>
      <c r="F387" s="145"/>
      <c r="G387" s="145"/>
      <c r="H387" s="145"/>
      <c r="I387" s="145"/>
      <c r="J387" s="139"/>
    </row>
    <row r="388" spans="2:10">
      <c r="B388" s="138"/>
      <c r="C388" s="138"/>
      <c r="D388" s="139"/>
      <c r="E388" s="139"/>
      <c r="F388" s="145"/>
      <c r="G388" s="145"/>
      <c r="H388" s="145"/>
      <c r="I388" s="145"/>
      <c r="J388" s="139"/>
    </row>
    <row r="389" spans="2:10">
      <c r="B389" s="138"/>
      <c r="C389" s="138"/>
      <c r="D389" s="139"/>
      <c r="E389" s="139"/>
      <c r="F389" s="145"/>
      <c r="G389" s="145"/>
      <c r="H389" s="145"/>
      <c r="I389" s="145"/>
      <c r="J389" s="139"/>
    </row>
    <row r="390" spans="2:10">
      <c r="B390" s="138"/>
      <c r="C390" s="138"/>
      <c r="D390" s="139"/>
      <c r="E390" s="139"/>
      <c r="F390" s="145"/>
      <c r="G390" s="145"/>
      <c r="H390" s="145"/>
      <c r="I390" s="145"/>
      <c r="J390" s="139"/>
    </row>
    <row r="391" spans="2:10">
      <c r="B391" s="138"/>
      <c r="C391" s="138"/>
      <c r="D391" s="139"/>
      <c r="E391" s="139"/>
      <c r="F391" s="145"/>
      <c r="G391" s="145"/>
      <c r="H391" s="145"/>
      <c r="I391" s="145"/>
      <c r="J391" s="139"/>
    </row>
    <row r="392" spans="2:10">
      <c r="B392" s="138"/>
      <c r="C392" s="138"/>
      <c r="D392" s="139"/>
      <c r="E392" s="139"/>
      <c r="F392" s="145"/>
      <c r="G392" s="145"/>
      <c r="H392" s="145"/>
      <c r="I392" s="145"/>
      <c r="J392" s="139"/>
    </row>
    <row r="393" spans="2:10">
      <c r="B393" s="138"/>
      <c r="C393" s="138"/>
      <c r="D393" s="139"/>
      <c r="E393" s="139"/>
      <c r="F393" s="145"/>
      <c r="G393" s="145"/>
      <c r="H393" s="145"/>
      <c r="I393" s="145"/>
      <c r="J393" s="139"/>
    </row>
    <row r="394" spans="2:10">
      <c r="B394" s="138"/>
      <c r="C394" s="138"/>
      <c r="D394" s="139"/>
      <c r="E394" s="139"/>
      <c r="F394" s="145"/>
      <c r="G394" s="145"/>
      <c r="H394" s="145"/>
      <c r="I394" s="145"/>
      <c r="J394" s="139"/>
    </row>
    <row r="395" spans="2:10">
      <c r="B395" s="138"/>
      <c r="C395" s="138"/>
      <c r="D395" s="139"/>
      <c r="E395" s="139"/>
      <c r="F395" s="145"/>
      <c r="G395" s="145"/>
      <c r="H395" s="145"/>
      <c r="I395" s="145"/>
      <c r="J395" s="139"/>
    </row>
    <row r="396" spans="2:10">
      <c r="B396" s="138"/>
      <c r="C396" s="138"/>
      <c r="D396" s="139"/>
      <c r="E396" s="139"/>
      <c r="F396" s="145"/>
      <c r="G396" s="145"/>
      <c r="H396" s="145"/>
      <c r="I396" s="145"/>
      <c r="J396" s="139"/>
    </row>
    <row r="397" spans="2:10">
      <c r="B397" s="138"/>
      <c r="C397" s="138"/>
      <c r="D397" s="139"/>
      <c r="E397" s="139"/>
      <c r="F397" s="145"/>
      <c r="G397" s="145"/>
      <c r="H397" s="145"/>
      <c r="I397" s="145"/>
      <c r="J397" s="139"/>
    </row>
    <row r="398" spans="2:10">
      <c r="B398" s="138"/>
      <c r="C398" s="138"/>
      <c r="D398" s="139"/>
      <c r="E398" s="139"/>
      <c r="F398" s="145"/>
      <c r="G398" s="145"/>
      <c r="H398" s="145"/>
      <c r="I398" s="145"/>
      <c r="J398" s="139"/>
    </row>
    <row r="399" spans="2:10">
      <c r="B399" s="138"/>
      <c r="C399" s="138"/>
      <c r="D399" s="139"/>
      <c r="E399" s="139"/>
      <c r="F399" s="145"/>
      <c r="G399" s="145"/>
      <c r="H399" s="145"/>
      <c r="I399" s="145"/>
      <c r="J399" s="139"/>
    </row>
    <row r="400" spans="2:10">
      <c r="B400" s="138"/>
      <c r="C400" s="138"/>
      <c r="D400" s="139"/>
      <c r="E400" s="139"/>
      <c r="F400" s="145"/>
      <c r="G400" s="145"/>
      <c r="H400" s="145"/>
      <c r="I400" s="145"/>
      <c r="J400" s="139"/>
    </row>
    <row r="401" spans="2:10">
      <c r="B401" s="138"/>
      <c r="C401" s="138"/>
      <c r="D401" s="139"/>
      <c r="E401" s="139"/>
      <c r="F401" s="145"/>
      <c r="G401" s="145"/>
      <c r="H401" s="145"/>
      <c r="I401" s="145"/>
      <c r="J401" s="139"/>
    </row>
    <row r="402" spans="2:10">
      <c r="B402" s="138"/>
      <c r="C402" s="138"/>
      <c r="D402" s="139"/>
      <c r="E402" s="139"/>
      <c r="F402" s="145"/>
      <c r="G402" s="145"/>
      <c r="H402" s="145"/>
      <c r="I402" s="145"/>
      <c r="J402" s="139"/>
    </row>
    <row r="403" spans="2:10">
      <c r="B403" s="138"/>
      <c r="C403" s="138"/>
      <c r="D403" s="139"/>
      <c r="E403" s="139"/>
      <c r="F403" s="145"/>
      <c r="G403" s="145"/>
      <c r="H403" s="145"/>
      <c r="I403" s="145"/>
      <c r="J403" s="139"/>
    </row>
    <row r="404" spans="2:10">
      <c r="B404" s="138"/>
      <c r="C404" s="138"/>
      <c r="D404" s="139"/>
      <c r="E404" s="139"/>
      <c r="F404" s="145"/>
      <c r="G404" s="145"/>
      <c r="H404" s="145"/>
      <c r="I404" s="145"/>
      <c r="J404" s="139"/>
    </row>
    <row r="405" spans="2:10">
      <c r="B405" s="138"/>
      <c r="C405" s="138"/>
      <c r="D405" s="139"/>
      <c r="E405" s="139"/>
      <c r="F405" s="145"/>
      <c r="G405" s="145"/>
      <c r="H405" s="145"/>
      <c r="I405" s="145"/>
      <c r="J405" s="139"/>
    </row>
    <row r="406" spans="2:10">
      <c r="B406" s="138"/>
      <c r="C406" s="138"/>
      <c r="D406" s="139"/>
      <c r="E406" s="139"/>
      <c r="F406" s="145"/>
      <c r="G406" s="145"/>
      <c r="H406" s="145"/>
      <c r="I406" s="145"/>
      <c r="J406" s="139"/>
    </row>
    <row r="407" spans="2:10">
      <c r="B407" s="138"/>
      <c r="C407" s="138"/>
      <c r="D407" s="139"/>
      <c r="E407" s="139"/>
      <c r="F407" s="145"/>
      <c r="G407" s="145"/>
      <c r="H407" s="145"/>
      <c r="I407" s="145"/>
      <c r="J407" s="139"/>
    </row>
    <row r="408" spans="2:10">
      <c r="B408" s="138"/>
      <c r="C408" s="138"/>
      <c r="D408" s="139"/>
      <c r="E408" s="139"/>
      <c r="F408" s="145"/>
      <c r="G408" s="145"/>
      <c r="H408" s="145"/>
      <c r="I408" s="145"/>
      <c r="J408" s="139"/>
    </row>
    <row r="409" spans="2:10">
      <c r="B409" s="138"/>
      <c r="C409" s="138"/>
      <c r="D409" s="139"/>
      <c r="E409" s="139"/>
      <c r="F409" s="145"/>
      <c r="G409" s="145"/>
      <c r="H409" s="145"/>
      <c r="I409" s="145"/>
      <c r="J409" s="139"/>
    </row>
    <row r="410" spans="2:10">
      <c r="B410" s="138"/>
      <c r="C410" s="138"/>
      <c r="D410" s="139"/>
      <c r="E410" s="139"/>
      <c r="F410" s="145"/>
      <c r="G410" s="145"/>
      <c r="H410" s="145"/>
      <c r="I410" s="145"/>
      <c r="J410" s="139"/>
    </row>
    <row r="411" spans="2:10">
      <c r="B411" s="138"/>
      <c r="C411" s="138"/>
      <c r="D411" s="139"/>
      <c r="E411" s="139"/>
      <c r="F411" s="145"/>
      <c r="G411" s="145"/>
      <c r="H411" s="145"/>
      <c r="I411" s="145"/>
      <c r="J411" s="139"/>
    </row>
    <row r="412" spans="2:10">
      <c r="B412" s="138"/>
      <c r="C412" s="138"/>
      <c r="D412" s="139"/>
      <c r="E412" s="139"/>
      <c r="F412" s="145"/>
      <c r="G412" s="145"/>
      <c r="H412" s="145"/>
      <c r="I412" s="145"/>
      <c r="J412" s="139"/>
    </row>
    <row r="413" spans="2:10">
      <c r="B413" s="138"/>
      <c r="C413" s="138"/>
      <c r="D413" s="139"/>
      <c r="E413" s="139"/>
      <c r="F413" s="145"/>
      <c r="G413" s="145"/>
      <c r="H413" s="145"/>
      <c r="I413" s="145"/>
      <c r="J413" s="139"/>
    </row>
    <row r="414" spans="2:10">
      <c r="B414" s="138"/>
      <c r="C414" s="138"/>
      <c r="D414" s="139"/>
      <c r="E414" s="139"/>
      <c r="F414" s="145"/>
      <c r="G414" s="145"/>
      <c r="H414" s="145"/>
      <c r="I414" s="145"/>
      <c r="J414" s="139"/>
    </row>
    <row r="415" spans="2:10">
      <c r="B415" s="138"/>
      <c r="C415" s="138"/>
      <c r="D415" s="139"/>
      <c r="E415" s="139"/>
      <c r="F415" s="145"/>
      <c r="G415" s="145"/>
      <c r="H415" s="145"/>
      <c r="I415" s="145"/>
      <c r="J415" s="139"/>
    </row>
    <row r="416" spans="2:10">
      <c r="B416" s="138"/>
      <c r="C416" s="138"/>
      <c r="D416" s="139"/>
      <c r="E416" s="139"/>
      <c r="F416" s="145"/>
      <c r="G416" s="145"/>
      <c r="H416" s="145"/>
      <c r="I416" s="145"/>
      <c r="J416" s="139"/>
    </row>
    <row r="417" spans="2:10">
      <c r="B417" s="138"/>
      <c r="C417" s="138"/>
      <c r="D417" s="139"/>
      <c r="E417" s="139"/>
      <c r="F417" s="145"/>
      <c r="G417" s="145"/>
      <c r="H417" s="145"/>
      <c r="I417" s="145"/>
      <c r="J417" s="139"/>
    </row>
    <row r="418" spans="2:10">
      <c r="B418" s="138"/>
      <c r="C418" s="138"/>
      <c r="D418" s="139"/>
      <c r="E418" s="139"/>
      <c r="F418" s="145"/>
      <c r="G418" s="145"/>
      <c r="H418" s="145"/>
      <c r="I418" s="145"/>
      <c r="J418" s="139"/>
    </row>
    <row r="419" spans="2:10">
      <c r="B419" s="138"/>
      <c r="C419" s="138"/>
      <c r="D419" s="139"/>
      <c r="E419" s="139"/>
      <c r="F419" s="145"/>
      <c r="G419" s="145"/>
      <c r="H419" s="145"/>
      <c r="I419" s="145"/>
      <c r="J419" s="139"/>
    </row>
    <row r="420" spans="2:10">
      <c r="B420" s="138"/>
      <c r="C420" s="138"/>
      <c r="D420" s="139"/>
      <c r="E420" s="139"/>
      <c r="F420" s="145"/>
      <c r="G420" s="145"/>
      <c r="H420" s="145"/>
      <c r="I420" s="145"/>
      <c r="J420" s="139"/>
    </row>
    <row r="421" spans="2:10">
      <c r="B421" s="138"/>
      <c r="C421" s="138"/>
      <c r="D421" s="139"/>
      <c r="E421" s="139"/>
      <c r="F421" s="145"/>
      <c r="G421" s="145"/>
      <c r="H421" s="145"/>
      <c r="I421" s="145"/>
      <c r="J421" s="139"/>
    </row>
    <row r="422" spans="2:10">
      <c r="B422" s="138"/>
      <c r="C422" s="138"/>
      <c r="D422" s="139"/>
      <c r="E422" s="139"/>
      <c r="F422" s="145"/>
      <c r="G422" s="145"/>
      <c r="H422" s="145"/>
      <c r="I422" s="145"/>
      <c r="J422" s="139"/>
    </row>
    <row r="423" spans="2:10">
      <c r="B423" s="138"/>
      <c r="C423" s="138"/>
      <c r="D423" s="139"/>
      <c r="E423" s="139"/>
      <c r="F423" s="145"/>
      <c r="G423" s="145"/>
      <c r="H423" s="145"/>
      <c r="I423" s="145"/>
      <c r="J423" s="139"/>
    </row>
    <row r="424" spans="2:10">
      <c r="B424" s="138"/>
      <c r="C424" s="138"/>
      <c r="D424" s="139"/>
      <c r="E424" s="139"/>
      <c r="F424" s="145"/>
      <c r="G424" s="145"/>
      <c r="H424" s="145"/>
      <c r="I424" s="145"/>
      <c r="J424" s="139"/>
    </row>
    <row r="425" spans="2:10">
      <c r="B425" s="138"/>
      <c r="C425" s="138"/>
      <c r="D425" s="139"/>
      <c r="E425" s="139"/>
      <c r="F425" s="145"/>
      <c r="G425" s="145"/>
      <c r="H425" s="145"/>
      <c r="I425" s="145"/>
      <c r="J425" s="139"/>
    </row>
    <row r="426" spans="2:10">
      <c r="B426" s="138"/>
      <c r="C426" s="138"/>
      <c r="D426" s="139"/>
      <c r="E426" s="139"/>
      <c r="F426" s="145"/>
      <c r="G426" s="145"/>
      <c r="H426" s="145"/>
      <c r="I426" s="145"/>
      <c r="J426" s="139"/>
    </row>
    <row r="427" spans="2:10">
      <c r="B427" s="138"/>
      <c r="C427" s="138"/>
      <c r="D427" s="139"/>
      <c r="E427" s="139"/>
      <c r="F427" s="145"/>
      <c r="G427" s="145"/>
      <c r="H427" s="145"/>
      <c r="I427" s="145"/>
      <c r="J427" s="139"/>
    </row>
    <row r="428" spans="2:10">
      <c r="B428" s="138"/>
      <c r="C428" s="138"/>
      <c r="D428" s="139"/>
      <c r="E428" s="139"/>
      <c r="F428" s="145"/>
      <c r="G428" s="145"/>
      <c r="H428" s="145"/>
      <c r="I428" s="145"/>
      <c r="J428" s="139"/>
    </row>
    <row r="429" spans="2:10">
      <c r="B429" s="138"/>
      <c r="C429" s="138"/>
      <c r="D429" s="139"/>
      <c r="E429" s="139"/>
      <c r="F429" s="145"/>
      <c r="G429" s="145"/>
      <c r="H429" s="145"/>
      <c r="I429" s="145"/>
      <c r="J429" s="139"/>
    </row>
    <row r="430" spans="2:10">
      <c r="B430" s="138"/>
      <c r="C430" s="138"/>
      <c r="D430" s="139"/>
      <c r="E430" s="139"/>
      <c r="F430" s="145"/>
      <c r="G430" s="145"/>
      <c r="H430" s="145"/>
      <c r="I430" s="145"/>
      <c r="J430" s="139"/>
    </row>
    <row r="431" spans="2:10">
      <c r="B431" s="138"/>
      <c r="C431" s="138"/>
      <c r="D431" s="139"/>
      <c r="E431" s="139"/>
      <c r="F431" s="145"/>
      <c r="G431" s="145"/>
      <c r="H431" s="145"/>
      <c r="I431" s="145"/>
      <c r="J431" s="139"/>
    </row>
    <row r="432" spans="2:10">
      <c r="B432" s="138"/>
      <c r="C432" s="138"/>
      <c r="D432" s="139"/>
      <c r="E432" s="139"/>
      <c r="F432" s="145"/>
      <c r="G432" s="145"/>
      <c r="H432" s="145"/>
      <c r="I432" s="145"/>
      <c r="J432" s="139"/>
    </row>
    <row r="433" spans="2:10">
      <c r="B433" s="138"/>
      <c r="C433" s="138"/>
      <c r="D433" s="139"/>
      <c r="E433" s="139"/>
      <c r="F433" s="145"/>
      <c r="G433" s="145"/>
      <c r="H433" s="145"/>
      <c r="I433" s="145"/>
      <c r="J433" s="139"/>
    </row>
    <row r="434" spans="2:10">
      <c r="B434" s="138"/>
      <c r="C434" s="138"/>
      <c r="D434" s="139"/>
      <c r="E434" s="139"/>
      <c r="F434" s="145"/>
      <c r="G434" s="145"/>
      <c r="H434" s="145"/>
      <c r="I434" s="145"/>
      <c r="J434" s="139"/>
    </row>
    <row r="435" spans="2:10">
      <c r="B435" s="138"/>
      <c r="C435" s="138"/>
      <c r="D435" s="139"/>
      <c r="E435" s="139"/>
      <c r="F435" s="145"/>
      <c r="G435" s="145"/>
      <c r="H435" s="145"/>
      <c r="I435" s="145"/>
      <c r="J435" s="139"/>
    </row>
    <row r="436" spans="2:10">
      <c r="B436" s="138"/>
      <c r="C436" s="138"/>
      <c r="D436" s="139"/>
      <c r="E436" s="139"/>
      <c r="F436" s="145"/>
      <c r="G436" s="145"/>
      <c r="H436" s="145"/>
      <c r="I436" s="145"/>
      <c r="J436" s="139"/>
    </row>
    <row r="437" spans="2:10">
      <c r="B437" s="138"/>
      <c r="C437" s="138"/>
      <c r="D437" s="139"/>
      <c r="E437" s="139"/>
      <c r="F437" s="145"/>
      <c r="G437" s="145"/>
      <c r="H437" s="145"/>
      <c r="I437" s="145"/>
      <c r="J437" s="139"/>
    </row>
    <row r="438" spans="2:10">
      <c r="B438" s="138"/>
      <c r="C438" s="138"/>
      <c r="D438" s="139"/>
      <c r="E438" s="139"/>
      <c r="F438" s="145"/>
      <c r="G438" s="145"/>
      <c r="H438" s="145"/>
      <c r="I438" s="145"/>
      <c r="J438" s="139"/>
    </row>
    <row r="439" spans="2:10">
      <c r="B439" s="138"/>
      <c r="C439" s="138"/>
      <c r="D439" s="139"/>
      <c r="E439" s="139"/>
      <c r="F439" s="145"/>
      <c r="G439" s="145"/>
      <c r="H439" s="145"/>
      <c r="I439" s="145"/>
      <c r="J439" s="139"/>
    </row>
    <row r="440" spans="2:10">
      <c r="B440" s="138"/>
      <c r="C440" s="138"/>
      <c r="D440" s="139"/>
      <c r="E440" s="139"/>
      <c r="F440" s="145"/>
      <c r="G440" s="145"/>
      <c r="H440" s="145"/>
      <c r="I440" s="145"/>
      <c r="J440" s="139"/>
    </row>
    <row r="441" spans="2:10">
      <c r="B441" s="138"/>
      <c r="C441" s="138"/>
      <c r="D441" s="139"/>
      <c r="E441" s="139"/>
      <c r="F441" s="145"/>
      <c r="G441" s="145"/>
      <c r="H441" s="145"/>
      <c r="I441" s="145"/>
      <c r="J441" s="139"/>
    </row>
    <row r="442" spans="2:10">
      <c r="B442" s="138"/>
      <c r="C442" s="138"/>
      <c r="D442" s="139"/>
      <c r="E442" s="139"/>
      <c r="F442" s="145"/>
      <c r="G442" s="145"/>
      <c r="H442" s="145"/>
      <c r="I442" s="145"/>
      <c r="J442" s="139"/>
    </row>
    <row r="443" spans="2:10">
      <c r="B443" s="138"/>
      <c r="C443" s="138"/>
      <c r="D443" s="139"/>
      <c r="E443" s="139"/>
      <c r="F443" s="145"/>
      <c r="G443" s="145"/>
      <c r="H443" s="145"/>
      <c r="I443" s="145"/>
      <c r="J443" s="139"/>
    </row>
    <row r="444" spans="2:10">
      <c r="B444" s="138"/>
      <c r="C444" s="138"/>
      <c r="D444" s="139"/>
      <c r="E444" s="139"/>
      <c r="F444" s="145"/>
      <c r="G444" s="145"/>
      <c r="H444" s="145"/>
      <c r="I444" s="145"/>
      <c r="J444" s="139"/>
    </row>
    <row r="445" spans="2:10">
      <c r="B445" s="138"/>
      <c r="C445" s="138"/>
      <c r="D445" s="139"/>
      <c r="E445" s="139"/>
      <c r="F445" s="145"/>
      <c r="G445" s="145"/>
      <c r="H445" s="145"/>
      <c r="I445" s="145"/>
      <c r="J445" s="139"/>
    </row>
    <row r="446" spans="2:10">
      <c r="B446" s="138"/>
      <c r="C446" s="138"/>
      <c r="D446" s="139"/>
      <c r="E446" s="139"/>
      <c r="F446" s="145"/>
      <c r="G446" s="145"/>
      <c r="H446" s="145"/>
      <c r="I446" s="145"/>
      <c r="J446" s="139"/>
    </row>
    <row r="447" spans="2:10">
      <c r="B447" s="138"/>
      <c r="C447" s="138"/>
      <c r="D447" s="139"/>
      <c r="E447" s="139"/>
      <c r="F447" s="145"/>
      <c r="G447" s="145"/>
      <c r="H447" s="145"/>
      <c r="I447" s="145"/>
      <c r="J447" s="139"/>
    </row>
    <row r="448" spans="2:10">
      <c r="B448" s="138"/>
      <c r="C448" s="138"/>
      <c r="D448" s="139"/>
      <c r="E448" s="139"/>
      <c r="F448" s="145"/>
      <c r="G448" s="145"/>
      <c r="H448" s="145"/>
      <c r="I448" s="145"/>
      <c r="J448" s="139"/>
    </row>
    <row r="449" spans="2:10">
      <c r="B449" s="138"/>
      <c r="C449" s="138"/>
      <c r="D449" s="139"/>
      <c r="E449" s="139"/>
      <c r="F449" s="145"/>
      <c r="G449" s="145"/>
      <c r="H449" s="145"/>
      <c r="I449" s="145"/>
      <c r="J449" s="139"/>
    </row>
    <row r="450" spans="2:10">
      <c r="B450" s="138"/>
      <c r="C450" s="138"/>
      <c r="D450" s="139"/>
      <c r="E450" s="139"/>
      <c r="F450" s="145"/>
      <c r="G450" s="145"/>
      <c r="H450" s="145"/>
      <c r="I450" s="145"/>
      <c r="J450" s="139"/>
    </row>
    <row r="451" spans="2:10">
      <c r="B451" s="138"/>
      <c r="C451" s="138"/>
      <c r="D451" s="139"/>
      <c r="E451" s="139"/>
      <c r="F451" s="145"/>
      <c r="G451" s="145"/>
      <c r="H451" s="145"/>
      <c r="I451" s="145"/>
      <c r="J451" s="139"/>
    </row>
    <row r="452" spans="2:10">
      <c r="B452" s="138"/>
      <c r="C452" s="138"/>
      <c r="D452" s="139"/>
      <c r="E452" s="139"/>
      <c r="F452" s="145"/>
      <c r="G452" s="145"/>
      <c r="H452" s="145"/>
      <c r="I452" s="145"/>
      <c r="J452" s="139"/>
    </row>
    <row r="453" spans="2:10">
      <c r="B453" s="138"/>
      <c r="C453" s="138"/>
      <c r="D453" s="139"/>
      <c r="E453" s="139"/>
      <c r="F453" s="145"/>
      <c r="G453" s="145"/>
      <c r="H453" s="145"/>
      <c r="I453" s="145"/>
      <c r="J453" s="139"/>
    </row>
    <row r="454" spans="2:10">
      <c r="B454" s="138"/>
      <c r="C454" s="138"/>
      <c r="D454" s="139"/>
      <c r="E454" s="139"/>
      <c r="F454" s="145"/>
      <c r="G454" s="145"/>
      <c r="H454" s="145"/>
      <c r="I454" s="145"/>
      <c r="J454" s="139"/>
    </row>
    <row r="455" spans="2:10">
      <c r="B455" s="138"/>
      <c r="C455" s="138"/>
      <c r="D455" s="139"/>
      <c r="E455" s="139"/>
      <c r="F455" s="145"/>
      <c r="G455" s="145"/>
      <c r="H455" s="145"/>
      <c r="I455" s="145"/>
      <c r="J455" s="139"/>
    </row>
    <row r="456" spans="2:10">
      <c r="B456" s="138"/>
      <c r="C456" s="138"/>
      <c r="D456" s="139"/>
      <c r="E456" s="139"/>
      <c r="F456" s="145"/>
      <c r="G456" s="145"/>
      <c r="H456" s="145"/>
      <c r="I456" s="145"/>
      <c r="J456" s="139"/>
    </row>
    <row r="457" spans="2:10">
      <c r="B457" s="138"/>
      <c r="C457" s="138"/>
      <c r="D457" s="139"/>
      <c r="E457" s="139"/>
      <c r="F457" s="145"/>
      <c r="G457" s="145"/>
      <c r="H457" s="145"/>
      <c r="I457" s="145"/>
      <c r="J457" s="139"/>
    </row>
    <row r="458" spans="2:10">
      <c r="B458" s="138"/>
      <c r="C458" s="138"/>
      <c r="D458" s="139"/>
      <c r="E458" s="139"/>
      <c r="F458" s="145"/>
      <c r="G458" s="145"/>
      <c r="H458" s="145"/>
      <c r="I458" s="145"/>
      <c r="J458" s="139"/>
    </row>
    <row r="459" spans="2:10">
      <c r="B459" s="138"/>
      <c r="C459" s="138"/>
      <c r="D459" s="139"/>
      <c r="E459" s="139"/>
      <c r="F459" s="145"/>
      <c r="G459" s="145"/>
      <c r="H459" s="145"/>
      <c r="I459" s="145"/>
      <c r="J459" s="139"/>
    </row>
    <row r="460" spans="2:10">
      <c r="B460" s="138"/>
      <c r="C460" s="138"/>
      <c r="D460" s="139"/>
      <c r="E460" s="139"/>
      <c r="F460" s="145"/>
      <c r="G460" s="145"/>
      <c r="H460" s="145"/>
      <c r="I460" s="145"/>
      <c r="J460" s="139"/>
    </row>
    <row r="461" spans="2:10">
      <c r="B461" s="138"/>
      <c r="C461" s="138"/>
      <c r="D461" s="139"/>
      <c r="E461" s="139"/>
      <c r="F461" s="145"/>
      <c r="G461" s="145"/>
      <c r="H461" s="145"/>
      <c r="I461" s="145"/>
      <c r="J461" s="139"/>
    </row>
    <row r="462" spans="2:10">
      <c r="B462" s="138"/>
      <c r="C462" s="138"/>
      <c r="D462" s="139"/>
      <c r="E462" s="139"/>
      <c r="F462" s="145"/>
      <c r="G462" s="145"/>
      <c r="H462" s="145"/>
      <c r="I462" s="145"/>
      <c r="J462" s="139"/>
    </row>
    <row r="463" spans="2:10">
      <c r="B463" s="138"/>
      <c r="C463" s="138"/>
      <c r="D463" s="139"/>
      <c r="E463" s="139"/>
      <c r="F463" s="145"/>
      <c r="G463" s="145"/>
      <c r="H463" s="145"/>
      <c r="I463" s="145"/>
      <c r="J463" s="139"/>
    </row>
    <row r="464" spans="2:10">
      <c r="B464" s="138"/>
      <c r="C464" s="138"/>
      <c r="D464" s="139"/>
      <c r="E464" s="139"/>
      <c r="F464" s="145"/>
      <c r="G464" s="145"/>
      <c r="H464" s="145"/>
      <c r="I464" s="145"/>
      <c r="J464" s="139"/>
    </row>
    <row r="465" spans="2:10">
      <c r="B465" s="138"/>
      <c r="C465" s="138"/>
      <c r="D465" s="139"/>
      <c r="E465" s="139"/>
      <c r="F465" s="145"/>
      <c r="G465" s="145"/>
      <c r="H465" s="145"/>
      <c r="I465" s="145"/>
      <c r="J465" s="139"/>
    </row>
    <row r="466" spans="2:10">
      <c r="B466" s="138"/>
      <c r="C466" s="138"/>
      <c r="D466" s="139"/>
      <c r="E466" s="139"/>
      <c r="F466" s="145"/>
      <c r="G466" s="145"/>
      <c r="H466" s="145"/>
      <c r="I466" s="145"/>
      <c r="J466" s="139"/>
    </row>
    <row r="467" spans="2:10">
      <c r="B467" s="138"/>
      <c r="C467" s="138"/>
      <c r="D467" s="139"/>
      <c r="E467" s="139"/>
      <c r="F467" s="145"/>
      <c r="G467" s="145"/>
      <c r="H467" s="145"/>
      <c r="I467" s="145"/>
      <c r="J467" s="139"/>
    </row>
    <row r="468" spans="2:10">
      <c r="B468" s="138"/>
      <c r="C468" s="138"/>
      <c r="D468" s="139"/>
      <c r="E468" s="139"/>
      <c r="F468" s="145"/>
      <c r="G468" s="145"/>
      <c r="H468" s="145"/>
      <c r="I468" s="145"/>
      <c r="J468" s="139"/>
    </row>
    <row r="469" spans="2:10">
      <c r="B469" s="138"/>
      <c r="C469" s="138"/>
      <c r="D469" s="139"/>
      <c r="E469" s="139"/>
      <c r="F469" s="145"/>
      <c r="G469" s="145"/>
      <c r="H469" s="145"/>
      <c r="I469" s="145"/>
      <c r="J469" s="139"/>
    </row>
    <row r="470" spans="2:10">
      <c r="B470" s="138"/>
      <c r="C470" s="138"/>
      <c r="D470" s="139"/>
      <c r="E470" s="139"/>
      <c r="F470" s="145"/>
      <c r="G470" s="145"/>
      <c r="H470" s="145"/>
      <c r="I470" s="145"/>
      <c r="J470" s="139"/>
    </row>
    <row r="471" spans="2:10">
      <c r="B471" s="138"/>
      <c r="C471" s="138"/>
      <c r="D471" s="139"/>
      <c r="E471" s="139"/>
      <c r="F471" s="145"/>
      <c r="G471" s="145"/>
      <c r="H471" s="145"/>
      <c r="I471" s="145"/>
      <c r="J471" s="139"/>
    </row>
    <row r="472" spans="2:10">
      <c r="B472" s="138"/>
      <c r="C472" s="138"/>
      <c r="D472" s="139"/>
      <c r="E472" s="139"/>
      <c r="F472" s="145"/>
      <c r="G472" s="145"/>
      <c r="H472" s="145"/>
      <c r="I472" s="145"/>
      <c r="J472" s="139"/>
    </row>
    <row r="473" spans="2:10">
      <c r="B473" s="138"/>
      <c r="C473" s="138"/>
      <c r="D473" s="139"/>
      <c r="E473" s="139"/>
      <c r="F473" s="145"/>
      <c r="G473" s="145"/>
      <c r="H473" s="145"/>
      <c r="I473" s="145"/>
      <c r="J473" s="139"/>
    </row>
    <row r="474" spans="2:10">
      <c r="B474" s="138"/>
      <c r="C474" s="138"/>
      <c r="D474" s="139"/>
      <c r="E474" s="139"/>
      <c r="F474" s="145"/>
      <c r="G474" s="145"/>
      <c r="H474" s="145"/>
      <c r="I474" s="145"/>
      <c r="J474" s="139"/>
    </row>
    <row r="475" spans="2:10">
      <c r="B475" s="138"/>
      <c r="C475" s="138"/>
      <c r="D475" s="139"/>
      <c r="E475" s="139"/>
      <c r="F475" s="145"/>
      <c r="G475" s="145"/>
      <c r="H475" s="145"/>
      <c r="I475" s="145"/>
      <c r="J475" s="139"/>
    </row>
    <row r="476" spans="2:10">
      <c r="B476" s="138"/>
      <c r="C476" s="138"/>
      <c r="D476" s="139"/>
      <c r="E476" s="139"/>
      <c r="F476" s="145"/>
      <c r="G476" s="145"/>
      <c r="H476" s="145"/>
      <c r="I476" s="145"/>
      <c r="J476" s="139"/>
    </row>
    <row r="477" spans="2:10">
      <c r="B477" s="138"/>
      <c r="C477" s="138"/>
      <c r="D477" s="139"/>
      <c r="E477" s="139"/>
      <c r="F477" s="145"/>
      <c r="G477" s="145"/>
      <c r="H477" s="145"/>
      <c r="I477" s="145"/>
      <c r="J477" s="139"/>
    </row>
    <row r="478" spans="2:10">
      <c r="B478" s="138"/>
      <c r="C478" s="138"/>
      <c r="D478" s="139"/>
      <c r="E478" s="139"/>
      <c r="F478" s="145"/>
      <c r="G478" s="145"/>
      <c r="H478" s="145"/>
      <c r="I478" s="145"/>
      <c r="J478" s="139"/>
    </row>
    <row r="479" spans="2:10">
      <c r="B479" s="138"/>
      <c r="C479" s="138"/>
      <c r="D479" s="139"/>
      <c r="E479" s="139"/>
      <c r="F479" s="145"/>
      <c r="G479" s="145"/>
      <c r="H479" s="145"/>
      <c r="I479" s="145"/>
      <c r="J479" s="139"/>
    </row>
    <row r="480" spans="2:10">
      <c r="B480" s="138"/>
      <c r="C480" s="138"/>
      <c r="D480" s="139"/>
      <c r="E480" s="139"/>
      <c r="F480" s="145"/>
      <c r="G480" s="145"/>
      <c r="H480" s="145"/>
      <c r="I480" s="145"/>
      <c r="J480" s="139"/>
    </row>
    <row r="481" spans="2:10">
      <c r="B481" s="138"/>
      <c r="C481" s="138"/>
      <c r="D481" s="139"/>
      <c r="E481" s="139"/>
      <c r="F481" s="145"/>
      <c r="G481" s="145"/>
      <c r="H481" s="145"/>
      <c r="I481" s="145"/>
      <c r="J481" s="139"/>
    </row>
    <row r="482" spans="2:10">
      <c r="B482" s="138"/>
      <c r="C482" s="138"/>
      <c r="D482" s="139"/>
      <c r="E482" s="139"/>
      <c r="F482" s="145"/>
      <c r="G482" s="145"/>
      <c r="H482" s="145"/>
      <c r="I482" s="145"/>
      <c r="J482" s="139"/>
    </row>
    <row r="483" spans="2:10">
      <c r="B483" s="138"/>
      <c r="C483" s="138"/>
      <c r="D483" s="139"/>
      <c r="E483" s="139"/>
      <c r="F483" s="145"/>
      <c r="G483" s="145"/>
      <c r="H483" s="145"/>
      <c r="I483" s="145"/>
      <c r="J483" s="139"/>
    </row>
    <row r="484" spans="2:10">
      <c r="B484" s="138"/>
      <c r="C484" s="138"/>
      <c r="D484" s="139"/>
      <c r="E484" s="139"/>
      <c r="F484" s="145"/>
      <c r="G484" s="145"/>
      <c r="H484" s="145"/>
      <c r="I484" s="145"/>
      <c r="J484" s="139"/>
    </row>
    <row r="485" spans="2:10">
      <c r="B485" s="138"/>
      <c r="C485" s="138"/>
      <c r="D485" s="139"/>
      <c r="E485" s="139"/>
      <c r="F485" s="145"/>
      <c r="G485" s="145"/>
      <c r="H485" s="145"/>
      <c r="I485" s="145"/>
      <c r="J485" s="139"/>
    </row>
    <row r="486" spans="2:10">
      <c r="B486" s="138"/>
      <c r="C486" s="138"/>
      <c r="D486" s="139"/>
      <c r="E486" s="139"/>
      <c r="F486" s="145"/>
      <c r="G486" s="145"/>
      <c r="H486" s="145"/>
      <c r="I486" s="145"/>
      <c r="J486" s="139"/>
    </row>
    <row r="487" spans="2:10">
      <c r="B487" s="138"/>
      <c r="C487" s="138"/>
      <c r="D487" s="139"/>
      <c r="E487" s="139"/>
      <c r="F487" s="145"/>
      <c r="G487" s="145"/>
      <c r="H487" s="145"/>
      <c r="I487" s="145"/>
      <c r="J487" s="139"/>
    </row>
    <row r="488" spans="2:10">
      <c r="B488" s="138"/>
      <c r="C488" s="138"/>
      <c r="D488" s="139"/>
      <c r="E488" s="139"/>
      <c r="F488" s="145"/>
      <c r="G488" s="145"/>
      <c r="H488" s="145"/>
      <c r="I488" s="145"/>
      <c r="J488" s="139"/>
    </row>
    <row r="489" spans="2:10">
      <c r="B489" s="138"/>
      <c r="C489" s="138"/>
      <c r="D489" s="139"/>
      <c r="E489" s="139"/>
      <c r="F489" s="145"/>
      <c r="G489" s="145"/>
      <c r="H489" s="145"/>
      <c r="I489" s="145"/>
      <c r="J489" s="139"/>
    </row>
    <row r="490" spans="2:10">
      <c r="B490" s="138"/>
      <c r="C490" s="138"/>
      <c r="D490" s="139"/>
      <c r="E490" s="139"/>
      <c r="F490" s="145"/>
      <c r="G490" s="145"/>
      <c r="H490" s="145"/>
      <c r="I490" s="145"/>
      <c r="J490" s="139"/>
    </row>
    <row r="491" spans="2:10">
      <c r="B491" s="138"/>
      <c r="C491" s="138"/>
      <c r="D491" s="139"/>
      <c r="E491" s="139"/>
      <c r="F491" s="145"/>
      <c r="G491" s="145"/>
      <c r="H491" s="145"/>
      <c r="I491" s="145"/>
      <c r="J491" s="139"/>
    </row>
    <row r="492" spans="2:10">
      <c r="B492" s="138"/>
      <c r="C492" s="138"/>
      <c r="D492" s="139"/>
      <c r="E492" s="139"/>
      <c r="F492" s="145"/>
      <c r="G492" s="145"/>
      <c r="H492" s="145"/>
      <c r="I492" s="145"/>
      <c r="J492" s="139"/>
    </row>
    <row r="493" spans="2:10">
      <c r="B493" s="138"/>
      <c r="C493" s="138"/>
      <c r="D493" s="139"/>
      <c r="E493" s="139"/>
      <c r="F493" s="145"/>
      <c r="G493" s="145"/>
      <c r="H493" s="145"/>
      <c r="I493" s="145"/>
      <c r="J493" s="139"/>
    </row>
    <row r="494" spans="2:10">
      <c r="B494" s="138"/>
      <c r="C494" s="138"/>
      <c r="D494" s="139"/>
      <c r="E494" s="139"/>
      <c r="F494" s="145"/>
      <c r="G494" s="145"/>
      <c r="H494" s="145"/>
      <c r="I494" s="145"/>
      <c r="J494" s="139"/>
    </row>
    <row r="495" spans="2:10">
      <c r="B495" s="138"/>
      <c r="C495" s="138"/>
      <c r="D495" s="139"/>
      <c r="E495" s="139"/>
      <c r="F495" s="145"/>
      <c r="G495" s="145"/>
      <c r="H495" s="145"/>
      <c r="I495" s="145"/>
      <c r="J495" s="139"/>
    </row>
    <row r="496" spans="2:10">
      <c r="B496" s="138"/>
      <c r="C496" s="138"/>
      <c r="D496" s="139"/>
      <c r="E496" s="139"/>
      <c r="F496" s="145"/>
      <c r="G496" s="145"/>
      <c r="H496" s="145"/>
      <c r="I496" s="145"/>
      <c r="J496" s="139"/>
    </row>
    <row r="497" spans="2:10">
      <c r="B497" s="138"/>
      <c r="C497" s="138"/>
      <c r="D497" s="139"/>
      <c r="E497" s="139"/>
      <c r="F497" s="145"/>
      <c r="G497" s="145"/>
      <c r="H497" s="145"/>
      <c r="I497" s="145"/>
      <c r="J497" s="139"/>
    </row>
    <row r="498" spans="2:10">
      <c r="B498" s="138"/>
      <c r="C498" s="138"/>
      <c r="D498" s="139"/>
      <c r="E498" s="139"/>
      <c r="F498" s="145"/>
      <c r="G498" s="145"/>
      <c r="H498" s="145"/>
      <c r="I498" s="145"/>
      <c r="J498" s="139"/>
    </row>
    <row r="499" spans="2:10">
      <c r="B499" s="138"/>
      <c r="C499" s="138"/>
      <c r="D499" s="139"/>
      <c r="E499" s="139"/>
      <c r="F499" s="145"/>
      <c r="G499" s="145"/>
      <c r="H499" s="145"/>
      <c r="I499" s="145"/>
      <c r="J499" s="139"/>
    </row>
    <row r="500" spans="2:10">
      <c r="B500" s="138"/>
      <c r="C500" s="138"/>
      <c r="D500" s="139"/>
      <c r="E500" s="139"/>
      <c r="F500" s="145"/>
      <c r="G500" s="145"/>
      <c r="H500" s="145"/>
      <c r="I500" s="145"/>
      <c r="J500" s="139"/>
    </row>
    <row r="501" spans="2:10">
      <c r="B501" s="138"/>
      <c r="C501" s="138"/>
      <c r="D501" s="139"/>
      <c r="E501" s="139"/>
      <c r="F501" s="145"/>
      <c r="G501" s="145"/>
      <c r="H501" s="145"/>
      <c r="I501" s="145"/>
      <c r="J501" s="139"/>
    </row>
    <row r="502" spans="2:10">
      <c r="B502" s="138"/>
      <c r="C502" s="138"/>
      <c r="D502" s="139"/>
      <c r="E502" s="139"/>
      <c r="F502" s="145"/>
      <c r="G502" s="145"/>
      <c r="H502" s="145"/>
      <c r="I502" s="145"/>
      <c r="J502" s="139"/>
    </row>
    <row r="503" spans="2:10">
      <c r="B503" s="138"/>
      <c r="C503" s="138"/>
      <c r="D503" s="139"/>
      <c r="E503" s="139"/>
      <c r="F503" s="145"/>
      <c r="G503" s="145"/>
      <c r="H503" s="145"/>
      <c r="I503" s="145"/>
      <c r="J503" s="139"/>
    </row>
    <row r="504" spans="2:10">
      <c r="B504" s="138"/>
      <c r="C504" s="138"/>
      <c r="D504" s="139"/>
      <c r="E504" s="139"/>
      <c r="F504" s="145"/>
      <c r="G504" s="145"/>
      <c r="H504" s="145"/>
      <c r="I504" s="145"/>
      <c r="J504" s="139"/>
    </row>
    <row r="505" spans="2:10">
      <c r="B505" s="138"/>
      <c r="C505" s="138"/>
      <c r="D505" s="139"/>
      <c r="E505" s="139"/>
      <c r="F505" s="145"/>
      <c r="G505" s="145"/>
      <c r="H505" s="145"/>
      <c r="I505" s="145"/>
      <c r="J505" s="139"/>
    </row>
    <row r="506" spans="2:10">
      <c r="B506" s="138"/>
      <c r="C506" s="138"/>
      <c r="D506" s="139"/>
      <c r="E506" s="139"/>
      <c r="F506" s="145"/>
      <c r="G506" s="145"/>
      <c r="H506" s="145"/>
      <c r="I506" s="145"/>
      <c r="J506" s="139"/>
    </row>
    <row r="507" spans="2:10">
      <c r="B507" s="138"/>
      <c r="C507" s="138"/>
      <c r="D507" s="139"/>
      <c r="E507" s="139"/>
      <c r="F507" s="145"/>
      <c r="G507" s="145"/>
      <c r="H507" s="145"/>
      <c r="I507" s="145"/>
      <c r="J507" s="139"/>
    </row>
    <row r="508" spans="2:10">
      <c r="B508" s="138"/>
      <c r="C508" s="138"/>
      <c r="D508" s="139"/>
      <c r="E508" s="139"/>
      <c r="F508" s="145"/>
      <c r="G508" s="145"/>
      <c r="H508" s="145"/>
      <c r="I508" s="145"/>
      <c r="J508" s="139"/>
    </row>
    <row r="509" spans="2:10">
      <c r="B509" s="138"/>
      <c r="C509" s="138"/>
      <c r="D509" s="139"/>
      <c r="E509" s="139"/>
      <c r="F509" s="145"/>
      <c r="G509" s="145"/>
      <c r="H509" s="145"/>
      <c r="I509" s="145"/>
      <c r="J509" s="139"/>
    </row>
    <row r="510" spans="2:10">
      <c r="B510" s="138"/>
      <c r="C510" s="138"/>
      <c r="D510" s="139"/>
      <c r="E510" s="139"/>
      <c r="F510" s="145"/>
      <c r="G510" s="145"/>
      <c r="H510" s="145"/>
      <c r="I510" s="145"/>
      <c r="J510" s="139"/>
    </row>
    <row r="511" spans="2:10">
      <c r="B511" s="138"/>
      <c r="C511" s="138"/>
      <c r="D511" s="139"/>
      <c r="E511" s="139"/>
      <c r="F511" s="145"/>
      <c r="G511" s="145"/>
      <c r="H511" s="145"/>
      <c r="I511" s="145"/>
      <c r="J511" s="139"/>
    </row>
    <row r="512" spans="2:10">
      <c r="B512" s="138"/>
      <c r="C512" s="138"/>
      <c r="D512" s="139"/>
      <c r="E512" s="139"/>
      <c r="F512" s="145"/>
      <c r="G512" s="145"/>
      <c r="H512" s="145"/>
      <c r="I512" s="145"/>
      <c r="J512" s="139"/>
    </row>
    <row r="513" spans="2:10">
      <c r="B513" s="138"/>
      <c r="C513" s="138"/>
      <c r="D513" s="139"/>
      <c r="E513" s="139"/>
      <c r="F513" s="145"/>
      <c r="G513" s="145"/>
      <c r="H513" s="145"/>
      <c r="I513" s="145"/>
      <c r="J513" s="139"/>
    </row>
    <row r="514" spans="2:10">
      <c r="B514" s="138"/>
      <c r="C514" s="138"/>
      <c r="D514" s="139"/>
      <c r="E514" s="139"/>
      <c r="F514" s="145"/>
      <c r="G514" s="145"/>
      <c r="H514" s="145"/>
      <c r="I514" s="145"/>
      <c r="J514" s="139"/>
    </row>
    <row r="515" spans="2:10">
      <c r="B515" s="138"/>
      <c r="C515" s="138"/>
      <c r="D515" s="139"/>
      <c r="E515" s="139"/>
      <c r="F515" s="145"/>
      <c r="G515" s="145"/>
      <c r="H515" s="145"/>
      <c r="I515" s="145"/>
      <c r="J515" s="139"/>
    </row>
    <row r="516" spans="2:10">
      <c r="B516" s="138"/>
      <c r="C516" s="138"/>
      <c r="D516" s="139"/>
      <c r="E516" s="139"/>
      <c r="F516" s="145"/>
      <c r="G516" s="145"/>
      <c r="H516" s="145"/>
      <c r="I516" s="145"/>
      <c r="J516" s="139"/>
    </row>
    <row r="517" spans="2:10">
      <c r="B517" s="138"/>
      <c r="C517" s="138"/>
      <c r="D517" s="139"/>
      <c r="E517" s="139"/>
      <c r="F517" s="145"/>
      <c r="G517" s="145"/>
      <c r="H517" s="145"/>
      <c r="I517" s="145"/>
      <c r="J517" s="139"/>
    </row>
    <row r="518" spans="2:10">
      <c r="B518" s="138"/>
      <c r="C518" s="138"/>
      <c r="D518" s="139"/>
      <c r="E518" s="139"/>
      <c r="F518" s="145"/>
      <c r="G518" s="145"/>
      <c r="H518" s="145"/>
      <c r="I518" s="145"/>
      <c r="J518" s="139"/>
    </row>
    <row r="519" spans="2:10">
      <c r="B519" s="138"/>
      <c r="C519" s="138"/>
      <c r="D519" s="139"/>
      <c r="E519" s="139"/>
      <c r="F519" s="145"/>
      <c r="G519" s="145"/>
      <c r="H519" s="145"/>
      <c r="I519" s="145"/>
      <c r="J519" s="139"/>
    </row>
    <row r="520" spans="2:10">
      <c r="B520" s="138"/>
      <c r="C520" s="138"/>
      <c r="D520" s="139"/>
      <c r="E520" s="139"/>
      <c r="F520" s="145"/>
      <c r="G520" s="145"/>
      <c r="H520" s="145"/>
      <c r="I520" s="145"/>
      <c r="J520" s="139"/>
    </row>
    <row r="521" spans="2:10">
      <c r="B521" s="138"/>
      <c r="C521" s="138"/>
      <c r="D521" s="139"/>
      <c r="E521" s="139"/>
      <c r="F521" s="145"/>
      <c r="G521" s="145"/>
      <c r="H521" s="145"/>
      <c r="I521" s="145"/>
      <c r="J521" s="139"/>
    </row>
    <row r="522" spans="2:10">
      <c r="B522" s="138"/>
      <c r="C522" s="138"/>
      <c r="D522" s="139"/>
      <c r="E522" s="139"/>
      <c r="F522" s="145"/>
      <c r="G522" s="145"/>
      <c r="H522" s="145"/>
      <c r="I522" s="145"/>
      <c r="J522" s="139"/>
    </row>
    <row r="523" spans="2:10">
      <c r="B523" s="138"/>
      <c r="C523" s="138"/>
      <c r="D523" s="139"/>
      <c r="E523" s="139"/>
      <c r="F523" s="145"/>
      <c r="G523" s="145"/>
      <c r="H523" s="145"/>
      <c r="I523" s="145"/>
      <c r="J523" s="139"/>
    </row>
    <row r="524" spans="2:10">
      <c r="B524" s="138"/>
      <c r="C524" s="138"/>
      <c r="D524" s="139"/>
      <c r="E524" s="139"/>
      <c r="F524" s="145"/>
      <c r="G524" s="145"/>
      <c r="H524" s="145"/>
      <c r="I524" s="145"/>
      <c r="J524" s="139"/>
    </row>
    <row r="525" spans="2:10">
      <c r="B525" s="138"/>
      <c r="C525" s="138"/>
      <c r="D525" s="139"/>
      <c r="E525" s="139"/>
      <c r="F525" s="145"/>
      <c r="G525" s="145"/>
      <c r="H525" s="145"/>
      <c r="I525" s="145"/>
      <c r="J525" s="139"/>
    </row>
    <row r="526" spans="2:10">
      <c r="B526" s="138"/>
      <c r="C526" s="138"/>
      <c r="D526" s="139"/>
      <c r="E526" s="139"/>
      <c r="F526" s="145"/>
      <c r="G526" s="145"/>
      <c r="H526" s="145"/>
      <c r="I526" s="145"/>
      <c r="J526" s="13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7:J1048576 B20:B21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154</v>
      </c>
      <c r="C1" s="77" t="s" vm="1">
        <v>225</v>
      </c>
    </row>
    <row r="2" spans="2:34">
      <c r="B2" s="56" t="s">
        <v>153</v>
      </c>
      <c r="C2" s="77" t="s">
        <v>226</v>
      </c>
    </row>
    <row r="3" spans="2:34">
      <c r="B3" s="56" t="s">
        <v>155</v>
      </c>
      <c r="C3" s="77" t="s">
        <v>227</v>
      </c>
    </row>
    <row r="4" spans="2:34">
      <c r="B4" s="56" t="s">
        <v>156</v>
      </c>
      <c r="C4" s="77">
        <v>69</v>
      </c>
    </row>
    <row r="6" spans="2:34" ht="26.25" customHeight="1">
      <c r="B6" s="130" t="s">
        <v>186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34" s="3" customFormat="1" ht="66">
      <c r="B7" s="59" t="s">
        <v>127</v>
      </c>
      <c r="C7" s="59" t="s">
        <v>128</v>
      </c>
      <c r="D7" s="59" t="s">
        <v>15</v>
      </c>
      <c r="E7" s="59" t="s">
        <v>16</v>
      </c>
      <c r="F7" s="59" t="s">
        <v>61</v>
      </c>
      <c r="G7" s="59" t="s">
        <v>112</v>
      </c>
      <c r="H7" s="59" t="s">
        <v>57</v>
      </c>
      <c r="I7" s="59" t="s">
        <v>121</v>
      </c>
      <c r="J7" s="59" t="s">
        <v>157</v>
      </c>
      <c r="K7" s="59" t="s">
        <v>158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211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H10" s="1"/>
    </row>
    <row r="11" spans="2:34" ht="21" customHeight="1">
      <c r="B11" s="141"/>
      <c r="C11" s="98"/>
      <c r="D11" s="98"/>
      <c r="E11" s="98"/>
      <c r="F11" s="98"/>
      <c r="G11" s="98"/>
      <c r="H11" s="98"/>
      <c r="I11" s="98"/>
      <c r="J11" s="98"/>
      <c r="K11" s="98"/>
    </row>
    <row r="12" spans="2:34">
      <c r="B12" s="141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8"/>
      <c r="C110" s="138"/>
      <c r="D110" s="145"/>
      <c r="E110" s="145"/>
      <c r="F110" s="145"/>
      <c r="G110" s="145"/>
      <c r="H110" s="145"/>
      <c r="I110" s="139"/>
      <c r="J110" s="139"/>
      <c r="K110" s="139"/>
    </row>
    <row r="111" spans="2:11">
      <c r="B111" s="138"/>
      <c r="C111" s="138"/>
      <c r="D111" s="145"/>
      <c r="E111" s="145"/>
      <c r="F111" s="145"/>
      <c r="G111" s="145"/>
      <c r="H111" s="145"/>
      <c r="I111" s="139"/>
      <c r="J111" s="139"/>
      <c r="K111" s="139"/>
    </row>
    <row r="112" spans="2:11">
      <c r="B112" s="138"/>
      <c r="C112" s="138"/>
      <c r="D112" s="145"/>
      <c r="E112" s="145"/>
      <c r="F112" s="145"/>
      <c r="G112" s="145"/>
      <c r="H112" s="145"/>
      <c r="I112" s="139"/>
      <c r="J112" s="139"/>
      <c r="K112" s="139"/>
    </row>
    <row r="113" spans="2:11">
      <c r="B113" s="138"/>
      <c r="C113" s="138"/>
      <c r="D113" s="145"/>
      <c r="E113" s="145"/>
      <c r="F113" s="145"/>
      <c r="G113" s="145"/>
      <c r="H113" s="145"/>
      <c r="I113" s="139"/>
      <c r="J113" s="139"/>
      <c r="K113" s="139"/>
    </row>
    <row r="114" spans="2:11">
      <c r="B114" s="138"/>
      <c r="C114" s="138"/>
      <c r="D114" s="145"/>
      <c r="E114" s="145"/>
      <c r="F114" s="145"/>
      <c r="G114" s="145"/>
      <c r="H114" s="145"/>
      <c r="I114" s="139"/>
      <c r="J114" s="139"/>
      <c r="K114" s="139"/>
    </row>
    <row r="115" spans="2:11">
      <c r="B115" s="138"/>
      <c r="C115" s="138"/>
      <c r="D115" s="145"/>
      <c r="E115" s="145"/>
      <c r="F115" s="145"/>
      <c r="G115" s="145"/>
      <c r="H115" s="145"/>
      <c r="I115" s="139"/>
      <c r="J115" s="139"/>
      <c r="K115" s="139"/>
    </row>
    <row r="116" spans="2:11">
      <c r="B116" s="138"/>
      <c r="C116" s="138"/>
      <c r="D116" s="145"/>
      <c r="E116" s="145"/>
      <c r="F116" s="145"/>
      <c r="G116" s="145"/>
      <c r="H116" s="145"/>
      <c r="I116" s="139"/>
      <c r="J116" s="139"/>
      <c r="K116" s="139"/>
    </row>
    <row r="117" spans="2:11">
      <c r="B117" s="138"/>
      <c r="C117" s="138"/>
      <c r="D117" s="145"/>
      <c r="E117" s="145"/>
      <c r="F117" s="145"/>
      <c r="G117" s="145"/>
      <c r="H117" s="145"/>
      <c r="I117" s="139"/>
      <c r="J117" s="139"/>
      <c r="K117" s="139"/>
    </row>
    <row r="118" spans="2:11">
      <c r="B118" s="138"/>
      <c r="C118" s="138"/>
      <c r="D118" s="145"/>
      <c r="E118" s="145"/>
      <c r="F118" s="145"/>
      <c r="G118" s="145"/>
      <c r="H118" s="145"/>
      <c r="I118" s="139"/>
      <c r="J118" s="139"/>
      <c r="K118" s="139"/>
    </row>
    <row r="119" spans="2:11">
      <c r="B119" s="138"/>
      <c r="C119" s="138"/>
      <c r="D119" s="145"/>
      <c r="E119" s="145"/>
      <c r="F119" s="145"/>
      <c r="G119" s="145"/>
      <c r="H119" s="145"/>
      <c r="I119" s="139"/>
      <c r="J119" s="139"/>
      <c r="K119" s="139"/>
    </row>
    <row r="120" spans="2:11">
      <c r="B120" s="138"/>
      <c r="C120" s="138"/>
      <c r="D120" s="145"/>
      <c r="E120" s="145"/>
      <c r="F120" s="145"/>
      <c r="G120" s="145"/>
      <c r="H120" s="145"/>
      <c r="I120" s="139"/>
      <c r="J120" s="139"/>
      <c r="K120" s="139"/>
    </row>
    <row r="121" spans="2:11">
      <c r="B121" s="138"/>
      <c r="C121" s="138"/>
      <c r="D121" s="145"/>
      <c r="E121" s="145"/>
      <c r="F121" s="145"/>
      <c r="G121" s="145"/>
      <c r="H121" s="145"/>
      <c r="I121" s="139"/>
      <c r="J121" s="139"/>
      <c r="K121" s="139"/>
    </row>
    <row r="122" spans="2:11">
      <c r="B122" s="138"/>
      <c r="C122" s="138"/>
      <c r="D122" s="145"/>
      <c r="E122" s="145"/>
      <c r="F122" s="145"/>
      <c r="G122" s="145"/>
      <c r="H122" s="145"/>
      <c r="I122" s="139"/>
      <c r="J122" s="139"/>
      <c r="K122" s="139"/>
    </row>
    <row r="123" spans="2:11">
      <c r="B123" s="138"/>
      <c r="C123" s="138"/>
      <c r="D123" s="145"/>
      <c r="E123" s="145"/>
      <c r="F123" s="145"/>
      <c r="G123" s="145"/>
      <c r="H123" s="145"/>
      <c r="I123" s="139"/>
      <c r="J123" s="139"/>
      <c r="K123" s="139"/>
    </row>
    <row r="124" spans="2:11">
      <c r="B124" s="138"/>
      <c r="C124" s="138"/>
      <c r="D124" s="145"/>
      <c r="E124" s="145"/>
      <c r="F124" s="145"/>
      <c r="G124" s="145"/>
      <c r="H124" s="145"/>
      <c r="I124" s="139"/>
      <c r="J124" s="139"/>
      <c r="K124" s="139"/>
    </row>
    <row r="125" spans="2:11">
      <c r="B125" s="138"/>
      <c r="C125" s="138"/>
      <c r="D125" s="145"/>
      <c r="E125" s="145"/>
      <c r="F125" s="145"/>
      <c r="G125" s="145"/>
      <c r="H125" s="145"/>
      <c r="I125" s="139"/>
      <c r="J125" s="139"/>
      <c r="K125" s="139"/>
    </row>
    <row r="126" spans="2:11">
      <c r="B126" s="138"/>
      <c r="C126" s="138"/>
      <c r="D126" s="145"/>
      <c r="E126" s="145"/>
      <c r="F126" s="145"/>
      <c r="G126" s="145"/>
      <c r="H126" s="145"/>
      <c r="I126" s="139"/>
      <c r="J126" s="139"/>
      <c r="K126" s="139"/>
    </row>
    <row r="127" spans="2:11">
      <c r="B127" s="138"/>
      <c r="C127" s="138"/>
      <c r="D127" s="145"/>
      <c r="E127" s="145"/>
      <c r="F127" s="145"/>
      <c r="G127" s="145"/>
      <c r="H127" s="145"/>
      <c r="I127" s="139"/>
      <c r="J127" s="139"/>
      <c r="K127" s="139"/>
    </row>
    <row r="128" spans="2:11">
      <c r="B128" s="138"/>
      <c r="C128" s="138"/>
      <c r="D128" s="145"/>
      <c r="E128" s="145"/>
      <c r="F128" s="145"/>
      <c r="G128" s="145"/>
      <c r="H128" s="145"/>
      <c r="I128" s="139"/>
      <c r="J128" s="139"/>
      <c r="K128" s="139"/>
    </row>
    <row r="129" spans="2:11">
      <c r="B129" s="138"/>
      <c r="C129" s="138"/>
      <c r="D129" s="145"/>
      <c r="E129" s="145"/>
      <c r="F129" s="145"/>
      <c r="G129" s="145"/>
      <c r="H129" s="145"/>
      <c r="I129" s="139"/>
      <c r="J129" s="139"/>
      <c r="K129" s="139"/>
    </row>
    <row r="130" spans="2:11">
      <c r="B130" s="138"/>
      <c r="C130" s="138"/>
      <c r="D130" s="145"/>
      <c r="E130" s="145"/>
      <c r="F130" s="145"/>
      <c r="G130" s="145"/>
      <c r="H130" s="145"/>
      <c r="I130" s="139"/>
      <c r="J130" s="139"/>
      <c r="K130" s="139"/>
    </row>
    <row r="131" spans="2:11">
      <c r="B131" s="138"/>
      <c r="C131" s="138"/>
      <c r="D131" s="145"/>
      <c r="E131" s="145"/>
      <c r="F131" s="145"/>
      <c r="G131" s="145"/>
      <c r="H131" s="145"/>
      <c r="I131" s="139"/>
      <c r="J131" s="139"/>
      <c r="K131" s="139"/>
    </row>
    <row r="132" spans="2:11">
      <c r="B132" s="138"/>
      <c r="C132" s="138"/>
      <c r="D132" s="145"/>
      <c r="E132" s="145"/>
      <c r="F132" s="145"/>
      <c r="G132" s="145"/>
      <c r="H132" s="145"/>
      <c r="I132" s="139"/>
      <c r="J132" s="139"/>
      <c r="K132" s="139"/>
    </row>
    <row r="133" spans="2:11">
      <c r="B133" s="138"/>
      <c r="C133" s="138"/>
      <c r="D133" s="145"/>
      <c r="E133" s="145"/>
      <c r="F133" s="145"/>
      <c r="G133" s="145"/>
      <c r="H133" s="145"/>
      <c r="I133" s="139"/>
      <c r="J133" s="139"/>
      <c r="K133" s="139"/>
    </row>
    <row r="134" spans="2:11">
      <c r="B134" s="138"/>
      <c r="C134" s="138"/>
      <c r="D134" s="145"/>
      <c r="E134" s="145"/>
      <c r="F134" s="145"/>
      <c r="G134" s="145"/>
      <c r="H134" s="145"/>
      <c r="I134" s="139"/>
      <c r="J134" s="139"/>
      <c r="K134" s="139"/>
    </row>
    <row r="135" spans="2:11">
      <c r="B135" s="138"/>
      <c r="C135" s="138"/>
      <c r="D135" s="145"/>
      <c r="E135" s="145"/>
      <c r="F135" s="145"/>
      <c r="G135" s="145"/>
      <c r="H135" s="145"/>
      <c r="I135" s="139"/>
      <c r="J135" s="139"/>
      <c r="K135" s="139"/>
    </row>
    <row r="136" spans="2:11">
      <c r="B136" s="138"/>
      <c r="C136" s="138"/>
      <c r="D136" s="145"/>
      <c r="E136" s="145"/>
      <c r="F136" s="145"/>
      <c r="G136" s="145"/>
      <c r="H136" s="145"/>
      <c r="I136" s="139"/>
      <c r="J136" s="139"/>
      <c r="K136" s="139"/>
    </row>
    <row r="137" spans="2:11">
      <c r="B137" s="138"/>
      <c r="C137" s="138"/>
      <c r="D137" s="145"/>
      <c r="E137" s="145"/>
      <c r="F137" s="145"/>
      <c r="G137" s="145"/>
      <c r="H137" s="145"/>
      <c r="I137" s="139"/>
      <c r="J137" s="139"/>
      <c r="K137" s="139"/>
    </row>
    <row r="138" spans="2:11">
      <c r="B138" s="138"/>
      <c r="C138" s="138"/>
      <c r="D138" s="145"/>
      <c r="E138" s="145"/>
      <c r="F138" s="145"/>
      <c r="G138" s="145"/>
      <c r="H138" s="145"/>
      <c r="I138" s="139"/>
      <c r="J138" s="139"/>
      <c r="K138" s="139"/>
    </row>
    <row r="139" spans="2:11">
      <c r="B139" s="138"/>
      <c r="C139" s="138"/>
      <c r="D139" s="145"/>
      <c r="E139" s="145"/>
      <c r="F139" s="145"/>
      <c r="G139" s="145"/>
      <c r="H139" s="145"/>
      <c r="I139" s="139"/>
      <c r="J139" s="139"/>
      <c r="K139" s="139"/>
    </row>
    <row r="140" spans="2:11">
      <c r="B140" s="138"/>
      <c r="C140" s="138"/>
      <c r="D140" s="145"/>
      <c r="E140" s="145"/>
      <c r="F140" s="145"/>
      <c r="G140" s="145"/>
      <c r="H140" s="145"/>
      <c r="I140" s="139"/>
      <c r="J140" s="139"/>
      <c r="K140" s="139"/>
    </row>
    <row r="141" spans="2:11">
      <c r="B141" s="138"/>
      <c r="C141" s="138"/>
      <c r="D141" s="145"/>
      <c r="E141" s="145"/>
      <c r="F141" s="145"/>
      <c r="G141" s="145"/>
      <c r="H141" s="145"/>
      <c r="I141" s="139"/>
      <c r="J141" s="139"/>
      <c r="K141" s="139"/>
    </row>
    <row r="142" spans="2:11">
      <c r="B142" s="138"/>
      <c r="C142" s="138"/>
      <c r="D142" s="145"/>
      <c r="E142" s="145"/>
      <c r="F142" s="145"/>
      <c r="G142" s="145"/>
      <c r="H142" s="145"/>
      <c r="I142" s="139"/>
      <c r="J142" s="139"/>
      <c r="K142" s="139"/>
    </row>
    <row r="143" spans="2:11">
      <c r="B143" s="138"/>
      <c r="C143" s="138"/>
      <c r="D143" s="145"/>
      <c r="E143" s="145"/>
      <c r="F143" s="145"/>
      <c r="G143" s="145"/>
      <c r="H143" s="145"/>
      <c r="I143" s="139"/>
      <c r="J143" s="139"/>
      <c r="K143" s="139"/>
    </row>
    <row r="144" spans="2:11">
      <c r="B144" s="138"/>
      <c r="C144" s="138"/>
      <c r="D144" s="145"/>
      <c r="E144" s="145"/>
      <c r="F144" s="145"/>
      <c r="G144" s="145"/>
      <c r="H144" s="145"/>
      <c r="I144" s="139"/>
      <c r="J144" s="139"/>
      <c r="K144" s="139"/>
    </row>
    <row r="145" spans="2:11">
      <c r="B145" s="138"/>
      <c r="C145" s="138"/>
      <c r="D145" s="145"/>
      <c r="E145" s="145"/>
      <c r="F145" s="145"/>
      <c r="G145" s="145"/>
      <c r="H145" s="145"/>
      <c r="I145" s="139"/>
      <c r="J145" s="139"/>
      <c r="K145" s="139"/>
    </row>
    <row r="146" spans="2:11">
      <c r="B146" s="138"/>
      <c r="C146" s="138"/>
      <c r="D146" s="145"/>
      <c r="E146" s="145"/>
      <c r="F146" s="145"/>
      <c r="G146" s="145"/>
      <c r="H146" s="145"/>
      <c r="I146" s="139"/>
      <c r="J146" s="139"/>
      <c r="K146" s="139"/>
    </row>
    <row r="147" spans="2:11">
      <c r="B147" s="138"/>
      <c r="C147" s="138"/>
      <c r="D147" s="145"/>
      <c r="E147" s="145"/>
      <c r="F147" s="145"/>
      <c r="G147" s="145"/>
      <c r="H147" s="145"/>
      <c r="I147" s="139"/>
      <c r="J147" s="139"/>
      <c r="K147" s="139"/>
    </row>
    <row r="148" spans="2:11">
      <c r="B148" s="138"/>
      <c r="C148" s="138"/>
      <c r="D148" s="145"/>
      <c r="E148" s="145"/>
      <c r="F148" s="145"/>
      <c r="G148" s="145"/>
      <c r="H148" s="145"/>
      <c r="I148" s="139"/>
      <c r="J148" s="139"/>
      <c r="K148" s="139"/>
    </row>
    <row r="149" spans="2:11">
      <c r="B149" s="138"/>
      <c r="C149" s="138"/>
      <c r="D149" s="145"/>
      <c r="E149" s="145"/>
      <c r="F149" s="145"/>
      <c r="G149" s="145"/>
      <c r="H149" s="145"/>
      <c r="I149" s="139"/>
      <c r="J149" s="139"/>
      <c r="K149" s="139"/>
    </row>
    <row r="150" spans="2:11">
      <c r="B150" s="138"/>
      <c r="C150" s="138"/>
      <c r="D150" s="145"/>
      <c r="E150" s="145"/>
      <c r="F150" s="145"/>
      <c r="G150" s="145"/>
      <c r="H150" s="145"/>
      <c r="I150" s="139"/>
      <c r="J150" s="139"/>
      <c r="K150" s="139"/>
    </row>
    <row r="151" spans="2:11">
      <c r="B151" s="138"/>
      <c r="C151" s="138"/>
      <c r="D151" s="145"/>
      <c r="E151" s="145"/>
      <c r="F151" s="145"/>
      <c r="G151" s="145"/>
      <c r="H151" s="145"/>
      <c r="I151" s="139"/>
      <c r="J151" s="139"/>
      <c r="K151" s="139"/>
    </row>
    <row r="152" spans="2:11">
      <c r="B152" s="138"/>
      <c r="C152" s="138"/>
      <c r="D152" s="145"/>
      <c r="E152" s="145"/>
      <c r="F152" s="145"/>
      <c r="G152" s="145"/>
      <c r="H152" s="145"/>
      <c r="I152" s="139"/>
      <c r="J152" s="139"/>
      <c r="K152" s="139"/>
    </row>
    <row r="153" spans="2:11">
      <c r="B153" s="138"/>
      <c r="C153" s="138"/>
      <c r="D153" s="145"/>
      <c r="E153" s="145"/>
      <c r="F153" s="145"/>
      <c r="G153" s="145"/>
      <c r="H153" s="145"/>
      <c r="I153" s="139"/>
      <c r="J153" s="139"/>
      <c r="K153" s="139"/>
    </row>
    <row r="154" spans="2:11">
      <c r="B154" s="138"/>
      <c r="C154" s="138"/>
      <c r="D154" s="145"/>
      <c r="E154" s="145"/>
      <c r="F154" s="145"/>
      <c r="G154" s="145"/>
      <c r="H154" s="145"/>
      <c r="I154" s="139"/>
      <c r="J154" s="139"/>
      <c r="K154" s="139"/>
    </row>
    <row r="155" spans="2:11">
      <c r="B155" s="138"/>
      <c r="C155" s="138"/>
      <c r="D155" s="145"/>
      <c r="E155" s="145"/>
      <c r="F155" s="145"/>
      <c r="G155" s="145"/>
      <c r="H155" s="145"/>
      <c r="I155" s="139"/>
      <c r="J155" s="139"/>
      <c r="K155" s="139"/>
    </row>
    <row r="156" spans="2:11">
      <c r="B156" s="138"/>
      <c r="C156" s="138"/>
      <c r="D156" s="145"/>
      <c r="E156" s="145"/>
      <c r="F156" s="145"/>
      <c r="G156" s="145"/>
      <c r="H156" s="145"/>
      <c r="I156" s="139"/>
      <c r="J156" s="139"/>
      <c r="K156" s="139"/>
    </row>
    <row r="157" spans="2:11">
      <c r="B157" s="138"/>
      <c r="C157" s="138"/>
      <c r="D157" s="145"/>
      <c r="E157" s="145"/>
      <c r="F157" s="145"/>
      <c r="G157" s="145"/>
      <c r="H157" s="145"/>
      <c r="I157" s="139"/>
      <c r="J157" s="139"/>
      <c r="K157" s="139"/>
    </row>
    <row r="158" spans="2:11">
      <c r="B158" s="138"/>
      <c r="C158" s="138"/>
      <c r="D158" s="145"/>
      <c r="E158" s="145"/>
      <c r="F158" s="145"/>
      <c r="G158" s="145"/>
      <c r="H158" s="145"/>
      <c r="I158" s="139"/>
      <c r="J158" s="139"/>
      <c r="K158" s="139"/>
    </row>
    <row r="159" spans="2:11">
      <c r="B159" s="138"/>
      <c r="C159" s="138"/>
      <c r="D159" s="145"/>
      <c r="E159" s="145"/>
      <c r="F159" s="145"/>
      <c r="G159" s="145"/>
      <c r="H159" s="145"/>
      <c r="I159" s="139"/>
      <c r="J159" s="139"/>
      <c r="K159" s="139"/>
    </row>
    <row r="160" spans="2:11">
      <c r="B160" s="138"/>
      <c r="C160" s="138"/>
      <c r="D160" s="145"/>
      <c r="E160" s="145"/>
      <c r="F160" s="145"/>
      <c r="G160" s="145"/>
      <c r="H160" s="145"/>
      <c r="I160" s="139"/>
      <c r="J160" s="139"/>
      <c r="K160" s="139"/>
    </row>
    <row r="161" spans="2:11">
      <c r="B161" s="138"/>
      <c r="C161" s="138"/>
      <c r="D161" s="145"/>
      <c r="E161" s="145"/>
      <c r="F161" s="145"/>
      <c r="G161" s="145"/>
      <c r="H161" s="145"/>
      <c r="I161" s="139"/>
      <c r="J161" s="139"/>
      <c r="K161" s="139"/>
    </row>
    <row r="162" spans="2:11">
      <c r="B162" s="138"/>
      <c r="C162" s="138"/>
      <c r="D162" s="145"/>
      <c r="E162" s="145"/>
      <c r="F162" s="145"/>
      <c r="G162" s="145"/>
      <c r="H162" s="145"/>
      <c r="I162" s="139"/>
      <c r="J162" s="139"/>
      <c r="K162" s="139"/>
    </row>
    <row r="163" spans="2:11">
      <c r="B163" s="138"/>
      <c r="C163" s="138"/>
      <c r="D163" s="145"/>
      <c r="E163" s="145"/>
      <c r="F163" s="145"/>
      <c r="G163" s="145"/>
      <c r="H163" s="145"/>
      <c r="I163" s="139"/>
      <c r="J163" s="139"/>
      <c r="K163" s="139"/>
    </row>
    <row r="164" spans="2:11">
      <c r="B164" s="138"/>
      <c r="C164" s="138"/>
      <c r="D164" s="145"/>
      <c r="E164" s="145"/>
      <c r="F164" s="145"/>
      <c r="G164" s="145"/>
      <c r="H164" s="145"/>
      <c r="I164" s="139"/>
      <c r="J164" s="139"/>
      <c r="K164" s="139"/>
    </row>
    <row r="165" spans="2:11">
      <c r="B165" s="138"/>
      <c r="C165" s="138"/>
      <c r="D165" s="145"/>
      <c r="E165" s="145"/>
      <c r="F165" s="145"/>
      <c r="G165" s="145"/>
      <c r="H165" s="145"/>
      <c r="I165" s="139"/>
      <c r="J165" s="139"/>
      <c r="K165" s="139"/>
    </row>
    <row r="166" spans="2:11">
      <c r="B166" s="138"/>
      <c r="C166" s="138"/>
      <c r="D166" s="145"/>
      <c r="E166" s="145"/>
      <c r="F166" s="145"/>
      <c r="G166" s="145"/>
      <c r="H166" s="145"/>
      <c r="I166" s="139"/>
      <c r="J166" s="139"/>
      <c r="K166" s="139"/>
    </row>
    <row r="167" spans="2:11">
      <c r="B167" s="138"/>
      <c r="C167" s="138"/>
      <c r="D167" s="145"/>
      <c r="E167" s="145"/>
      <c r="F167" s="145"/>
      <c r="G167" s="145"/>
      <c r="H167" s="145"/>
      <c r="I167" s="139"/>
      <c r="J167" s="139"/>
      <c r="K167" s="139"/>
    </row>
    <row r="168" spans="2:11">
      <c r="B168" s="138"/>
      <c r="C168" s="138"/>
      <c r="D168" s="145"/>
      <c r="E168" s="145"/>
      <c r="F168" s="145"/>
      <c r="G168" s="145"/>
      <c r="H168" s="145"/>
      <c r="I168" s="139"/>
      <c r="J168" s="139"/>
      <c r="K168" s="139"/>
    </row>
    <row r="169" spans="2:11">
      <c r="B169" s="138"/>
      <c r="C169" s="138"/>
      <c r="D169" s="145"/>
      <c r="E169" s="145"/>
      <c r="F169" s="145"/>
      <c r="G169" s="145"/>
      <c r="H169" s="145"/>
      <c r="I169" s="139"/>
      <c r="J169" s="139"/>
      <c r="K169" s="139"/>
    </row>
    <row r="170" spans="2:11">
      <c r="B170" s="138"/>
      <c r="C170" s="138"/>
      <c r="D170" s="145"/>
      <c r="E170" s="145"/>
      <c r="F170" s="145"/>
      <c r="G170" s="145"/>
      <c r="H170" s="145"/>
      <c r="I170" s="139"/>
      <c r="J170" s="139"/>
      <c r="K170" s="139"/>
    </row>
    <row r="171" spans="2:11">
      <c r="B171" s="138"/>
      <c r="C171" s="138"/>
      <c r="D171" s="145"/>
      <c r="E171" s="145"/>
      <c r="F171" s="145"/>
      <c r="G171" s="145"/>
      <c r="H171" s="145"/>
      <c r="I171" s="139"/>
      <c r="J171" s="139"/>
      <c r="K171" s="139"/>
    </row>
    <row r="172" spans="2:11">
      <c r="B172" s="138"/>
      <c r="C172" s="138"/>
      <c r="D172" s="145"/>
      <c r="E172" s="145"/>
      <c r="F172" s="145"/>
      <c r="G172" s="145"/>
      <c r="H172" s="145"/>
      <c r="I172" s="139"/>
      <c r="J172" s="139"/>
      <c r="K172" s="139"/>
    </row>
    <row r="173" spans="2:11">
      <c r="B173" s="138"/>
      <c r="C173" s="138"/>
      <c r="D173" s="145"/>
      <c r="E173" s="145"/>
      <c r="F173" s="145"/>
      <c r="G173" s="145"/>
      <c r="H173" s="145"/>
      <c r="I173" s="139"/>
      <c r="J173" s="139"/>
      <c r="K173" s="139"/>
    </row>
    <row r="174" spans="2:11">
      <c r="B174" s="138"/>
      <c r="C174" s="138"/>
      <c r="D174" s="145"/>
      <c r="E174" s="145"/>
      <c r="F174" s="145"/>
      <c r="G174" s="145"/>
      <c r="H174" s="145"/>
      <c r="I174" s="139"/>
      <c r="J174" s="139"/>
      <c r="K174" s="139"/>
    </row>
    <row r="175" spans="2:11">
      <c r="B175" s="138"/>
      <c r="C175" s="138"/>
      <c r="D175" s="145"/>
      <c r="E175" s="145"/>
      <c r="F175" s="145"/>
      <c r="G175" s="145"/>
      <c r="H175" s="145"/>
      <c r="I175" s="139"/>
      <c r="J175" s="139"/>
      <c r="K175" s="139"/>
    </row>
    <row r="176" spans="2:11">
      <c r="B176" s="138"/>
      <c r="C176" s="138"/>
      <c r="D176" s="145"/>
      <c r="E176" s="145"/>
      <c r="F176" s="145"/>
      <c r="G176" s="145"/>
      <c r="H176" s="145"/>
      <c r="I176" s="139"/>
      <c r="J176" s="139"/>
      <c r="K176" s="139"/>
    </row>
    <row r="177" spans="2:11">
      <c r="B177" s="138"/>
      <c r="C177" s="138"/>
      <c r="D177" s="145"/>
      <c r="E177" s="145"/>
      <c r="F177" s="145"/>
      <c r="G177" s="145"/>
      <c r="H177" s="145"/>
      <c r="I177" s="139"/>
      <c r="J177" s="139"/>
      <c r="K177" s="139"/>
    </row>
    <row r="178" spans="2:11">
      <c r="B178" s="138"/>
      <c r="C178" s="138"/>
      <c r="D178" s="145"/>
      <c r="E178" s="145"/>
      <c r="F178" s="145"/>
      <c r="G178" s="145"/>
      <c r="H178" s="145"/>
      <c r="I178" s="139"/>
      <c r="J178" s="139"/>
      <c r="K178" s="139"/>
    </row>
    <row r="179" spans="2:11">
      <c r="B179" s="138"/>
      <c r="C179" s="138"/>
      <c r="D179" s="145"/>
      <c r="E179" s="145"/>
      <c r="F179" s="145"/>
      <c r="G179" s="145"/>
      <c r="H179" s="145"/>
      <c r="I179" s="139"/>
      <c r="J179" s="139"/>
      <c r="K179" s="139"/>
    </row>
    <row r="180" spans="2:11">
      <c r="B180" s="138"/>
      <c r="C180" s="138"/>
      <c r="D180" s="145"/>
      <c r="E180" s="145"/>
      <c r="F180" s="145"/>
      <c r="G180" s="145"/>
      <c r="H180" s="145"/>
      <c r="I180" s="139"/>
      <c r="J180" s="139"/>
      <c r="K180" s="139"/>
    </row>
    <row r="181" spans="2:11">
      <c r="B181" s="138"/>
      <c r="C181" s="138"/>
      <c r="D181" s="145"/>
      <c r="E181" s="145"/>
      <c r="F181" s="145"/>
      <c r="G181" s="145"/>
      <c r="H181" s="145"/>
      <c r="I181" s="139"/>
      <c r="J181" s="139"/>
      <c r="K181" s="139"/>
    </row>
    <row r="182" spans="2:11">
      <c r="B182" s="138"/>
      <c r="C182" s="138"/>
      <c r="D182" s="145"/>
      <c r="E182" s="145"/>
      <c r="F182" s="145"/>
      <c r="G182" s="145"/>
      <c r="H182" s="145"/>
      <c r="I182" s="139"/>
      <c r="J182" s="139"/>
      <c r="K182" s="139"/>
    </row>
    <row r="183" spans="2:11">
      <c r="B183" s="138"/>
      <c r="C183" s="138"/>
      <c r="D183" s="145"/>
      <c r="E183" s="145"/>
      <c r="F183" s="145"/>
      <c r="G183" s="145"/>
      <c r="H183" s="145"/>
      <c r="I183" s="139"/>
      <c r="J183" s="139"/>
      <c r="K183" s="139"/>
    </row>
    <row r="184" spans="2:11">
      <c r="B184" s="138"/>
      <c r="C184" s="138"/>
      <c r="D184" s="145"/>
      <c r="E184" s="145"/>
      <c r="F184" s="145"/>
      <c r="G184" s="145"/>
      <c r="H184" s="145"/>
      <c r="I184" s="139"/>
      <c r="J184" s="139"/>
      <c r="K184" s="139"/>
    </row>
    <row r="185" spans="2:11">
      <c r="B185" s="138"/>
      <c r="C185" s="138"/>
      <c r="D185" s="145"/>
      <c r="E185" s="145"/>
      <c r="F185" s="145"/>
      <c r="G185" s="145"/>
      <c r="H185" s="145"/>
      <c r="I185" s="139"/>
      <c r="J185" s="139"/>
      <c r="K185" s="139"/>
    </row>
    <row r="186" spans="2:11">
      <c r="B186" s="138"/>
      <c r="C186" s="138"/>
      <c r="D186" s="145"/>
      <c r="E186" s="145"/>
      <c r="F186" s="145"/>
      <c r="G186" s="145"/>
      <c r="H186" s="145"/>
      <c r="I186" s="139"/>
      <c r="J186" s="139"/>
      <c r="K186" s="139"/>
    </row>
    <row r="187" spans="2:11">
      <c r="B187" s="138"/>
      <c r="C187" s="138"/>
      <c r="D187" s="145"/>
      <c r="E187" s="145"/>
      <c r="F187" s="145"/>
      <c r="G187" s="145"/>
      <c r="H187" s="145"/>
      <c r="I187" s="139"/>
      <c r="J187" s="139"/>
      <c r="K187" s="139"/>
    </row>
    <row r="188" spans="2:11">
      <c r="B188" s="138"/>
      <c r="C188" s="138"/>
      <c r="D188" s="145"/>
      <c r="E188" s="145"/>
      <c r="F188" s="145"/>
      <c r="G188" s="145"/>
      <c r="H188" s="145"/>
      <c r="I188" s="139"/>
      <c r="J188" s="139"/>
      <c r="K188" s="139"/>
    </row>
    <row r="189" spans="2:11">
      <c r="B189" s="138"/>
      <c r="C189" s="138"/>
      <c r="D189" s="145"/>
      <c r="E189" s="145"/>
      <c r="F189" s="145"/>
      <c r="G189" s="145"/>
      <c r="H189" s="145"/>
      <c r="I189" s="139"/>
      <c r="J189" s="139"/>
      <c r="K189" s="139"/>
    </row>
    <row r="190" spans="2:11">
      <c r="B190" s="138"/>
      <c r="C190" s="138"/>
      <c r="D190" s="145"/>
      <c r="E190" s="145"/>
      <c r="F190" s="145"/>
      <c r="G190" s="145"/>
      <c r="H190" s="145"/>
      <c r="I190" s="139"/>
      <c r="J190" s="139"/>
      <c r="K190" s="139"/>
    </row>
    <row r="191" spans="2:11">
      <c r="B191" s="138"/>
      <c r="C191" s="138"/>
      <c r="D191" s="145"/>
      <c r="E191" s="145"/>
      <c r="F191" s="145"/>
      <c r="G191" s="145"/>
      <c r="H191" s="145"/>
      <c r="I191" s="139"/>
      <c r="J191" s="139"/>
      <c r="K191" s="139"/>
    </row>
    <row r="192" spans="2:11">
      <c r="B192" s="138"/>
      <c r="C192" s="138"/>
      <c r="D192" s="145"/>
      <c r="E192" s="145"/>
      <c r="F192" s="145"/>
      <c r="G192" s="145"/>
      <c r="H192" s="145"/>
      <c r="I192" s="139"/>
      <c r="J192" s="139"/>
      <c r="K192" s="139"/>
    </row>
    <row r="193" spans="2:11">
      <c r="B193" s="138"/>
      <c r="C193" s="138"/>
      <c r="D193" s="145"/>
      <c r="E193" s="145"/>
      <c r="F193" s="145"/>
      <c r="G193" s="145"/>
      <c r="H193" s="145"/>
      <c r="I193" s="139"/>
      <c r="J193" s="139"/>
      <c r="K193" s="139"/>
    </row>
    <row r="194" spans="2:11">
      <c r="B194" s="138"/>
      <c r="C194" s="138"/>
      <c r="D194" s="145"/>
      <c r="E194" s="145"/>
      <c r="F194" s="145"/>
      <c r="G194" s="145"/>
      <c r="H194" s="145"/>
      <c r="I194" s="139"/>
      <c r="J194" s="139"/>
      <c r="K194" s="139"/>
    </row>
    <row r="195" spans="2:11">
      <c r="B195" s="138"/>
      <c r="C195" s="138"/>
      <c r="D195" s="145"/>
      <c r="E195" s="145"/>
      <c r="F195" s="145"/>
      <c r="G195" s="145"/>
      <c r="H195" s="145"/>
      <c r="I195" s="139"/>
      <c r="J195" s="139"/>
      <c r="K195" s="139"/>
    </row>
    <row r="196" spans="2:11">
      <c r="B196" s="138"/>
      <c r="C196" s="138"/>
      <c r="D196" s="145"/>
      <c r="E196" s="145"/>
      <c r="F196" s="145"/>
      <c r="G196" s="145"/>
      <c r="H196" s="145"/>
      <c r="I196" s="139"/>
      <c r="J196" s="139"/>
      <c r="K196" s="139"/>
    </row>
    <row r="197" spans="2:11">
      <c r="B197" s="138"/>
      <c r="C197" s="138"/>
      <c r="D197" s="145"/>
      <c r="E197" s="145"/>
      <c r="F197" s="145"/>
      <c r="G197" s="145"/>
      <c r="H197" s="145"/>
      <c r="I197" s="139"/>
      <c r="J197" s="139"/>
      <c r="K197" s="139"/>
    </row>
    <row r="198" spans="2:11">
      <c r="B198" s="138"/>
      <c r="C198" s="138"/>
      <c r="D198" s="145"/>
      <c r="E198" s="145"/>
      <c r="F198" s="145"/>
      <c r="G198" s="145"/>
      <c r="H198" s="145"/>
      <c r="I198" s="139"/>
      <c r="J198" s="139"/>
      <c r="K198" s="139"/>
    </row>
    <row r="199" spans="2:11">
      <c r="B199" s="138"/>
      <c r="C199" s="138"/>
      <c r="D199" s="145"/>
      <c r="E199" s="145"/>
      <c r="F199" s="145"/>
      <c r="G199" s="145"/>
      <c r="H199" s="145"/>
      <c r="I199" s="139"/>
      <c r="J199" s="139"/>
      <c r="K199" s="139"/>
    </row>
    <row r="200" spans="2:11">
      <c r="B200" s="138"/>
      <c r="C200" s="138"/>
      <c r="D200" s="145"/>
      <c r="E200" s="145"/>
      <c r="F200" s="145"/>
      <c r="G200" s="145"/>
      <c r="H200" s="145"/>
      <c r="I200" s="139"/>
      <c r="J200" s="139"/>
      <c r="K200" s="139"/>
    </row>
    <row r="201" spans="2:11">
      <c r="B201" s="138"/>
      <c r="C201" s="138"/>
      <c r="D201" s="145"/>
      <c r="E201" s="145"/>
      <c r="F201" s="145"/>
      <c r="G201" s="145"/>
      <c r="H201" s="145"/>
      <c r="I201" s="139"/>
      <c r="J201" s="139"/>
      <c r="K201" s="139"/>
    </row>
    <row r="202" spans="2:11">
      <c r="B202" s="138"/>
      <c r="C202" s="138"/>
      <c r="D202" s="145"/>
      <c r="E202" s="145"/>
      <c r="F202" s="145"/>
      <c r="G202" s="145"/>
      <c r="H202" s="145"/>
      <c r="I202" s="139"/>
      <c r="J202" s="139"/>
      <c r="K202" s="139"/>
    </row>
    <row r="203" spans="2:11">
      <c r="B203" s="138"/>
      <c r="C203" s="138"/>
      <c r="D203" s="145"/>
      <c r="E203" s="145"/>
      <c r="F203" s="145"/>
      <c r="G203" s="145"/>
      <c r="H203" s="145"/>
      <c r="I203" s="139"/>
      <c r="J203" s="139"/>
      <c r="K203" s="139"/>
    </row>
    <row r="204" spans="2:11">
      <c r="B204" s="138"/>
      <c r="C204" s="138"/>
      <c r="D204" s="145"/>
      <c r="E204" s="145"/>
      <c r="F204" s="145"/>
      <c r="G204" s="145"/>
      <c r="H204" s="145"/>
      <c r="I204" s="139"/>
      <c r="J204" s="139"/>
      <c r="K204" s="139"/>
    </row>
    <row r="205" spans="2:11">
      <c r="B205" s="138"/>
      <c r="C205" s="138"/>
      <c r="D205" s="145"/>
      <c r="E205" s="145"/>
      <c r="F205" s="145"/>
      <c r="G205" s="145"/>
      <c r="H205" s="145"/>
      <c r="I205" s="139"/>
      <c r="J205" s="139"/>
      <c r="K205" s="139"/>
    </row>
    <row r="206" spans="2:11">
      <c r="B206" s="138"/>
      <c r="C206" s="138"/>
      <c r="D206" s="145"/>
      <c r="E206" s="145"/>
      <c r="F206" s="145"/>
      <c r="G206" s="145"/>
      <c r="H206" s="145"/>
      <c r="I206" s="139"/>
      <c r="J206" s="139"/>
      <c r="K206" s="139"/>
    </row>
    <row r="207" spans="2:11">
      <c r="B207" s="138"/>
      <c r="C207" s="138"/>
      <c r="D207" s="145"/>
      <c r="E207" s="145"/>
      <c r="F207" s="145"/>
      <c r="G207" s="145"/>
      <c r="H207" s="145"/>
      <c r="I207" s="139"/>
      <c r="J207" s="139"/>
      <c r="K207" s="139"/>
    </row>
    <row r="208" spans="2:11">
      <c r="B208" s="138"/>
      <c r="C208" s="138"/>
      <c r="D208" s="145"/>
      <c r="E208" s="145"/>
      <c r="F208" s="145"/>
      <c r="G208" s="145"/>
      <c r="H208" s="145"/>
      <c r="I208" s="139"/>
      <c r="J208" s="139"/>
      <c r="K208" s="139"/>
    </row>
    <row r="209" spans="2:11">
      <c r="B209" s="138"/>
      <c r="C209" s="138"/>
      <c r="D209" s="145"/>
      <c r="E209" s="145"/>
      <c r="F209" s="145"/>
      <c r="G209" s="145"/>
      <c r="H209" s="145"/>
      <c r="I209" s="139"/>
      <c r="J209" s="139"/>
      <c r="K209" s="139"/>
    </row>
    <row r="210" spans="2:11">
      <c r="B210" s="138"/>
      <c r="C210" s="138"/>
      <c r="D210" s="145"/>
      <c r="E210" s="145"/>
      <c r="F210" s="145"/>
      <c r="G210" s="145"/>
      <c r="H210" s="145"/>
      <c r="I210" s="139"/>
      <c r="J210" s="139"/>
      <c r="K210" s="139"/>
    </row>
    <row r="211" spans="2:11">
      <c r="B211" s="138"/>
      <c r="C211" s="138"/>
      <c r="D211" s="145"/>
      <c r="E211" s="145"/>
      <c r="F211" s="145"/>
      <c r="G211" s="145"/>
      <c r="H211" s="145"/>
      <c r="I211" s="139"/>
      <c r="J211" s="139"/>
      <c r="K211" s="139"/>
    </row>
    <row r="212" spans="2:11">
      <c r="B212" s="138"/>
      <c r="C212" s="138"/>
      <c r="D212" s="145"/>
      <c r="E212" s="145"/>
      <c r="F212" s="145"/>
      <c r="G212" s="145"/>
      <c r="H212" s="145"/>
      <c r="I212" s="139"/>
      <c r="J212" s="139"/>
      <c r="K212" s="139"/>
    </row>
    <row r="213" spans="2:11">
      <c r="B213" s="138"/>
      <c r="C213" s="138"/>
      <c r="D213" s="145"/>
      <c r="E213" s="145"/>
      <c r="F213" s="145"/>
      <c r="G213" s="145"/>
      <c r="H213" s="145"/>
      <c r="I213" s="139"/>
      <c r="J213" s="139"/>
      <c r="K213" s="139"/>
    </row>
    <row r="214" spans="2:11">
      <c r="B214" s="138"/>
      <c r="C214" s="138"/>
      <c r="D214" s="145"/>
      <c r="E214" s="145"/>
      <c r="F214" s="145"/>
      <c r="G214" s="145"/>
      <c r="H214" s="145"/>
      <c r="I214" s="139"/>
      <c r="J214" s="139"/>
      <c r="K214" s="139"/>
    </row>
    <row r="215" spans="2:11">
      <c r="B215" s="138"/>
      <c r="C215" s="138"/>
      <c r="D215" s="145"/>
      <c r="E215" s="145"/>
      <c r="F215" s="145"/>
      <c r="G215" s="145"/>
      <c r="H215" s="145"/>
      <c r="I215" s="139"/>
      <c r="J215" s="139"/>
      <c r="K215" s="139"/>
    </row>
    <row r="216" spans="2:11">
      <c r="B216" s="138"/>
      <c r="C216" s="138"/>
      <c r="D216" s="145"/>
      <c r="E216" s="145"/>
      <c r="F216" s="145"/>
      <c r="G216" s="145"/>
      <c r="H216" s="145"/>
      <c r="I216" s="139"/>
      <c r="J216" s="139"/>
      <c r="K216" s="139"/>
    </row>
    <row r="217" spans="2:11">
      <c r="B217" s="138"/>
      <c r="C217" s="138"/>
      <c r="D217" s="145"/>
      <c r="E217" s="145"/>
      <c r="F217" s="145"/>
      <c r="G217" s="145"/>
      <c r="H217" s="145"/>
      <c r="I217" s="139"/>
      <c r="J217" s="139"/>
      <c r="K217" s="139"/>
    </row>
    <row r="218" spans="2:11">
      <c r="B218" s="138"/>
      <c r="C218" s="138"/>
      <c r="D218" s="145"/>
      <c r="E218" s="145"/>
      <c r="F218" s="145"/>
      <c r="G218" s="145"/>
      <c r="H218" s="145"/>
      <c r="I218" s="139"/>
      <c r="J218" s="139"/>
      <c r="K218" s="139"/>
    </row>
    <row r="219" spans="2:11">
      <c r="B219" s="138"/>
      <c r="C219" s="138"/>
      <c r="D219" s="145"/>
      <c r="E219" s="145"/>
      <c r="F219" s="145"/>
      <c r="G219" s="145"/>
      <c r="H219" s="145"/>
      <c r="I219" s="139"/>
      <c r="J219" s="139"/>
      <c r="K219" s="139"/>
    </row>
    <row r="220" spans="2:11">
      <c r="B220" s="138"/>
      <c r="C220" s="138"/>
      <c r="D220" s="145"/>
      <c r="E220" s="145"/>
      <c r="F220" s="145"/>
      <c r="G220" s="145"/>
      <c r="H220" s="145"/>
      <c r="I220" s="139"/>
      <c r="J220" s="139"/>
      <c r="K220" s="139"/>
    </row>
    <row r="221" spans="2:11">
      <c r="B221" s="138"/>
      <c r="C221" s="138"/>
      <c r="D221" s="145"/>
      <c r="E221" s="145"/>
      <c r="F221" s="145"/>
      <c r="G221" s="145"/>
      <c r="H221" s="145"/>
      <c r="I221" s="139"/>
      <c r="J221" s="139"/>
      <c r="K221" s="139"/>
    </row>
    <row r="222" spans="2:11">
      <c r="B222" s="138"/>
      <c r="C222" s="138"/>
      <c r="D222" s="145"/>
      <c r="E222" s="145"/>
      <c r="F222" s="145"/>
      <c r="G222" s="145"/>
      <c r="H222" s="145"/>
      <c r="I222" s="139"/>
      <c r="J222" s="139"/>
      <c r="K222" s="139"/>
    </row>
    <row r="223" spans="2:11">
      <c r="B223" s="138"/>
      <c r="C223" s="138"/>
      <c r="D223" s="145"/>
      <c r="E223" s="145"/>
      <c r="F223" s="145"/>
      <c r="G223" s="145"/>
      <c r="H223" s="145"/>
      <c r="I223" s="139"/>
      <c r="J223" s="139"/>
      <c r="K223" s="139"/>
    </row>
    <row r="224" spans="2:11">
      <c r="B224" s="138"/>
      <c r="C224" s="138"/>
      <c r="D224" s="145"/>
      <c r="E224" s="145"/>
      <c r="F224" s="145"/>
      <c r="G224" s="145"/>
      <c r="H224" s="145"/>
      <c r="I224" s="139"/>
      <c r="J224" s="139"/>
      <c r="K224" s="139"/>
    </row>
    <row r="225" spans="2:11">
      <c r="B225" s="138"/>
      <c r="C225" s="138"/>
      <c r="D225" s="145"/>
      <c r="E225" s="145"/>
      <c r="F225" s="145"/>
      <c r="G225" s="145"/>
      <c r="H225" s="145"/>
      <c r="I225" s="139"/>
      <c r="J225" s="139"/>
      <c r="K225" s="139"/>
    </row>
    <row r="226" spans="2:11">
      <c r="B226" s="138"/>
      <c r="C226" s="138"/>
      <c r="D226" s="145"/>
      <c r="E226" s="145"/>
      <c r="F226" s="145"/>
      <c r="G226" s="145"/>
      <c r="H226" s="145"/>
      <c r="I226" s="139"/>
      <c r="J226" s="139"/>
      <c r="K226" s="139"/>
    </row>
    <row r="227" spans="2:11">
      <c r="B227" s="138"/>
      <c r="C227" s="138"/>
      <c r="D227" s="145"/>
      <c r="E227" s="145"/>
      <c r="F227" s="145"/>
      <c r="G227" s="145"/>
      <c r="H227" s="145"/>
      <c r="I227" s="139"/>
      <c r="J227" s="139"/>
      <c r="K227" s="139"/>
    </row>
    <row r="228" spans="2:11">
      <c r="B228" s="138"/>
      <c r="C228" s="138"/>
      <c r="D228" s="145"/>
      <c r="E228" s="145"/>
      <c r="F228" s="145"/>
      <c r="G228" s="145"/>
      <c r="H228" s="145"/>
      <c r="I228" s="139"/>
      <c r="J228" s="139"/>
      <c r="K228" s="139"/>
    </row>
    <row r="229" spans="2:11">
      <c r="B229" s="138"/>
      <c r="C229" s="138"/>
      <c r="D229" s="145"/>
      <c r="E229" s="145"/>
      <c r="F229" s="145"/>
      <c r="G229" s="145"/>
      <c r="H229" s="145"/>
      <c r="I229" s="139"/>
      <c r="J229" s="139"/>
      <c r="K229" s="139"/>
    </row>
    <row r="230" spans="2:11">
      <c r="B230" s="138"/>
      <c r="C230" s="138"/>
      <c r="D230" s="145"/>
      <c r="E230" s="145"/>
      <c r="F230" s="145"/>
      <c r="G230" s="145"/>
      <c r="H230" s="145"/>
      <c r="I230" s="139"/>
      <c r="J230" s="139"/>
      <c r="K230" s="139"/>
    </row>
    <row r="231" spans="2:11">
      <c r="B231" s="138"/>
      <c r="C231" s="138"/>
      <c r="D231" s="145"/>
      <c r="E231" s="145"/>
      <c r="F231" s="145"/>
      <c r="G231" s="145"/>
      <c r="H231" s="145"/>
      <c r="I231" s="139"/>
      <c r="J231" s="139"/>
      <c r="K231" s="139"/>
    </row>
    <row r="232" spans="2:11">
      <c r="B232" s="138"/>
      <c r="C232" s="138"/>
      <c r="D232" s="145"/>
      <c r="E232" s="145"/>
      <c r="F232" s="145"/>
      <c r="G232" s="145"/>
      <c r="H232" s="145"/>
      <c r="I232" s="139"/>
      <c r="J232" s="139"/>
      <c r="K232" s="139"/>
    </row>
    <row r="233" spans="2:11">
      <c r="B233" s="138"/>
      <c r="C233" s="138"/>
      <c r="D233" s="145"/>
      <c r="E233" s="145"/>
      <c r="F233" s="145"/>
      <c r="G233" s="145"/>
      <c r="H233" s="145"/>
      <c r="I233" s="139"/>
      <c r="J233" s="139"/>
      <c r="K233" s="139"/>
    </row>
    <row r="234" spans="2:11">
      <c r="B234" s="138"/>
      <c r="C234" s="138"/>
      <c r="D234" s="145"/>
      <c r="E234" s="145"/>
      <c r="F234" s="145"/>
      <c r="G234" s="145"/>
      <c r="H234" s="145"/>
      <c r="I234" s="139"/>
      <c r="J234" s="139"/>
      <c r="K234" s="139"/>
    </row>
    <row r="235" spans="2:11">
      <c r="B235" s="138"/>
      <c r="C235" s="138"/>
      <c r="D235" s="145"/>
      <c r="E235" s="145"/>
      <c r="F235" s="145"/>
      <c r="G235" s="145"/>
      <c r="H235" s="145"/>
      <c r="I235" s="139"/>
      <c r="J235" s="139"/>
      <c r="K235" s="139"/>
    </row>
    <row r="236" spans="2:11">
      <c r="B236" s="138"/>
      <c r="C236" s="138"/>
      <c r="D236" s="145"/>
      <c r="E236" s="145"/>
      <c r="F236" s="145"/>
      <c r="G236" s="145"/>
      <c r="H236" s="145"/>
      <c r="I236" s="139"/>
      <c r="J236" s="139"/>
      <c r="K236" s="139"/>
    </row>
    <row r="237" spans="2:11">
      <c r="B237" s="138"/>
      <c r="C237" s="138"/>
      <c r="D237" s="145"/>
      <c r="E237" s="145"/>
      <c r="F237" s="145"/>
      <c r="G237" s="145"/>
      <c r="H237" s="145"/>
      <c r="I237" s="139"/>
      <c r="J237" s="139"/>
      <c r="K237" s="139"/>
    </row>
    <row r="238" spans="2:11">
      <c r="B238" s="138"/>
      <c r="C238" s="138"/>
      <c r="D238" s="145"/>
      <c r="E238" s="145"/>
      <c r="F238" s="145"/>
      <c r="G238" s="145"/>
      <c r="H238" s="145"/>
      <c r="I238" s="139"/>
      <c r="J238" s="139"/>
      <c r="K238" s="139"/>
    </row>
    <row r="239" spans="2:11">
      <c r="B239" s="138"/>
      <c r="C239" s="138"/>
      <c r="D239" s="145"/>
      <c r="E239" s="145"/>
      <c r="F239" s="145"/>
      <c r="G239" s="145"/>
      <c r="H239" s="145"/>
      <c r="I239" s="139"/>
      <c r="J239" s="139"/>
      <c r="K239" s="139"/>
    </row>
    <row r="240" spans="2:11">
      <c r="B240" s="138"/>
      <c r="C240" s="138"/>
      <c r="D240" s="145"/>
      <c r="E240" s="145"/>
      <c r="F240" s="145"/>
      <c r="G240" s="145"/>
      <c r="H240" s="145"/>
      <c r="I240" s="139"/>
      <c r="J240" s="139"/>
      <c r="K240" s="139"/>
    </row>
    <row r="241" spans="2:11">
      <c r="B241" s="138"/>
      <c r="C241" s="138"/>
      <c r="D241" s="145"/>
      <c r="E241" s="145"/>
      <c r="F241" s="145"/>
      <c r="G241" s="145"/>
      <c r="H241" s="145"/>
      <c r="I241" s="139"/>
      <c r="J241" s="139"/>
      <c r="K241" s="139"/>
    </row>
    <row r="242" spans="2:11">
      <c r="B242" s="138"/>
      <c r="C242" s="138"/>
      <c r="D242" s="145"/>
      <c r="E242" s="145"/>
      <c r="F242" s="145"/>
      <c r="G242" s="145"/>
      <c r="H242" s="145"/>
      <c r="I242" s="139"/>
      <c r="J242" s="139"/>
      <c r="K242" s="139"/>
    </row>
    <row r="243" spans="2:11">
      <c r="B243" s="138"/>
      <c r="C243" s="138"/>
      <c r="D243" s="145"/>
      <c r="E243" s="145"/>
      <c r="F243" s="145"/>
      <c r="G243" s="145"/>
      <c r="H243" s="145"/>
      <c r="I243" s="139"/>
      <c r="J243" s="139"/>
      <c r="K243" s="139"/>
    </row>
    <row r="244" spans="2:11">
      <c r="B244" s="138"/>
      <c r="C244" s="138"/>
      <c r="D244" s="145"/>
      <c r="E244" s="145"/>
      <c r="F244" s="145"/>
      <c r="G244" s="145"/>
      <c r="H244" s="145"/>
      <c r="I244" s="139"/>
      <c r="J244" s="139"/>
      <c r="K244" s="139"/>
    </row>
    <row r="245" spans="2:11">
      <c r="B245" s="138"/>
      <c r="C245" s="138"/>
      <c r="D245" s="145"/>
      <c r="E245" s="145"/>
      <c r="F245" s="145"/>
      <c r="G245" s="145"/>
      <c r="H245" s="145"/>
      <c r="I245" s="139"/>
      <c r="J245" s="139"/>
      <c r="K245" s="139"/>
    </row>
    <row r="246" spans="2:11">
      <c r="B246" s="138"/>
      <c r="C246" s="138"/>
      <c r="D246" s="145"/>
      <c r="E246" s="145"/>
      <c r="F246" s="145"/>
      <c r="G246" s="145"/>
      <c r="H246" s="145"/>
      <c r="I246" s="139"/>
      <c r="J246" s="139"/>
      <c r="K246" s="139"/>
    </row>
    <row r="247" spans="2:11">
      <c r="B247" s="138"/>
      <c r="C247" s="138"/>
      <c r="D247" s="145"/>
      <c r="E247" s="145"/>
      <c r="F247" s="145"/>
      <c r="G247" s="145"/>
      <c r="H247" s="145"/>
      <c r="I247" s="139"/>
      <c r="J247" s="139"/>
      <c r="K247" s="139"/>
    </row>
    <row r="248" spans="2:11">
      <c r="B248" s="138"/>
      <c r="C248" s="138"/>
      <c r="D248" s="145"/>
      <c r="E248" s="145"/>
      <c r="F248" s="145"/>
      <c r="G248" s="145"/>
      <c r="H248" s="145"/>
      <c r="I248" s="139"/>
      <c r="J248" s="139"/>
      <c r="K248" s="139"/>
    </row>
    <row r="249" spans="2:11">
      <c r="B249" s="138"/>
      <c r="C249" s="138"/>
      <c r="D249" s="145"/>
      <c r="E249" s="145"/>
      <c r="F249" s="145"/>
      <c r="G249" s="145"/>
      <c r="H249" s="145"/>
      <c r="I249" s="139"/>
      <c r="J249" s="139"/>
      <c r="K249" s="139"/>
    </row>
    <row r="250" spans="2:11">
      <c r="B250" s="138"/>
      <c r="C250" s="138"/>
      <c r="D250" s="145"/>
      <c r="E250" s="145"/>
      <c r="F250" s="145"/>
      <c r="G250" s="145"/>
      <c r="H250" s="145"/>
      <c r="I250" s="139"/>
      <c r="J250" s="139"/>
      <c r="K250" s="139"/>
    </row>
    <row r="251" spans="2:11">
      <c r="B251" s="138"/>
      <c r="C251" s="138"/>
      <c r="D251" s="145"/>
      <c r="E251" s="145"/>
      <c r="F251" s="145"/>
      <c r="G251" s="145"/>
      <c r="H251" s="145"/>
      <c r="I251" s="139"/>
      <c r="J251" s="139"/>
      <c r="K251" s="139"/>
    </row>
    <row r="252" spans="2:11">
      <c r="B252" s="138"/>
      <c r="C252" s="138"/>
      <c r="D252" s="145"/>
      <c r="E252" s="145"/>
      <c r="F252" s="145"/>
      <c r="G252" s="145"/>
      <c r="H252" s="145"/>
      <c r="I252" s="139"/>
      <c r="J252" s="139"/>
      <c r="K252" s="139"/>
    </row>
    <row r="253" spans="2:11">
      <c r="B253" s="138"/>
      <c r="C253" s="138"/>
      <c r="D253" s="145"/>
      <c r="E253" s="145"/>
      <c r="F253" s="145"/>
      <c r="G253" s="145"/>
      <c r="H253" s="145"/>
      <c r="I253" s="139"/>
      <c r="J253" s="139"/>
      <c r="K253" s="139"/>
    </row>
    <row r="254" spans="2:11">
      <c r="B254" s="138"/>
      <c r="C254" s="138"/>
      <c r="D254" s="145"/>
      <c r="E254" s="145"/>
      <c r="F254" s="145"/>
      <c r="G254" s="145"/>
      <c r="H254" s="145"/>
      <c r="I254" s="139"/>
      <c r="J254" s="139"/>
      <c r="K254" s="139"/>
    </row>
    <row r="255" spans="2:11">
      <c r="B255" s="138"/>
      <c r="C255" s="138"/>
      <c r="D255" s="145"/>
      <c r="E255" s="145"/>
      <c r="F255" s="145"/>
      <c r="G255" s="145"/>
      <c r="H255" s="145"/>
      <c r="I255" s="139"/>
      <c r="J255" s="139"/>
      <c r="K255" s="139"/>
    </row>
    <row r="256" spans="2:11">
      <c r="B256" s="138"/>
      <c r="C256" s="138"/>
      <c r="D256" s="145"/>
      <c r="E256" s="145"/>
      <c r="F256" s="145"/>
      <c r="G256" s="145"/>
      <c r="H256" s="145"/>
      <c r="I256" s="139"/>
      <c r="J256" s="139"/>
      <c r="K256" s="139"/>
    </row>
    <row r="257" spans="2:11">
      <c r="B257" s="138"/>
      <c r="C257" s="138"/>
      <c r="D257" s="145"/>
      <c r="E257" s="145"/>
      <c r="F257" s="145"/>
      <c r="G257" s="145"/>
      <c r="H257" s="145"/>
      <c r="I257" s="139"/>
      <c r="J257" s="139"/>
      <c r="K257" s="139"/>
    </row>
    <row r="258" spans="2:11">
      <c r="B258" s="138"/>
      <c r="C258" s="138"/>
      <c r="D258" s="145"/>
      <c r="E258" s="145"/>
      <c r="F258" s="145"/>
      <c r="G258" s="145"/>
      <c r="H258" s="145"/>
      <c r="I258" s="139"/>
      <c r="J258" s="139"/>
      <c r="K258" s="139"/>
    </row>
    <row r="259" spans="2:11">
      <c r="B259" s="138"/>
      <c r="C259" s="138"/>
      <c r="D259" s="145"/>
      <c r="E259" s="145"/>
      <c r="F259" s="145"/>
      <c r="G259" s="145"/>
      <c r="H259" s="145"/>
      <c r="I259" s="139"/>
      <c r="J259" s="139"/>
      <c r="K259" s="139"/>
    </row>
    <row r="260" spans="2:11">
      <c r="B260" s="138"/>
      <c r="C260" s="138"/>
      <c r="D260" s="145"/>
      <c r="E260" s="145"/>
      <c r="F260" s="145"/>
      <c r="G260" s="145"/>
      <c r="H260" s="145"/>
      <c r="I260" s="139"/>
      <c r="J260" s="139"/>
      <c r="K260" s="139"/>
    </row>
    <row r="261" spans="2:11">
      <c r="B261" s="138"/>
      <c r="C261" s="138"/>
      <c r="D261" s="145"/>
      <c r="E261" s="145"/>
      <c r="F261" s="145"/>
      <c r="G261" s="145"/>
      <c r="H261" s="145"/>
      <c r="I261" s="139"/>
      <c r="J261" s="139"/>
      <c r="K261" s="139"/>
    </row>
    <row r="262" spans="2:11">
      <c r="B262" s="138"/>
      <c r="C262" s="138"/>
      <c r="D262" s="145"/>
      <c r="E262" s="145"/>
      <c r="F262" s="145"/>
      <c r="G262" s="145"/>
      <c r="H262" s="145"/>
      <c r="I262" s="139"/>
      <c r="J262" s="139"/>
      <c r="K262" s="139"/>
    </row>
    <row r="263" spans="2:11">
      <c r="B263" s="138"/>
      <c r="C263" s="138"/>
      <c r="D263" s="145"/>
      <c r="E263" s="145"/>
      <c r="F263" s="145"/>
      <c r="G263" s="145"/>
      <c r="H263" s="145"/>
      <c r="I263" s="139"/>
      <c r="J263" s="139"/>
      <c r="K263" s="139"/>
    </row>
    <row r="264" spans="2:11">
      <c r="B264" s="138"/>
      <c r="C264" s="138"/>
      <c r="D264" s="145"/>
      <c r="E264" s="145"/>
      <c r="F264" s="145"/>
      <c r="G264" s="145"/>
      <c r="H264" s="145"/>
      <c r="I264" s="139"/>
      <c r="J264" s="139"/>
      <c r="K264" s="139"/>
    </row>
    <row r="265" spans="2:11">
      <c r="B265" s="138"/>
      <c r="C265" s="138"/>
      <c r="D265" s="145"/>
      <c r="E265" s="145"/>
      <c r="F265" s="145"/>
      <c r="G265" s="145"/>
      <c r="H265" s="145"/>
      <c r="I265" s="139"/>
      <c r="J265" s="139"/>
      <c r="K265" s="139"/>
    </row>
    <row r="266" spans="2:11">
      <c r="B266" s="138"/>
      <c r="C266" s="138"/>
      <c r="D266" s="145"/>
      <c r="E266" s="145"/>
      <c r="F266" s="145"/>
      <c r="G266" s="145"/>
      <c r="H266" s="145"/>
      <c r="I266" s="139"/>
      <c r="J266" s="139"/>
      <c r="K266" s="139"/>
    </row>
    <row r="267" spans="2:11">
      <c r="B267" s="138"/>
      <c r="C267" s="138"/>
      <c r="D267" s="145"/>
      <c r="E267" s="145"/>
      <c r="F267" s="145"/>
      <c r="G267" s="145"/>
      <c r="H267" s="145"/>
      <c r="I267" s="139"/>
      <c r="J267" s="139"/>
      <c r="K267" s="139"/>
    </row>
    <row r="268" spans="2:11">
      <c r="B268" s="138"/>
      <c r="C268" s="138"/>
      <c r="D268" s="145"/>
      <c r="E268" s="145"/>
      <c r="F268" s="145"/>
      <c r="G268" s="145"/>
      <c r="H268" s="145"/>
      <c r="I268" s="139"/>
      <c r="J268" s="139"/>
      <c r="K268" s="139"/>
    </row>
    <row r="269" spans="2:11">
      <c r="B269" s="138"/>
      <c r="C269" s="138"/>
      <c r="D269" s="145"/>
      <c r="E269" s="145"/>
      <c r="F269" s="145"/>
      <c r="G269" s="145"/>
      <c r="H269" s="145"/>
      <c r="I269" s="139"/>
      <c r="J269" s="139"/>
      <c r="K269" s="139"/>
    </row>
    <row r="270" spans="2:11">
      <c r="B270" s="138"/>
      <c r="C270" s="138"/>
      <c r="D270" s="145"/>
      <c r="E270" s="145"/>
      <c r="F270" s="145"/>
      <c r="G270" s="145"/>
      <c r="H270" s="145"/>
      <c r="I270" s="139"/>
      <c r="J270" s="139"/>
      <c r="K270" s="139"/>
    </row>
    <row r="271" spans="2:11">
      <c r="B271" s="138"/>
      <c r="C271" s="138"/>
      <c r="D271" s="145"/>
      <c r="E271" s="145"/>
      <c r="F271" s="145"/>
      <c r="G271" s="145"/>
      <c r="H271" s="145"/>
      <c r="I271" s="139"/>
      <c r="J271" s="139"/>
      <c r="K271" s="139"/>
    </row>
    <row r="272" spans="2:11">
      <c r="B272" s="138"/>
      <c r="C272" s="138"/>
      <c r="D272" s="145"/>
      <c r="E272" s="145"/>
      <c r="F272" s="145"/>
      <c r="G272" s="145"/>
      <c r="H272" s="145"/>
      <c r="I272" s="139"/>
      <c r="J272" s="139"/>
      <c r="K272" s="139"/>
    </row>
    <row r="273" spans="2:11">
      <c r="B273" s="138"/>
      <c r="C273" s="138"/>
      <c r="D273" s="145"/>
      <c r="E273" s="145"/>
      <c r="F273" s="145"/>
      <c r="G273" s="145"/>
      <c r="H273" s="145"/>
      <c r="I273" s="139"/>
      <c r="J273" s="139"/>
      <c r="K273" s="139"/>
    </row>
    <row r="274" spans="2:11">
      <c r="B274" s="138"/>
      <c r="C274" s="138"/>
      <c r="D274" s="145"/>
      <c r="E274" s="145"/>
      <c r="F274" s="145"/>
      <c r="G274" s="145"/>
      <c r="H274" s="145"/>
      <c r="I274" s="139"/>
      <c r="J274" s="139"/>
      <c r="K274" s="139"/>
    </row>
    <row r="275" spans="2:11">
      <c r="B275" s="138"/>
      <c r="C275" s="138"/>
      <c r="D275" s="145"/>
      <c r="E275" s="145"/>
      <c r="F275" s="145"/>
      <c r="G275" s="145"/>
      <c r="H275" s="145"/>
      <c r="I275" s="139"/>
      <c r="J275" s="139"/>
      <c r="K275" s="139"/>
    </row>
    <row r="276" spans="2:11">
      <c r="B276" s="138"/>
      <c r="C276" s="138"/>
      <c r="D276" s="145"/>
      <c r="E276" s="145"/>
      <c r="F276" s="145"/>
      <c r="G276" s="145"/>
      <c r="H276" s="145"/>
      <c r="I276" s="139"/>
      <c r="J276" s="139"/>
      <c r="K276" s="139"/>
    </row>
    <row r="277" spans="2:11">
      <c r="B277" s="138"/>
      <c r="C277" s="138"/>
      <c r="D277" s="145"/>
      <c r="E277" s="145"/>
      <c r="F277" s="145"/>
      <c r="G277" s="145"/>
      <c r="H277" s="145"/>
      <c r="I277" s="139"/>
      <c r="J277" s="139"/>
      <c r="K277" s="139"/>
    </row>
    <row r="278" spans="2:11">
      <c r="B278" s="138"/>
      <c r="C278" s="138"/>
      <c r="D278" s="145"/>
      <c r="E278" s="145"/>
      <c r="F278" s="145"/>
      <c r="G278" s="145"/>
      <c r="H278" s="145"/>
      <c r="I278" s="139"/>
      <c r="J278" s="139"/>
      <c r="K278" s="139"/>
    </row>
    <row r="279" spans="2:11">
      <c r="B279" s="138"/>
      <c r="C279" s="138"/>
      <c r="D279" s="145"/>
      <c r="E279" s="145"/>
      <c r="F279" s="145"/>
      <c r="G279" s="145"/>
      <c r="H279" s="145"/>
      <c r="I279" s="139"/>
      <c r="J279" s="139"/>
      <c r="K279" s="139"/>
    </row>
    <row r="280" spans="2:11">
      <c r="B280" s="138"/>
      <c r="C280" s="138"/>
      <c r="D280" s="145"/>
      <c r="E280" s="145"/>
      <c r="F280" s="145"/>
      <c r="G280" s="145"/>
      <c r="H280" s="145"/>
      <c r="I280" s="139"/>
      <c r="J280" s="139"/>
      <c r="K280" s="139"/>
    </row>
    <row r="281" spans="2:11">
      <c r="B281" s="138"/>
      <c r="C281" s="138"/>
      <c r="D281" s="145"/>
      <c r="E281" s="145"/>
      <c r="F281" s="145"/>
      <c r="G281" s="145"/>
      <c r="H281" s="145"/>
      <c r="I281" s="139"/>
      <c r="J281" s="139"/>
      <c r="K281" s="139"/>
    </row>
    <row r="282" spans="2:11">
      <c r="B282" s="138"/>
      <c r="C282" s="138"/>
      <c r="D282" s="145"/>
      <c r="E282" s="145"/>
      <c r="F282" s="145"/>
      <c r="G282" s="145"/>
      <c r="H282" s="145"/>
      <c r="I282" s="139"/>
      <c r="J282" s="139"/>
      <c r="K282" s="139"/>
    </row>
    <row r="283" spans="2:11">
      <c r="B283" s="138"/>
      <c r="C283" s="138"/>
      <c r="D283" s="145"/>
      <c r="E283" s="145"/>
      <c r="F283" s="145"/>
      <c r="G283" s="145"/>
      <c r="H283" s="145"/>
      <c r="I283" s="139"/>
      <c r="J283" s="139"/>
      <c r="K283" s="139"/>
    </row>
    <row r="284" spans="2:11">
      <c r="B284" s="138"/>
      <c r="C284" s="138"/>
      <c r="D284" s="145"/>
      <c r="E284" s="145"/>
      <c r="F284" s="145"/>
      <c r="G284" s="145"/>
      <c r="H284" s="145"/>
      <c r="I284" s="139"/>
      <c r="J284" s="139"/>
      <c r="K284" s="139"/>
    </row>
    <row r="285" spans="2:11">
      <c r="B285" s="138"/>
      <c r="C285" s="138"/>
      <c r="D285" s="145"/>
      <c r="E285" s="145"/>
      <c r="F285" s="145"/>
      <c r="G285" s="145"/>
      <c r="H285" s="145"/>
      <c r="I285" s="139"/>
      <c r="J285" s="139"/>
      <c r="K285" s="139"/>
    </row>
    <row r="286" spans="2:11">
      <c r="B286" s="138"/>
      <c r="C286" s="138"/>
      <c r="D286" s="145"/>
      <c r="E286" s="145"/>
      <c r="F286" s="145"/>
      <c r="G286" s="145"/>
      <c r="H286" s="145"/>
      <c r="I286" s="139"/>
      <c r="J286" s="139"/>
      <c r="K286" s="139"/>
    </row>
    <row r="287" spans="2:11">
      <c r="B287" s="138"/>
      <c r="C287" s="138"/>
      <c r="D287" s="145"/>
      <c r="E287" s="145"/>
      <c r="F287" s="145"/>
      <c r="G287" s="145"/>
      <c r="H287" s="145"/>
      <c r="I287" s="139"/>
      <c r="J287" s="139"/>
      <c r="K287" s="139"/>
    </row>
    <row r="288" spans="2:11">
      <c r="B288" s="138"/>
      <c r="C288" s="138"/>
      <c r="D288" s="145"/>
      <c r="E288" s="145"/>
      <c r="F288" s="145"/>
      <c r="G288" s="145"/>
      <c r="H288" s="145"/>
      <c r="I288" s="139"/>
      <c r="J288" s="139"/>
      <c r="K288" s="139"/>
    </row>
    <row r="289" spans="2:11">
      <c r="B289" s="138"/>
      <c r="C289" s="138"/>
      <c r="D289" s="145"/>
      <c r="E289" s="145"/>
      <c r="F289" s="145"/>
      <c r="G289" s="145"/>
      <c r="H289" s="145"/>
      <c r="I289" s="139"/>
      <c r="J289" s="139"/>
      <c r="K289" s="139"/>
    </row>
    <row r="290" spans="2:11">
      <c r="B290" s="138"/>
      <c r="C290" s="138"/>
      <c r="D290" s="145"/>
      <c r="E290" s="145"/>
      <c r="F290" s="145"/>
      <c r="G290" s="145"/>
      <c r="H290" s="145"/>
      <c r="I290" s="139"/>
      <c r="J290" s="139"/>
      <c r="K290" s="139"/>
    </row>
    <row r="291" spans="2:11">
      <c r="B291" s="138"/>
      <c r="C291" s="138"/>
      <c r="D291" s="145"/>
      <c r="E291" s="145"/>
      <c r="F291" s="145"/>
      <c r="G291" s="145"/>
      <c r="H291" s="145"/>
      <c r="I291" s="139"/>
      <c r="J291" s="139"/>
      <c r="K291" s="139"/>
    </row>
    <row r="292" spans="2:11">
      <c r="B292" s="138"/>
      <c r="C292" s="138"/>
      <c r="D292" s="145"/>
      <c r="E292" s="145"/>
      <c r="F292" s="145"/>
      <c r="G292" s="145"/>
      <c r="H292" s="145"/>
      <c r="I292" s="139"/>
      <c r="J292" s="139"/>
      <c r="K292" s="139"/>
    </row>
    <row r="293" spans="2:11">
      <c r="B293" s="138"/>
      <c r="C293" s="138"/>
      <c r="D293" s="145"/>
      <c r="E293" s="145"/>
      <c r="F293" s="145"/>
      <c r="G293" s="145"/>
      <c r="H293" s="145"/>
      <c r="I293" s="139"/>
      <c r="J293" s="139"/>
      <c r="K293" s="139"/>
    </row>
    <row r="294" spans="2:11">
      <c r="B294" s="138"/>
      <c r="C294" s="138"/>
      <c r="D294" s="145"/>
      <c r="E294" s="145"/>
      <c r="F294" s="145"/>
      <c r="G294" s="145"/>
      <c r="H294" s="145"/>
      <c r="I294" s="139"/>
      <c r="J294" s="139"/>
      <c r="K294" s="139"/>
    </row>
    <row r="295" spans="2:11">
      <c r="B295" s="138"/>
      <c r="C295" s="138"/>
      <c r="D295" s="145"/>
      <c r="E295" s="145"/>
      <c r="F295" s="145"/>
      <c r="G295" s="145"/>
      <c r="H295" s="145"/>
      <c r="I295" s="139"/>
      <c r="J295" s="139"/>
      <c r="K295" s="139"/>
    </row>
    <row r="296" spans="2:11">
      <c r="B296" s="138"/>
      <c r="C296" s="138"/>
      <c r="D296" s="145"/>
      <c r="E296" s="145"/>
      <c r="F296" s="145"/>
      <c r="G296" s="145"/>
      <c r="H296" s="145"/>
      <c r="I296" s="139"/>
      <c r="J296" s="139"/>
      <c r="K296" s="139"/>
    </row>
    <row r="297" spans="2:11">
      <c r="B297" s="138"/>
      <c r="C297" s="138"/>
      <c r="D297" s="145"/>
      <c r="E297" s="145"/>
      <c r="F297" s="145"/>
      <c r="G297" s="145"/>
      <c r="H297" s="145"/>
      <c r="I297" s="139"/>
      <c r="J297" s="139"/>
      <c r="K297" s="139"/>
    </row>
    <row r="298" spans="2:11">
      <c r="B298" s="138"/>
      <c r="C298" s="138"/>
      <c r="D298" s="145"/>
      <c r="E298" s="145"/>
      <c r="F298" s="145"/>
      <c r="G298" s="145"/>
      <c r="H298" s="145"/>
      <c r="I298" s="139"/>
      <c r="J298" s="139"/>
      <c r="K298" s="139"/>
    </row>
    <row r="299" spans="2:11">
      <c r="B299" s="138"/>
      <c r="C299" s="138"/>
      <c r="D299" s="145"/>
      <c r="E299" s="145"/>
      <c r="F299" s="145"/>
      <c r="G299" s="145"/>
      <c r="H299" s="145"/>
      <c r="I299" s="139"/>
      <c r="J299" s="139"/>
      <c r="K299" s="139"/>
    </row>
    <row r="300" spans="2:11">
      <c r="B300" s="138"/>
      <c r="C300" s="138"/>
      <c r="D300" s="145"/>
      <c r="E300" s="145"/>
      <c r="F300" s="145"/>
      <c r="G300" s="145"/>
      <c r="H300" s="145"/>
      <c r="I300" s="139"/>
      <c r="J300" s="139"/>
      <c r="K300" s="139"/>
    </row>
    <row r="301" spans="2:11">
      <c r="B301" s="138"/>
      <c r="C301" s="138"/>
      <c r="D301" s="145"/>
      <c r="E301" s="145"/>
      <c r="F301" s="145"/>
      <c r="G301" s="145"/>
      <c r="H301" s="145"/>
      <c r="I301" s="139"/>
      <c r="J301" s="139"/>
      <c r="K301" s="139"/>
    </row>
    <row r="302" spans="2:11">
      <c r="B302" s="138"/>
      <c r="C302" s="138"/>
      <c r="D302" s="145"/>
      <c r="E302" s="145"/>
      <c r="F302" s="145"/>
      <c r="G302" s="145"/>
      <c r="H302" s="145"/>
      <c r="I302" s="139"/>
      <c r="J302" s="139"/>
      <c r="K302" s="139"/>
    </row>
    <row r="303" spans="2:11">
      <c r="B303" s="138"/>
      <c r="C303" s="138"/>
      <c r="D303" s="145"/>
      <c r="E303" s="145"/>
      <c r="F303" s="145"/>
      <c r="G303" s="145"/>
      <c r="H303" s="145"/>
      <c r="I303" s="139"/>
      <c r="J303" s="139"/>
      <c r="K303" s="139"/>
    </row>
    <row r="304" spans="2:11">
      <c r="B304" s="138"/>
      <c r="C304" s="138"/>
      <c r="D304" s="145"/>
      <c r="E304" s="145"/>
      <c r="F304" s="145"/>
      <c r="G304" s="145"/>
      <c r="H304" s="145"/>
      <c r="I304" s="139"/>
      <c r="J304" s="139"/>
      <c r="K304" s="139"/>
    </row>
    <row r="305" spans="2:11">
      <c r="B305" s="138"/>
      <c r="C305" s="138"/>
      <c r="D305" s="145"/>
      <c r="E305" s="145"/>
      <c r="F305" s="145"/>
      <c r="G305" s="145"/>
      <c r="H305" s="145"/>
      <c r="I305" s="139"/>
      <c r="J305" s="139"/>
      <c r="K305" s="139"/>
    </row>
    <row r="306" spans="2:11">
      <c r="B306" s="138"/>
      <c r="C306" s="138"/>
      <c r="D306" s="145"/>
      <c r="E306" s="145"/>
      <c r="F306" s="145"/>
      <c r="G306" s="145"/>
      <c r="H306" s="145"/>
      <c r="I306" s="139"/>
      <c r="J306" s="139"/>
      <c r="K306" s="139"/>
    </row>
    <row r="307" spans="2:11">
      <c r="B307" s="138"/>
      <c r="C307" s="138"/>
      <c r="D307" s="145"/>
      <c r="E307" s="145"/>
      <c r="F307" s="145"/>
      <c r="G307" s="145"/>
      <c r="H307" s="145"/>
      <c r="I307" s="139"/>
      <c r="J307" s="139"/>
      <c r="K307" s="139"/>
    </row>
    <row r="308" spans="2:11">
      <c r="B308" s="138"/>
      <c r="C308" s="138"/>
      <c r="D308" s="145"/>
      <c r="E308" s="145"/>
      <c r="F308" s="145"/>
      <c r="G308" s="145"/>
      <c r="H308" s="145"/>
      <c r="I308" s="139"/>
      <c r="J308" s="139"/>
      <c r="K308" s="139"/>
    </row>
    <row r="309" spans="2:11">
      <c r="B309" s="138"/>
      <c r="C309" s="138"/>
      <c r="D309" s="145"/>
      <c r="E309" s="145"/>
      <c r="F309" s="145"/>
      <c r="G309" s="145"/>
      <c r="H309" s="145"/>
      <c r="I309" s="139"/>
      <c r="J309" s="139"/>
      <c r="K309" s="139"/>
    </row>
    <row r="310" spans="2:11">
      <c r="B310" s="138"/>
      <c r="C310" s="138"/>
      <c r="D310" s="145"/>
      <c r="E310" s="145"/>
      <c r="F310" s="145"/>
      <c r="G310" s="145"/>
      <c r="H310" s="145"/>
      <c r="I310" s="139"/>
      <c r="J310" s="139"/>
      <c r="K310" s="139"/>
    </row>
    <row r="311" spans="2:11">
      <c r="B311" s="138"/>
      <c r="C311" s="138"/>
      <c r="D311" s="145"/>
      <c r="E311" s="145"/>
      <c r="F311" s="145"/>
      <c r="G311" s="145"/>
      <c r="H311" s="145"/>
      <c r="I311" s="139"/>
      <c r="J311" s="139"/>
      <c r="K311" s="139"/>
    </row>
    <row r="312" spans="2:11">
      <c r="B312" s="138"/>
      <c r="C312" s="138"/>
      <c r="D312" s="145"/>
      <c r="E312" s="145"/>
      <c r="F312" s="145"/>
      <c r="G312" s="145"/>
      <c r="H312" s="145"/>
      <c r="I312" s="139"/>
      <c r="J312" s="139"/>
      <c r="K312" s="139"/>
    </row>
    <row r="313" spans="2:11">
      <c r="B313" s="138"/>
      <c r="C313" s="138"/>
      <c r="D313" s="145"/>
      <c r="E313" s="145"/>
      <c r="F313" s="145"/>
      <c r="G313" s="145"/>
      <c r="H313" s="145"/>
      <c r="I313" s="139"/>
      <c r="J313" s="139"/>
      <c r="K313" s="139"/>
    </row>
    <row r="314" spans="2:11">
      <c r="B314" s="138"/>
      <c r="C314" s="138"/>
      <c r="D314" s="145"/>
      <c r="E314" s="145"/>
      <c r="F314" s="145"/>
      <c r="G314" s="145"/>
      <c r="H314" s="145"/>
      <c r="I314" s="139"/>
      <c r="J314" s="139"/>
      <c r="K314" s="139"/>
    </row>
    <row r="315" spans="2:11">
      <c r="B315" s="138"/>
      <c r="C315" s="138"/>
      <c r="D315" s="145"/>
      <c r="E315" s="145"/>
      <c r="F315" s="145"/>
      <c r="G315" s="145"/>
      <c r="H315" s="145"/>
      <c r="I315" s="139"/>
      <c r="J315" s="139"/>
      <c r="K315" s="139"/>
    </row>
    <row r="316" spans="2:11">
      <c r="B316" s="138"/>
      <c r="C316" s="138"/>
      <c r="D316" s="145"/>
      <c r="E316" s="145"/>
      <c r="F316" s="145"/>
      <c r="G316" s="145"/>
      <c r="H316" s="145"/>
      <c r="I316" s="139"/>
      <c r="J316" s="139"/>
      <c r="K316" s="139"/>
    </row>
    <row r="317" spans="2:11">
      <c r="B317" s="138"/>
      <c r="C317" s="138"/>
      <c r="D317" s="145"/>
      <c r="E317" s="145"/>
      <c r="F317" s="145"/>
      <c r="G317" s="145"/>
      <c r="H317" s="145"/>
      <c r="I317" s="139"/>
      <c r="J317" s="139"/>
      <c r="K317" s="139"/>
    </row>
    <row r="318" spans="2:11">
      <c r="B318" s="138"/>
      <c r="C318" s="138"/>
      <c r="D318" s="145"/>
      <c r="E318" s="145"/>
      <c r="F318" s="145"/>
      <c r="G318" s="145"/>
      <c r="H318" s="145"/>
      <c r="I318" s="139"/>
      <c r="J318" s="139"/>
      <c r="K318" s="139"/>
    </row>
    <row r="319" spans="2:11">
      <c r="B319" s="138"/>
      <c r="C319" s="138"/>
      <c r="D319" s="145"/>
      <c r="E319" s="145"/>
      <c r="F319" s="145"/>
      <c r="G319" s="145"/>
      <c r="H319" s="145"/>
      <c r="I319" s="139"/>
      <c r="J319" s="139"/>
      <c r="K319" s="139"/>
    </row>
    <row r="320" spans="2:11">
      <c r="B320" s="138"/>
      <c r="C320" s="138"/>
      <c r="D320" s="145"/>
      <c r="E320" s="145"/>
      <c r="F320" s="145"/>
      <c r="G320" s="145"/>
      <c r="H320" s="145"/>
      <c r="I320" s="139"/>
      <c r="J320" s="139"/>
      <c r="K320" s="139"/>
    </row>
    <row r="321" spans="2:11">
      <c r="B321" s="138"/>
      <c r="C321" s="138"/>
      <c r="D321" s="145"/>
      <c r="E321" s="145"/>
      <c r="F321" s="145"/>
      <c r="G321" s="145"/>
      <c r="H321" s="145"/>
      <c r="I321" s="139"/>
      <c r="J321" s="139"/>
      <c r="K321" s="139"/>
    </row>
    <row r="322" spans="2:11">
      <c r="B322" s="138"/>
      <c r="C322" s="138"/>
      <c r="D322" s="145"/>
      <c r="E322" s="145"/>
      <c r="F322" s="145"/>
      <c r="G322" s="145"/>
      <c r="H322" s="145"/>
      <c r="I322" s="139"/>
      <c r="J322" s="139"/>
      <c r="K322" s="139"/>
    </row>
    <row r="323" spans="2:11">
      <c r="B323" s="138"/>
      <c r="C323" s="138"/>
      <c r="D323" s="145"/>
      <c r="E323" s="145"/>
      <c r="F323" s="145"/>
      <c r="G323" s="145"/>
      <c r="H323" s="145"/>
      <c r="I323" s="139"/>
      <c r="J323" s="139"/>
      <c r="K323" s="139"/>
    </row>
    <row r="324" spans="2:11">
      <c r="B324" s="138"/>
      <c r="C324" s="138"/>
      <c r="D324" s="145"/>
      <c r="E324" s="145"/>
      <c r="F324" s="145"/>
      <c r="G324" s="145"/>
      <c r="H324" s="145"/>
      <c r="I324" s="139"/>
      <c r="J324" s="139"/>
      <c r="K324" s="139"/>
    </row>
    <row r="325" spans="2:11">
      <c r="B325" s="138"/>
      <c r="C325" s="138"/>
      <c r="D325" s="145"/>
      <c r="E325" s="145"/>
      <c r="F325" s="145"/>
      <c r="G325" s="145"/>
      <c r="H325" s="145"/>
      <c r="I325" s="139"/>
      <c r="J325" s="139"/>
      <c r="K325" s="139"/>
    </row>
    <row r="326" spans="2:11">
      <c r="B326" s="138"/>
      <c r="C326" s="138"/>
      <c r="D326" s="145"/>
      <c r="E326" s="145"/>
      <c r="F326" s="145"/>
      <c r="G326" s="145"/>
      <c r="H326" s="145"/>
      <c r="I326" s="139"/>
      <c r="J326" s="139"/>
      <c r="K326" s="139"/>
    </row>
    <row r="327" spans="2:11">
      <c r="B327" s="138"/>
      <c r="C327" s="138"/>
      <c r="D327" s="145"/>
      <c r="E327" s="145"/>
      <c r="F327" s="145"/>
      <c r="G327" s="145"/>
      <c r="H327" s="145"/>
      <c r="I327" s="139"/>
      <c r="J327" s="139"/>
      <c r="K327" s="139"/>
    </row>
    <row r="328" spans="2:11">
      <c r="B328" s="138"/>
      <c r="C328" s="138"/>
      <c r="D328" s="145"/>
      <c r="E328" s="145"/>
      <c r="F328" s="145"/>
      <c r="G328" s="145"/>
      <c r="H328" s="145"/>
      <c r="I328" s="139"/>
      <c r="J328" s="139"/>
      <c r="K328" s="139"/>
    </row>
    <row r="329" spans="2:11">
      <c r="B329" s="138"/>
      <c r="C329" s="138"/>
      <c r="D329" s="145"/>
      <c r="E329" s="145"/>
      <c r="F329" s="145"/>
      <c r="G329" s="145"/>
      <c r="H329" s="145"/>
      <c r="I329" s="139"/>
      <c r="J329" s="139"/>
      <c r="K329" s="139"/>
    </row>
    <row r="330" spans="2:11">
      <c r="B330" s="138"/>
      <c r="C330" s="138"/>
      <c r="D330" s="145"/>
      <c r="E330" s="145"/>
      <c r="F330" s="145"/>
      <c r="G330" s="145"/>
      <c r="H330" s="145"/>
      <c r="I330" s="139"/>
      <c r="J330" s="139"/>
      <c r="K330" s="139"/>
    </row>
    <row r="331" spans="2:11">
      <c r="B331" s="138"/>
      <c r="C331" s="138"/>
      <c r="D331" s="145"/>
      <c r="E331" s="145"/>
      <c r="F331" s="145"/>
      <c r="G331" s="145"/>
      <c r="H331" s="145"/>
      <c r="I331" s="139"/>
      <c r="J331" s="139"/>
      <c r="K331" s="139"/>
    </row>
    <row r="332" spans="2:11">
      <c r="B332" s="138"/>
      <c r="C332" s="138"/>
      <c r="D332" s="145"/>
      <c r="E332" s="145"/>
      <c r="F332" s="145"/>
      <c r="G332" s="145"/>
      <c r="H332" s="145"/>
      <c r="I332" s="139"/>
      <c r="J332" s="139"/>
      <c r="K332" s="139"/>
    </row>
    <row r="333" spans="2:11">
      <c r="B333" s="138"/>
      <c r="C333" s="138"/>
      <c r="D333" s="145"/>
      <c r="E333" s="145"/>
      <c r="F333" s="145"/>
      <c r="G333" s="145"/>
      <c r="H333" s="145"/>
      <c r="I333" s="139"/>
      <c r="J333" s="139"/>
      <c r="K333" s="139"/>
    </row>
    <row r="334" spans="2:11">
      <c r="B334" s="138"/>
      <c r="C334" s="138"/>
      <c r="D334" s="145"/>
      <c r="E334" s="145"/>
      <c r="F334" s="145"/>
      <c r="G334" s="145"/>
      <c r="H334" s="145"/>
      <c r="I334" s="139"/>
      <c r="J334" s="139"/>
      <c r="K334" s="139"/>
    </row>
    <row r="335" spans="2:11">
      <c r="B335" s="138"/>
      <c r="C335" s="138"/>
      <c r="D335" s="145"/>
      <c r="E335" s="145"/>
      <c r="F335" s="145"/>
      <c r="G335" s="145"/>
      <c r="H335" s="145"/>
      <c r="I335" s="139"/>
      <c r="J335" s="139"/>
      <c r="K335" s="139"/>
    </row>
    <row r="336" spans="2:11">
      <c r="B336" s="138"/>
      <c r="C336" s="138"/>
      <c r="D336" s="145"/>
      <c r="E336" s="145"/>
      <c r="F336" s="145"/>
      <c r="G336" s="145"/>
      <c r="H336" s="145"/>
      <c r="I336" s="139"/>
      <c r="J336" s="139"/>
      <c r="K336" s="139"/>
    </row>
    <row r="337" spans="2:11">
      <c r="B337" s="138"/>
      <c r="C337" s="138"/>
      <c r="D337" s="145"/>
      <c r="E337" s="145"/>
      <c r="F337" s="145"/>
      <c r="G337" s="145"/>
      <c r="H337" s="145"/>
      <c r="I337" s="139"/>
      <c r="J337" s="139"/>
      <c r="K337" s="139"/>
    </row>
    <row r="338" spans="2:11">
      <c r="B338" s="138"/>
      <c r="C338" s="138"/>
      <c r="D338" s="145"/>
      <c r="E338" s="145"/>
      <c r="F338" s="145"/>
      <c r="G338" s="145"/>
      <c r="H338" s="145"/>
      <c r="I338" s="139"/>
      <c r="J338" s="139"/>
      <c r="K338" s="139"/>
    </row>
    <row r="339" spans="2:11">
      <c r="B339" s="138"/>
      <c r="C339" s="138"/>
      <c r="D339" s="145"/>
      <c r="E339" s="145"/>
      <c r="F339" s="145"/>
      <c r="G339" s="145"/>
      <c r="H339" s="145"/>
      <c r="I339" s="139"/>
      <c r="J339" s="139"/>
      <c r="K339" s="139"/>
    </row>
    <row r="340" spans="2:11">
      <c r="B340" s="138"/>
      <c r="C340" s="138"/>
      <c r="D340" s="145"/>
      <c r="E340" s="145"/>
      <c r="F340" s="145"/>
      <c r="G340" s="145"/>
      <c r="H340" s="145"/>
      <c r="I340" s="139"/>
      <c r="J340" s="139"/>
      <c r="K340" s="139"/>
    </row>
    <row r="341" spans="2:11">
      <c r="B341" s="138"/>
      <c r="C341" s="138"/>
      <c r="D341" s="145"/>
      <c r="E341" s="145"/>
      <c r="F341" s="145"/>
      <c r="G341" s="145"/>
      <c r="H341" s="145"/>
      <c r="I341" s="139"/>
      <c r="J341" s="139"/>
      <c r="K341" s="139"/>
    </row>
    <row r="342" spans="2:11">
      <c r="B342" s="138"/>
      <c r="C342" s="138"/>
      <c r="D342" s="145"/>
      <c r="E342" s="145"/>
      <c r="F342" s="145"/>
      <c r="G342" s="145"/>
      <c r="H342" s="145"/>
      <c r="I342" s="139"/>
      <c r="J342" s="139"/>
      <c r="K342" s="139"/>
    </row>
    <row r="343" spans="2:11">
      <c r="B343" s="138"/>
      <c r="C343" s="138"/>
      <c r="D343" s="145"/>
      <c r="E343" s="145"/>
      <c r="F343" s="145"/>
      <c r="G343" s="145"/>
      <c r="H343" s="145"/>
      <c r="I343" s="139"/>
      <c r="J343" s="139"/>
      <c r="K343" s="139"/>
    </row>
    <row r="344" spans="2:11">
      <c r="B344" s="138"/>
      <c r="C344" s="138"/>
      <c r="D344" s="145"/>
      <c r="E344" s="145"/>
      <c r="F344" s="145"/>
      <c r="G344" s="145"/>
      <c r="H344" s="145"/>
      <c r="I344" s="139"/>
      <c r="J344" s="139"/>
      <c r="K344" s="139"/>
    </row>
    <row r="345" spans="2:11">
      <c r="B345" s="138"/>
      <c r="C345" s="138"/>
      <c r="D345" s="145"/>
      <c r="E345" s="145"/>
      <c r="F345" s="145"/>
      <c r="G345" s="145"/>
      <c r="H345" s="145"/>
      <c r="I345" s="139"/>
      <c r="J345" s="139"/>
      <c r="K345" s="139"/>
    </row>
    <row r="346" spans="2:11">
      <c r="B346" s="138"/>
      <c r="C346" s="138"/>
      <c r="D346" s="145"/>
      <c r="E346" s="145"/>
      <c r="F346" s="145"/>
      <c r="G346" s="145"/>
      <c r="H346" s="145"/>
      <c r="I346" s="139"/>
      <c r="J346" s="139"/>
      <c r="K346" s="139"/>
    </row>
    <row r="347" spans="2:11">
      <c r="B347" s="138"/>
      <c r="C347" s="138"/>
      <c r="D347" s="145"/>
      <c r="E347" s="145"/>
      <c r="F347" s="145"/>
      <c r="G347" s="145"/>
      <c r="H347" s="145"/>
      <c r="I347" s="139"/>
      <c r="J347" s="139"/>
      <c r="K347" s="139"/>
    </row>
    <row r="348" spans="2:11">
      <c r="B348" s="138"/>
      <c r="C348" s="138"/>
      <c r="D348" s="145"/>
      <c r="E348" s="145"/>
      <c r="F348" s="145"/>
      <c r="G348" s="145"/>
      <c r="H348" s="145"/>
      <c r="I348" s="139"/>
      <c r="J348" s="139"/>
      <c r="K348" s="139"/>
    </row>
    <row r="349" spans="2:11">
      <c r="B349" s="138"/>
      <c r="C349" s="138"/>
      <c r="D349" s="145"/>
      <c r="E349" s="145"/>
      <c r="F349" s="145"/>
      <c r="G349" s="145"/>
      <c r="H349" s="145"/>
      <c r="I349" s="139"/>
      <c r="J349" s="139"/>
      <c r="K349" s="139"/>
    </row>
    <row r="350" spans="2:11">
      <c r="B350" s="138"/>
      <c r="C350" s="138"/>
      <c r="D350" s="145"/>
      <c r="E350" s="145"/>
      <c r="F350" s="145"/>
      <c r="G350" s="145"/>
      <c r="H350" s="145"/>
      <c r="I350" s="139"/>
      <c r="J350" s="139"/>
      <c r="K350" s="139"/>
    </row>
    <row r="351" spans="2:11">
      <c r="B351" s="138"/>
      <c r="C351" s="138"/>
      <c r="D351" s="145"/>
      <c r="E351" s="145"/>
      <c r="F351" s="145"/>
      <c r="G351" s="145"/>
      <c r="H351" s="145"/>
      <c r="I351" s="139"/>
      <c r="J351" s="139"/>
      <c r="K351" s="139"/>
    </row>
    <row r="352" spans="2:11">
      <c r="B352" s="138"/>
      <c r="C352" s="138"/>
      <c r="D352" s="145"/>
      <c r="E352" s="145"/>
      <c r="F352" s="145"/>
      <c r="G352" s="145"/>
      <c r="H352" s="145"/>
      <c r="I352" s="139"/>
      <c r="J352" s="139"/>
      <c r="K352" s="139"/>
    </row>
    <row r="353" spans="2:11">
      <c r="B353" s="138"/>
      <c r="C353" s="138"/>
      <c r="D353" s="145"/>
      <c r="E353" s="145"/>
      <c r="F353" s="145"/>
      <c r="G353" s="145"/>
      <c r="H353" s="145"/>
      <c r="I353" s="139"/>
      <c r="J353" s="139"/>
      <c r="K353" s="139"/>
    </row>
    <row r="354" spans="2:11">
      <c r="B354" s="138"/>
      <c r="C354" s="138"/>
      <c r="D354" s="145"/>
      <c r="E354" s="145"/>
      <c r="F354" s="145"/>
      <c r="G354" s="145"/>
      <c r="H354" s="145"/>
      <c r="I354" s="139"/>
      <c r="J354" s="139"/>
      <c r="K354" s="139"/>
    </row>
    <row r="355" spans="2:11">
      <c r="B355" s="138"/>
      <c r="C355" s="138"/>
      <c r="D355" s="145"/>
      <c r="E355" s="145"/>
      <c r="F355" s="145"/>
      <c r="G355" s="145"/>
      <c r="H355" s="145"/>
      <c r="I355" s="139"/>
      <c r="J355" s="139"/>
      <c r="K355" s="139"/>
    </row>
    <row r="356" spans="2:11">
      <c r="B356" s="138"/>
      <c r="C356" s="138"/>
      <c r="D356" s="145"/>
      <c r="E356" s="145"/>
      <c r="F356" s="145"/>
      <c r="G356" s="145"/>
      <c r="H356" s="145"/>
      <c r="I356" s="139"/>
      <c r="J356" s="139"/>
      <c r="K356" s="139"/>
    </row>
    <row r="357" spans="2:11">
      <c r="B357" s="138"/>
      <c r="C357" s="138"/>
      <c r="D357" s="145"/>
      <c r="E357" s="145"/>
      <c r="F357" s="145"/>
      <c r="G357" s="145"/>
      <c r="H357" s="145"/>
      <c r="I357" s="139"/>
      <c r="J357" s="139"/>
      <c r="K357" s="139"/>
    </row>
    <row r="358" spans="2:11">
      <c r="B358" s="138"/>
      <c r="C358" s="138"/>
      <c r="D358" s="145"/>
      <c r="E358" s="145"/>
      <c r="F358" s="145"/>
      <c r="G358" s="145"/>
      <c r="H358" s="145"/>
      <c r="I358" s="139"/>
      <c r="J358" s="139"/>
      <c r="K358" s="139"/>
    </row>
    <row r="359" spans="2:11">
      <c r="B359" s="138"/>
      <c r="C359" s="138"/>
      <c r="D359" s="145"/>
      <c r="E359" s="145"/>
      <c r="F359" s="145"/>
      <c r="G359" s="145"/>
      <c r="H359" s="145"/>
      <c r="I359" s="139"/>
      <c r="J359" s="139"/>
      <c r="K359" s="139"/>
    </row>
    <row r="360" spans="2:11">
      <c r="B360" s="138"/>
      <c r="C360" s="138"/>
      <c r="D360" s="145"/>
      <c r="E360" s="145"/>
      <c r="F360" s="145"/>
      <c r="G360" s="145"/>
      <c r="H360" s="145"/>
      <c r="I360" s="139"/>
      <c r="J360" s="139"/>
      <c r="K360" s="139"/>
    </row>
    <row r="361" spans="2:11">
      <c r="B361" s="138"/>
      <c r="C361" s="138"/>
      <c r="D361" s="145"/>
      <c r="E361" s="145"/>
      <c r="F361" s="145"/>
      <c r="G361" s="145"/>
      <c r="H361" s="145"/>
      <c r="I361" s="139"/>
      <c r="J361" s="139"/>
      <c r="K361" s="139"/>
    </row>
    <row r="362" spans="2:11">
      <c r="B362" s="138"/>
      <c r="C362" s="138"/>
      <c r="D362" s="145"/>
      <c r="E362" s="145"/>
      <c r="F362" s="145"/>
      <c r="G362" s="145"/>
      <c r="H362" s="145"/>
      <c r="I362" s="139"/>
      <c r="J362" s="139"/>
      <c r="K362" s="139"/>
    </row>
    <row r="363" spans="2:11">
      <c r="B363" s="138"/>
      <c r="C363" s="138"/>
      <c r="D363" s="145"/>
      <c r="E363" s="145"/>
      <c r="F363" s="145"/>
      <c r="G363" s="145"/>
      <c r="H363" s="145"/>
      <c r="I363" s="139"/>
      <c r="J363" s="139"/>
      <c r="K363" s="139"/>
    </row>
    <row r="364" spans="2:11">
      <c r="B364" s="138"/>
      <c r="C364" s="138"/>
      <c r="D364" s="145"/>
      <c r="E364" s="145"/>
      <c r="F364" s="145"/>
      <c r="G364" s="145"/>
      <c r="H364" s="145"/>
      <c r="I364" s="139"/>
      <c r="J364" s="139"/>
      <c r="K364" s="139"/>
    </row>
    <row r="365" spans="2:11">
      <c r="B365" s="138"/>
      <c r="C365" s="138"/>
      <c r="D365" s="145"/>
      <c r="E365" s="145"/>
      <c r="F365" s="145"/>
      <c r="G365" s="145"/>
      <c r="H365" s="145"/>
      <c r="I365" s="139"/>
      <c r="J365" s="139"/>
      <c r="K365" s="139"/>
    </row>
    <row r="366" spans="2:11">
      <c r="B366" s="138"/>
      <c r="C366" s="138"/>
      <c r="D366" s="145"/>
      <c r="E366" s="145"/>
      <c r="F366" s="145"/>
      <c r="G366" s="145"/>
      <c r="H366" s="145"/>
      <c r="I366" s="139"/>
      <c r="J366" s="139"/>
      <c r="K366" s="139"/>
    </row>
    <row r="367" spans="2:11">
      <c r="B367" s="138"/>
      <c r="C367" s="138"/>
      <c r="D367" s="145"/>
      <c r="E367" s="145"/>
      <c r="F367" s="145"/>
      <c r="G367" s="145"/>
      <c r="H367" s="145"/>
      <c r="I367" s="139"/>
      <c r="J367" s="139"/>
      <c r="K367" s="139"/>
    </row>
    <row r="368" spans="2:11">
      <c r="B368" s="138"/>
      <c r="C368" s="138"/>
      <c r="D368" s="145"/>
      <c r="E368" s="145"/>
      <c r="F368" s="145"/>
      <c r="G368" s="145"/>
      <c r="H368" s="145"/>
      <c r="I368" s="139"/>
      <c r="J368" s="139"/>
      <c r="K368" s="139"/>
    </row>
    <row r="369" spans="2:11">
      <c r="B369" s="138"/>
      <c r="C369" s="138"/>
      <c r="D369" s="145"/>
      <c r="E369" s="145"/>
      <c r="F369" s="145"/>
      <c r="G369" s="145"/>
      <c r="H369" s="145"/>
      <c r="I369" s="139"/>
      <c r="J369" s="139"/>
      <c r="K369" s="139"/>
    </row>
    <row r="370" spans="2:11">
      <c r="B370" s="138"/>
      <c r="C370" s="138"/>
      <c r="D370" s="145"/>
      <c r="E370" s="145"/>
      <c r="F370" s="145"/>
      <c r="G370" s="145"/>
      <c r="H370" s="145"/>
      <c r="I370" s="139"/>
      <c r="J370" s="139"/>
      <c r="K370" s="139"/>
    </row>
    <row r="371" spans="2:11">
      <c r="B371" s="138"/>
      <c r="C371" s="138"/>
      <c r="D371" s="145"/>
      <c r="E371" s="145"/>
      <c r="F371" s="145"/>
      <c r="G371" s="145"/>
      <c r="H371" s="145"/>
      <c r="I371" s="139"/>
      <c r="J371" s="139"/>
      <c r="K371" s="139"/>
    </row>
    <row r="372" spans="2:11">
      <c r="B372" s="138"/>
      <c r="C372" s="138"/>
      <c r="D372" s="145"/>
      <c r="E372" s="145"/>
      <c r="F372" s="145"/>
      <c r="G372" s="145"/>
      <c r="H372" s="145"/>
      <c r="I372" s="139"/>
      <c r="J372" s="139"/>
      <c r="K372" s="139"/>
    </row>
    <row r="373" spans="2:11">
      <c r="B373" s="138"/>
      <c r="C373" s="138"/>
      <c r="D373" s="145"/>
      <c r="E373" s="145"/>
      <c r="F373" s="145"/>
      <c r="G373" s="145"/>
      <c r="H373" s="145"/>
      <c r="I373" s="139"/>
      <c r="J373" s="139"/>
      <c r="K373" s="139"/>
    </row>
    <row r="374" spans="2:11">
      <c r="B374" s="138"/>
      <c r="C374" s="138"/>
      <c r="D374" s="145"/>
      <c r="E374" s="145"/>
      <c r="F374" s="145"/>
      <c r="G374" s="145"/>
      <c r="H374" s="145"/>
      <c r="I374" s="139"/>
      <c r="J374" s="139"/>
      <c r="K374" s="139"/>
    </row>
    <row r="375" spans="2:11">
      <c r="B375" s="138"/>
      <c r="C375" s="138"/>
      <c r="D375" s="145"/>
      <c r="E375" s="145"/>
      <c r="F375" s="145"/>
      <c r="G375" s="145"/>
      <c r="H375" s="145"/>
      <c r="I375" s="139"/>
      <c r="J375" s="139"/>
      <c r="K375" s="139"/>
    </row>
    <row r="376" spans="2:11">
      <c r="B376" s="138"/>
      <c r="C376" s="138"/>
      <c r="D376" s="145"/>
      <c r="E376" s="145"/>
      <c r="F376" s="145"/>
      <c r="G376" s="145"/>
      <c r="H376" s="145"/>
      <c r="I376" s="139"/>
      <c r="J376" s="139"/>
      <c r="K376" s="139"/>
    </row>
    <row r="377" spans="2:11">
      <c r="B377" s="138"/>
      <c r="C377" s="138"/>
      <c r="D377" s="145"/>
      <c r="E377" s="145"/>
      <c r="F377" s="145"/>
      <c r="G377" s="145"/>
      <c r="H377" s="145"/>
      <c r="I377" s="139"/>
      <c r="J377" s="139"/>
      <c r="K377" s="139"/>
    </row>
    <row r="378" spans="2:11">
      <c r="B378" s="138"/>
      <c r="C378" s="138"/>
      <c r="D378" s="145"/>
      <c r="E378" s="145"/>
      <c r="F378" s="145"/>
      <c r="G378" s="145"/>
      <c r="H378" s="145"/>
      <c r="I378" s="139"/>
      <c r="J378" s="139"/>
      <c r="K378" s="139"/>
    </row>
    <row r="379" spans="2:11">
      <c r="B379" s="138"/>
      <c r="C379" s="138"/>
      <c r="D379" s="145"/>
      <c r="E379" s="145"/>
      <c r="F379" s="145"/>
      <c r="G379" s="145"/>
      <c r="H379" s="145"/>
      <c r="I379" s="139"/>
      <c r="J379" s="139"/>
      <c r="K379" s="139"/>
    </row>
    <row r="380" spans="2:11">
      <c r="B380" s="138"/>
      <c r="C380" s="138"/>
      <c r="D380" s="145"/>
      <c r="E380" s="145"/>
      <c r="F380" s="145"/>
      <c r="G380" s="145"/>
      <c r="H380" s="145"/>
      <c r="I380" s="139"/>
      <c r="J380" s="139"/>
      <c r="K380" s="139"/>
    </row>
    <row r="381" spans="2:11">
      <c r="B381" s="138"/>
      <c r="C381" s="138"/>
      <c r="D381" s="145"/>
      <c r="E381" s="145"/>
      <c r="F381" s="145"/>
      <c r="G381" s="145"/>
      <c r="H381" s="145"/>
      <c r="I381" s="139"/>
      <c r="J381" s="139"/>
      <c r="K381" s="139"/>
    </row>
    <row r="382" spans="2:11">
      <c r="B382" s="138"/>
      <c r="C382" s="138"/>
      <c r="D382" s="145"/>
      <c r="E382" s="145"/>
      <c r="F382" s="145"/>
      <c r="G382" s="145"/>
      <c r="H382" s="145"/>
      <c r="I382" s="139"/>
      <c r="J382" s="139"/>
      <c r="K382" s="139"/>
    </row>
    <row r="383" spans="2:11">
      <c r="B383" s="138"/>
      <c r="C383" s="138"/>
      <c r="D383" s="145"/>
      <c r="E383" s="145"/>
      <c r="F383" s="145"/>
      <c r="G383" s="145"/>
      <c r="H383" s="145"/>
      <c r="I383" s="139"/>
      <c r="J383" s="139"/>
      <c r="K383" s="139"/>
    </row>
    <row r="384" spans="2:11">
      <c r="B384" s="138"/>
      <c r="C384" s="138"/>
      <c r="D384" s="145"/>
      <c r="E384" s="145"/>
      <c r="F384" s="145"/>
      <c r="G384" s="145"/>
      <c r="H384" s="145"/>
      <c r="I384" s="139"/>
      <c r="J384" s="139"/>
      <c r="K384" s="139"/>
    </row>
    <row r="385" spans="2:11">
      <c r="B385" s="138"/>
      <c r="C385" s="138"/>
      <c r="D385" s="145"/>
      <c r="E385" s="145"/>
      <c r="F385" s="145"/>
      <c r="G385" s="145"/>
      <c r="H385" s="145"/>
      <c r="I385" s="139"/>
      <c r="J385" s="139"/>
      <c r="K385" s="139"/>
    </row>
    <row r="386" spans="2:11">
      <c r="B386" s="138"/>
      <c r="C386" s="138"/>
      <c r="D386" s="145"/>
      <c r="E386" s="145"/>
      <c r="F386" s="145"/>
      <c r="G386" s="145"/>
      <c r="H386" s="145"/>
      <c r="I386" s="139"/>
      <c r="J386" s="139"/>
      <c r="K386" s="139"/>
    </row>
    <row r="387" spans="2:11">
      <c r="B387" s="138"/>
      <c r="C387" s="138"/>
      <c r="D387" s="145"/>
      <c r="E387" s="145"/>
      <c r="F387" s="145"/>
      <c r="G387" s="145"/>
      <c r="H387" s="145"/>
      <c r="I387" s="139"/>
      <c r="J387" s="139"/>
      <c r="K387" s="139"/>
    </row>
    <row r="388" spans="2:11">
      <c r="B388" s="138"/>
      <c r="C388" s="138"/>
      <c r="D388" s="145"/>
      <c r="E388" s="145"/>
      <c r="F388" s="145"/>
      <c r="G388" s="145"/>
      <c r="H388" s="145"/>
      <c r="I388" s="139"/>
      <c r="J388" s="139"/>
      <c r="K388" s="139"/>
    </row>
    <row r="389" spans="2:11">
      <c r="B389" s="138"/>
      <c r="C389" s="138"/>
      <c r="D389" s="145"/>
      <c r="E389" s="145"/>
      <c r="F389" s="145"/>
      <c r="G389" s="145"/>
      <c r="H389" s="145"/>
      <c r="I389" s="139"/>
      <c r="J389" s="139"/>
      <c r="K389" s="139"/>
    </row>
    <row r="390" spans="2:11">
      <c r="B390" s="138"/>
      <c r="C390" s="138"/>
      <c r="D390" s="145"/>
      <c r="E390" s="145"/>
      <c r="F390" s="145"/>
      <c r="G390" s="145"/>
      <c r="H390" s="145"/>
      <c r="I390" s="139"/>
      <c r="J390" s="139"/>
      <c r="K390" s="139"/>
    </row>
    <row r="391" spans="2:11">
      <c r="B391" s="138"/>
      <c r="C391" s="138"/>
      <c r="D391" s="145"/>
      <c r="E391" s="145"/>
      <c r="F391" s="145"/>
      <c r="G391" s="145"/>
      <c r="H391" s="145"/>
      <c r="I391" s="139"/>
      <c r="J391" s="139"/>
      <c r="K391" s="139"/>
    </row>
    <row r="392" spans="2:11">
      <c r="B392" s="138"/>
      <c r="C392" s="138"/>
      <c r="D392" s="145"/>
      <c r="E392" s="145"/>
      <c r="F392" s="145"/>
      <c r="G392" s="145"/>
      <c r="H392" s="145"/>
      <c r="I392" s="139"/>
      <c r="J392" s="139"/>
      <c r="K392" s="139"/>
    </row>
    <row r="393" spans="2:11">
      <c r="B393" s="138"/>
      <c r="C393" s="138"/>
      <c r="D393" s="145"/>
      <c r="E393" s="145"/>
      <c r="F393" s="145"/>
      <c r="G393" s="145"/>
      <c r="H393" s="145"/>
      <c r="I393" s="139"/>
      <c r="J393" s="139"/>
      <c r="K393" s="139"/>
    </row>
    <row r="394" spans="2:11">
      <c r="B394" s="138"/>
      <c r="C394" s="138"/>
      <c r="D394" s="145"/>
      <c r="E394" s="145"/>
      <c r="F394" s="145"/>
      <c r="G394" s="145"/>
      <c r="H394" s="145"/>
      <c r="I394" s="139"/>
      <c r="J394" s="139"/>
      <c r="K394" s="139"/>
    </row>
    <row r="395" spans="2:11">
      <c r="B395" s="138"/>
      <c r="C395" s="138"/>
      <c r="D395" s="145"/>
      <c r="E395" s="145"/>
      <c r="F395" s="145"/>
      <c r="G395" s="145"/>
      <c r="H395" s="145"/>
      <c r="I395" s="139"/>
      <c r="J395" s="139"/>
      <c r="K395" s="139"/>
    </row>
    <row r="396" spans="2:11">
      <c r="B396" s="138"/>
      <c r="C396" s="138"/>
      <c r="D396" s="145"/>
      <c r="E396" s="145"/>
      <c r="F396" s="145"/>
      <c r="G396" s="145"/>
      <c r="H396" s="145"/>
      <c r="I396" s="139"/>
      <c r="J396" s="139"/>
      <c r="K396" s="139"/>
    </row>
    <row r="397" spans="2:11">
      <c r="B397" s="138"/>
      <c r="C397" s="138"/>
      <c r="D397" s="145"/>
      <c r="E397" s="145"/>
      <c r="F397" s="145"/>
      <c r="G397" s="145"/>
      <c r="H397" s="145"/>
      <c r="I397" s="139"/>
      <c r="J397" s="139"/>
      <c r="K397" s="139"/>
    </row>
    <row r="398" spans="2:11">
      <c r="B398" s="138"/>
      <c r="C398" s="138"/>
      <c r="D398" s="145"/>
      <c r="E398" s="145"/>
      <c r="F398" s="145"/>
      <c r="G398" s="145"/>
      <c r="H398" s="145"/>
      <c r="I398" s="139"/>
      <c r="J398" s="139"/>
      <c r="K398" s="139"/>
    </row>
    <row r="399" spans="2:11">
      <c r="B399" s="138"/>
      <c r="C399" s="138"/>
      <c r="D399" s="145"/>
      <c r="E399" s="145"/>
      <c r="F399" s="145"/>
      <c r="G399" s="145"/>
      <c r="H399" s="145"/>
      <c r="I399" s="139"/>
      <c r="J399" s="139"/>
      <c r="K399" s="139"/>
    </row>
    <row r="400" spans="2:11">
      <c r="B400" s="138"/>
      <c r="C400" s="138"/>
      <c r="D400" s="145"/>
      <c r="E400" s="145"/>
      <c r="F400" s="145"/>
      <c r="G400" s="145"/>
      <c r="H400" s="145"/>
      <c r="I400" s="139"/>
      <c r="J400" s="139"/>
      <c r="K400" s="139"/>
    </row>
    <row r="401" spans="2:11">
      <c r="B401" s="138"/>
      <c r="C401" s="138"/>
      <c r="D401" s="145"/>
      <c r="E401" s="145"/>
      <c r="F401" s="145"/>
      <c r="G401" s="145"/>
      <c r="H401" s="145"/>
      <c r="I401" s="139"/>
      <c r="J401" s="139"/>
      <c r="K401" s="139"/>
    </row>
    <row r="402" spans="2:11">
      <c r="B402" s="138"/>
      <c r="C402" s="138"/>
      <c r="D402" s="145"/>
      <c r="E402" s="145"/>
      <c r="F402" s="145"/>
      <c r="G402" s="145"/>
      <c r="H402" s="145"/>
      <c r="I402" s="139"/>
      <c r="J402" s="139"/>
      <c r="K402" s="139"/>
    </row>
    <row r="403" spans="2:11">
      <c r="B403" s="138"/>
      <c r="C403" s="138"/>
      <c r="D403" s="145"/>
      <c r="E403" s="145"/>
      <c r="F403" s="145"/>
      <c r="G403" s="145"/>
      <c r="H403" s="145"/>
      <c r="I403" s="139"/>
      <c r="J403" s="139"/>
      <c r="K403" s="139"/>
    </row>
    <row r="404" spans="2:11">
      <c r="B404" s="138"/>
      <c r="C404" s="138"/>
      <c r="D404" s="145"/>
      <c r="E404" s="145"/>
      <c r="F404" s="145"/>
      <c r="G404" s="145"/>
      <c r="H404" s="145"/>
      <c r="I404" s="139"/>
      <c r="J404" s="139"/>
      <c r="K404" s="139"/>
    </row>
    <row r="405" spans="2:11">
      <c r="B405" s="138"/>
      <c r="C405" s="138"/>
      <c r="D405" s="145"/>
      <c r="E405" s="145"/>
      <c r="F405" s="145"/>
      <c r="G405" s="145"/>
      <c r="H405" s="145"/>
      <c r="I405" s="139"/>
      <c r="J405" s="139"/>
      <c r="K405" s="139"/>
    </row>
    <row r="406" spans="2:11">
      <c r="B406" s="138"/>
      <c r="C406" s="138"/>
      <c r="D406" s="145"/>
      <c r="E406" s="145"/>
      <c r="F406" s="145"/>
      <c r="G406" s="145"/>
      <c r="H406" s="145"/>
      <c r="I406" s="139"/>
      <c r="J406" s="139"/>
      <c r="K406" s="139"/>
    </row>
    <row r="407" spans="2:11">
      <c r="B407" s="138"/>
      <c r="C407" s="138"/>
      <c r="D407" s="145"/>
      <c r="E407" s="145"/>
      <c r="F407" s="145"/>
      <c r="G407" s="145"/>
      <c r="H407" s="145"/>
      <c r="I407" s="139"/>
      <c r="J407" s="139"/>
      <c r="K407" s="139"/>
    </row>
    <row r="408" spans="2:11">
      <c r="B408" s="138"/>
      <c r="C408" s="138"/>
      <c r="D408" s="145"/>
      <c r="E408" s="145"/>
      <c r="F408" s="145"/>
      <c r="G408" s="145"/>
      <c r="H408" s="145"/>
      <c r="I408" s="139"/>
      <c r="J408" s="139"/>
      <c r="K408" s="139"/>
    </row>
    <row r="409" spans="2:11">
      <c r="B409" s="138"/>
      <c r="C409" s="138"/>
      <c r="D409" s="145"/>
      <c r="E409" s="145"/>
      <c r="F409" s="145"/>
      <c r="G409" s="145"/>
      <c r="H409" s="145"/>
      <c r="I409" s="139"/>
      <c r="J409" s="139"/>
      <c r="K409" s="139"/>
    </row>
    <row r="410" spans="2:11">
      <c r="B410" s="138"/>
      <c r="C410" s="138"/>
      <c r="D410" s="145"/>
      <c r="E410" s="145"/>
      <c r="F410" s="145"/>
      <c r="G410" s="145"/>
      <c r="H410" s="145"/>
      <c r="I410" s="139"/>
      <c r="J410" s="139"/>
      <c r="K410" s="139"/>
    </row>
    <row r="411" spans="2:11">
      <c r="B411" s="138"/>
      <c r="C411" s="138"/>
      <c r="D411" s="145"/>
      <c r="E411" s="145"/>
      <c r="F411" s="145"/>
      <c r="G411" s="145"/>
      <c r="H411" s="145"/>
      <c r="I411" s="139"/>
      <c r="J411" s="139"/>
      <c r="K411" s="139"/>
    </row>
    <row r="412" spans="2:11">
      <c r="B412" s="138"/>
      <c r="C412" s="138"/>
      <c r="D412" s="145"/>
      <c r="E412" s="145"/>
      <c r="F412" s="145"/>
      <c r="G412" s="145"/>
      <c r="H412" s="145"/>
      <c r="I412" s="139"/>
      <c r="J412" s="139"/>
      <c r="K412" s="139"/>
    </row>
    <row r="413" spans="2:11">
      <c r="B413" s="138"/>
      <c r="C413" s="138"/>
      <c r="D413" s="145"/>
      <c r="E413" s="145"/>
      <c r="F413" s="145"/>
      <c r="G413" s="145"/>
      <c r="H413" s="145"/>
      <c r="I413" s="139"/>
      <c r="J413" s="139"/>
      <c r="K413" s="139"/>
    </row>
    <row r="414" spans="2:11">
      <c r="B414" s="138"/>
      <c r="C414" s="138"/>
      <c r="D414" s="145"/>
      <c r="E414" s="145"/>
      <c r="F414" s="145"/>
      <c r="G414" s="145"/>
      <c r="H414" s="145"/>
      <c r="I414" s="139"/>
      <c r="J414" s="139"/>
      <c r="K414" s="139"/>
    </row>
    <row r="415" spans="2:11">
      <c r="B415" s="138"/>
      <c r="C415" s="138"/>
      <c r="D415" s="145"/>
      <c r="E415" s="145"/>
      <c r="F415" s="145"/>
      <c r="G415" s="145"/>
      <c r="H415" s="145"/>
      <c r="I415" s="139"/>
      <c r="J415" s="139"/>
      <c r="K415" s="139"/>
    </row>
    <row r="416" spans="2:11">
      <c r="B416" s="138"/>
      <c r="C416" s="138"/>
      <c r="D416" s="145"/>
      <c r="E416" s="145"/>
      <c r="F416" s="145"/>
      <c r="G416" s="145"/>
      <c r="H416" s="145"/>
      <c r="I416" s="139"/>
      <c r="J416" s="139"/>
      <c r="K416" s="139"/>
    </row>
    <row r="417" spans="2:11">
      <c r="B417" s="138"/>
      <c r="C417" s="138"/>
      <c r="D417" s="145"/>
      <c r="E417" s="145"/>
      <c r="F417" s="145"/>
      <c r="G417" s="145"/>
      <c r="H417" s="145"/>
      <c r="I417" s="139"/>
      <c r="J417" s="139"/>
      <c r="K417" s="139"/>
    </row>
    <row r="418" spans="2:11">
      <c r="B418" s="138"/>
      <c r="C418" s="138"/>
      <c r="D418" s="145"/>
      <c r="E418" s="145"/>
      <c r="F418" s="145"/>
      <c r="G418" s="145"/>
      <c r="H418" s="145"/>
      <c r="I418" s="139"/>
      <c r="J418" s="139"/>
      <c r="K418" s="139"/>
    </row>
    <row r="419" spans="2:11">
      <c r="B419" s="138"/>
      <c r="C419" s="138"/>
      <c r="D419" s="145"/>
      <c r="E419" s="145"/>
      <c r="F419" s="145"/>
      <c r="G419" s="145"/>
      <c r="H419" s="145"/>
      <c r="I419" s="139"/>
      <c r="J419" s="139"/>
      <c r="K419" s="139"/>
    </row>
    <row r="420" spans="2:11">
      <c r="B420" s="138"/>
      <c r="C420" s="138"/>
      <c r="D420" s="145"/>
      <c r="E420" s="145"/>
      <c r="F420" s="145"/>
      <c r="G420" s="145"/>
      <c r="H420" s="145"/>
      <c r="I420" s="139"/>
      <c r="J420" s="139"/>
      <c r="K420" s="139"/>
    </row>
    <row r="421" spans="2:11">
      <c r="B421" s="138"/>
      <c r="C421" s="138"/>
      <c r="D421" s="145"/>
      <c r="E421" s="145"/>
      <c r="F421" s="145"/>
      <c r="G421" s="145"/>
      <c r="H421" s="145"/>
      <c r="I421" s="139"/>
      <c r="J421" s="139"/>
      <c r="K421" s="139"/>
    </row>
    <row r="422" spans="2:11">
      <c r="B422" s="138"/>
      <c r="C422" s="138"/>
      <c r="D422" s="145"/>
      <c r="E422" s="145"/>
      <c r="F422" s="145"/>
      <c r="G422" s="145"/>
      <c r="H422" s="145"/>
      <c r="I422" s="139"/>
      <c r="J422" s="139"/>
      <c r="K422" s="139"/>
    </row>
    <row r="423" spans="2:11">
      <c r="B423" s="138"/>
      <c r="C423" s="138"/>
      <c r="D423" s="145"/>
      <c r="E423" s="145"/>
      <c r="F423" s="145"/>
      <c r="G423" s="145"/>
      <c r="H423" s="145"/>
      <c r="I423" s="139"/>
      <c r="J423" s="139"/>
      <c r="K423" s="139"/>
    </row>
    <row r="424" spans="2:11">
      <c r="B424" s="138"/>
      <c r="C424" s="138"/>
      <c r="D424" s="145"/>
      <c r="E424" s="145"/>
      <c r="F424" s="145"/>
      <c r="G424" s="145"/>
      <c r="H424" s="145"/>
      <c r="I424" s="139"/>
      <c r="J424" s="139"/>
      <c r="K424" s="139"/>
    </row>
    <row r="425" spans="2:11">
      <c r="B425" s="138"/>
      <c r="C425" s="138"/>
      <c r="D425" s="145"/>
      <c r="E425" s="145"/>
      <c r="F425" s="145"/>
      <c r="G425" s="145"/>
      <c r="H425" s="145"/>
      <c r="I425" s="139"/>
      <c r="J425" s="139"/>
      <c r="K425" s="139"/>
    </row>
    <row r="426" spans="2:11">
      <c r="B426" s="138"/>
      <c r="C426" s="138"/>
      <c r="D426" s="145"/>
      <c r="E426" s="145"/>
      <c r="F426" s="145"/>
      <c r="G426" s="145"/>
      <c r="H426" s="145"/>
      <c r="I426" s="139"/>
      <c r="J426" s="139"/>
      <c r="K426" s="139"/>
    </row>
    <row r="427" spans="2:11">
      <c r="B427" s="138"/>
      <c r="C427" s="138"/>
      <c r="D427" s="145"/>
      <c r="E427" s="145"/>
      <c r="F427" s="145"/>
      <c r="G427" s="145"/>
      <c r="H427" s="145"/>
      <c r="I427" s="139"/>
      <c r="J427" s="139"/>
      <c r="K427" s="139"/>
    </row>
    <row r="428" spans="2:11">
      <c r="B428" s="138"/>
      <c r="C428" s="138"/>
      <c r="D428" s="145"/>
      <c r="E428" s="145"/>
      <c r="F428" s="145"/>
      <c r="G428" s="145"/>
      <c r="H428" s="145"/>
      <c r="I428" s="139"/>
      <c r="J428" s="139"/>
      <c r="K428" s="139"/>
    </row>
    <row r="429" spans="2:11">
      <c r="B429" s="138"/>
      <c r="C429" s="138"/>
      <c r="D429" s="145"/>
      <c r="E429" s="145"/>
      <c r="F429" s="145"/>
      <c r="G429" s="145"/>
      <c r="H429" s="145"/>
      <c r="I429" s="139"/>
      <c r="J429" s="139"/>
      <c r="K429" s="139"/>
    </row>
    <row r="430" spans="2:11">
      <c r="B430" s="138"/>
      <c r="C430" s="138"/>
      <c r="D430" s="145"/>
      <c r="E430" s="145"/>
      <c r="F430" s="145"/>
      <c r="G430" s="145"/>
      <c r="H430" s="145"/>
      <c r="I430" s="139"/>
      <c r="J430" s="139"/>
      <c r="K430" s="139"/>
    </row>
    <row r="431" spans="2:11">
      <c r="B431" s="138"/>
      <c r="C431" s="138"/>
      <c r="D431" s="145"/>
      <c r="E431" s="145"/>
      <c r="F431" s="145"/>
      <c r="G431" s="145"/>
      <c r="H431" s="145"/>
      <c r="I431" s="139"/>
      <c r="J431" s="139"/>
      <c r="K431" s="139"/>
    </row>
    <row r="432" spans="2:11">
      <c r="B432" s="138"/>
      <c r="C432" s="138"/>
      <c r="D432" s="145"/>
      <c r="E432" s="145"/>
      <c r="F432" s="145"/>
      <c r="G432" s="145"/>
      <c r="H432" s="145"/>
      <c r="I432" s="139"/>
      <c r="J432" s="139"/>
      <c r="K432" s="139"/>
    </row>
    <row r="433" spans="2:11">
      <c r="B433" s="138"/>
      <c r="C433" s="138"/>
      <c r="D433" s="145"/>
      <c r="E433" s="145"/>
      <c r="F433" s="145"/>
      <c r="G433" s="145"/>
      <c r="H433" s="145"/>
      <c r="I433" s="139"/>
      <c r="J433" s="139"/>
      <c r="K433" s="139"/>
    </row>
    <row r="434" spans="2:11">
      <c r="B434" s="138"/>
      <c r="C434" s="138"/>
      <c r="D434" s="145"/>
      <c r="E434" s="145"/>
      <c r="F434" s="145"/>
      <c r="G434" s="145"/>
      <c r="H434" s="145"/>
      <c r="I434" s="139"/>
      <c r="J434" s="139"/>
      <c r="K434" s="139"/>
    </row>
    <row r="435" spans="2:11">
      <c r="B435" s="138"/>
      <c r="C435" s="138"/>
      <c r="D435" s="145"/>
      <c r="E435" s="145"/>
      <c r="F435" s="145"/>
      <c r="G435" s="145"/>
      <c r="H435" s="145"/>
      <c r="I435" s="139"/>
      <c r="J435" s="139"/>
      <c r="K435" s="139"/>
    </row>
    <row r="436" spans="2:11">
      <c r="B436" s="138"/>
      <c r="C436" s="138"/>
      <c r="D436" s="145"/>
      <c r="E436" s="145"/>
      <c r="F436" s="145"/>
      <c r="G436" s="145"/>
      <c r="H436" s="145"/>
      <c r="I436" s="139"/>
      <c r="J436" s="139"/>
      <c r="K436" s="139"/>
    </row>
    <row r="437" spans="2:11">
      <c r="B437" s="138"/>
      <c r="C437" s="138"/>
      <c r="D437" s="145"/>
      <c r="E437" s="145"/>
      <c r="F437" s="145"/>
      <c r="G437" s="145"/>
      <c r="H437" s="145"/>
      <c r="I437" s="139"/>
      <c r="J437" s="139"/>
      <c r="K437" s="139"/>
    </row>
    <row r="438" spans="2:11">
      <c r="B438" s="138"/>
      <c r="C438" s="138"/>
      <c r="D438" s="145"/>
      <c r="E438" s="145"/>
      <c r="F438" s="145"/>
      <c r="G438" s="145"/>
      <c r="H438" s="145"/>
      <c r="I438" s="139"/>
      <c r="J438" s="139"/>
      <c r="K438" s="139"/>
    </row>
    <row r="439" spans="2:11">
      <c r="B439" s="138"/>
      <c r="C439" s="138"/>
      <c r="D439" s="145"/>
      <c r="E439" s="145"/>
      <c r="F439" s="145"/>
      <c r="G439" s="145"/>
      <c r="H439" s="145"/>
      <c r="I439" s="139"/>
      <c r="J439" s="139"/>
      <c r="K439" s="139"/>
    </row>
    <row r="440" spans="2:11">
      <c r="B440" s="138"/>
      <c r="C440" s="138"/>
      <c r="D440" s="145"/>
      <c r="E440" s="145"/>
      <c r="F440" s="145"/>
      <c r="G440" s="145"/>
      <c r="H440" s="145"/>
      <c r="I440" s="139"/>
      <c r="J440" s="139"/>
      <c r="K440" s="139"/>
    </row>
    <row r="441" spans="2:11">
      <c r="B441" s="138"/>
      <c r="C441" s="138"/>
      <c r="D441" s="145"/>
      <c r="E441" s="145"/>
      <c r="F441" s="145"/>
      <c r="G441" s="145"/>
      <c r="H441" s="145"/>
      <c r="I441" s="139"/>
      <c r="J441" s="139"/>
      <c r="K441" s="139"/>
    </row>
    <row r="442" spans="2:11">
      <c r="B442" s="138"/>
      <c r="C442" s="138"/>
      <c r="D442" s="145"/>
      <c r="E442" s="145"/>
      <c r="F442" s="145"/>
      <c r="G442" s="145"/>
      <c r="H442" s="145"/>
      <c r="I442" s="139"/>
      <c r="J442" s="139"/>
      <c r="K442" s="139"/>
    </row>
    <row r="443" spans="2:11">
      <c r="B443" s="138"/>
      <c r="C443" s="138"/>
      <c r="D443" s="145"/>
      <c r="E443" s="145"/>
      <c r="F443" s="145"/>
      <c r="G443" s="145"/>
      <c r="H443" s="145"/>
      <c r="I443" s="139"/>
      <c r="J443" s="139"/>
      <c r="K443" s="139"/>
    </row>
    <row r="444" spans="2:11">
      <c r="B444" s="138"/>
      <c r="C444" s="138"/>
      <c r="D444" s="145"/>
      <c r="E444" s="145"/>
      <c r="F444" s="145"/>
      <c r="G444" s="145"/>
      <c r="H444" s="145"/>
      <c r="I444" s="139"/>
      <c r="J444" s="139"/>
      <c r="K444" s="139"/>
    </row>
    <row r="445" spans="2:11">
      <c r="B445" s="138"/>
      <c r="C445" s="138"/>
      <c r="D445" s="145"/>
      <c r="E445" s="145"/>
      <c r="F445" s="145"/>
      <c r="G445" s="145"/>
      <c r="H445" s="145"/>
      <c r="I445" s="139"/>
      <c r="J445" s="139"/>
      <c r="K445" s="139"/>
    </row>
    <row r="446" spans="2:11">
      <c r="B446" s="138"/>
      <c r="C446" s="138"/>
      <c r="D446" s="145"/>
      <c r="E446" s="145"/>
      <c r="F446" s="145"/>
      <c r="G446" s="145"/>
      <c r="H446" s="145"/>
      <c r="I446" s="139"/>
      <c r="J446" s="139"/>
      <c r="K446" s="139"/>
    </row>
    <row r="447" spans="2:11">
      <c r="B447" s="138"/>
      <c r="C447" s="138"/>
      <c r="D447" s="145"/>
      <c r="E447" s="145"/>
      <c r="F447" s="145"/>
      <c r="G447" s="145"/>
      <c r="H447" s="145"/>
      <c r="I447" s="139"/>
      <c r="J447" s="139"/>
      <c r="K447" s="139"/>
    </row>
    <row r="448" spans="2:11">
      <c r="B448" s="138"/>
      <c r="C448" s="138"/>
      <c r="D448" s="145"/>
      <c r="E448" s="145"/>
      <c r="F448" s="145"/>
      <c r="G448" s="145"/>
      <c r="H448" s="145"/>
      <c r="I448" s="139"/>
      <c r="J448" s="139"/>
      <c r="K448" s="139"/>
    </row>
    <row r="449" spans="2:11">
      <c r="B449" s="138"/>
      <c r="C449" s="138"/>
      <c r="D449" s="145"/>
      <c r="E449" s="145"/>
      <c r="F449" s="145"/>
      <c r="G449" s="145"/>
      <c r="H449" s="145"/>
      <c r="I449" s="139"/>
      <c r="J449" s="139"/>
      <c r="K449" s="139"/>
    </row>
    <row r="450" spans="2:11">
      <c r="B450" s="138"/>
      <c r="C450" s="138"/>
      <c r="D450" s="145"/>
      <c r="E450" s="145"/>
      <c r="F450" s="145"/>
      <c r="G450" s="145"/>
      <c r="H450" s="145"/>
      <c r="I450" s="139"/>
      <c r="J450" s="139"/>
      <c r="K450" s="139"/>
    </row>
    <row r="451" spans="2:11">
      <c r="B451" s="138"/>
      <c r="C451" s="138"/>
      <c r="D451" s="145"/>
      <c r="E451" s="145"/>
      <c r="F451" s="145"/>
      <c r="G451" s="145"/>
      <c r="H451" s="145"/>
      <c r="I451" s="139"/>
      <c r="J451" s="139"/>
      <c r="K451" s="13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154</v>
      </c>
      <c r="C1" s="77" t="s" vm="1">
        <v>225</v>
      </c>
    </row>
    <row r="2" spans="2:27">
      <c r="B2" s="56" t="s">
        <v>153</v>
      </c>
      <c r="C2" s="77" t="s">
        <v>226</v>
      </c>
    </row>
    <row r="3" spans="2:27">
      <c r="B3" s="56" t="s">
        <v>155</v>
      </c>
      <c r="C3" s="77" t="s">
        <v>227</v>
      </c>
    </row>
    <row r="4" spans="2:27">
      <c r="B4" s="56" t="s">
        <v>156</v>
      </c>
      <c r="C4" s="77">
        <v>69</v>
      </c>
    </row>
    <row r="6" spans="2:27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27" s="3" customFormat="1" ht="63">
      <c r="B7" s="59" t="s">
        <v>127</v>
      </c>
      <c r="C7" s="61" t="s">
        <v>48</v>
      </c>
      <c r="D7" s="61" t="s">
        <v>15</v>
      </c>
      <c r="E7" s="61" t="s">
        <v>16</v>
      </c>
      <c r="F7" s="61" t="s">
        <v>61</v>
      </c>
      <c r="G7" s="61" t="s">
        <v>112</v>
      </c>
      <c r="H7" s="61" t="s">
        <v>57</v>
      </c>
      <c r="I7" s="61" t="s">
        <v>121</v>
      </c>
      <c r="J7" s="61" t="s">
        <v>157</v>
      </c>
      <c r="K7" s="63" t="s">
        <v>158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211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8" t="s">
        <v>60</v>
      </c>
      <c r="C10" s="83"/>
      <c r="D10" s="83"/>
      <c r="E10" s="83"/>
      <c r="F10" s="83"/>
      <c r="G10" s="83"/>
      <c r="H10" s="146">
        <v>0</v>
      </c>
      <c r="I10" s="93">
        <v>127.655811533</v>
      </c>
      <c r="J10" s="94">
        <v>1</v>
      </c>
      <c r="K10" s="94">
        <v>3.8641693470211056E-5</v>
      </c>
      <c r="AA10" s="1"/>
    </row>
    <row r="11" spans="2:27" ht="21" customHeight="1">
      <c r="B11" s="102" t="s">
        <v>203</v>
      </c>
      <c r="C11" s="83"/>
      <c r="D11" s="83"/>
      <c r="E11" s="83"/>
      <c r="F11" s="83"/>
      <c r="G11" s="83"/>
      <c r="H11" s="146">
        <v>0</v>
      </c>
      <c r="I11" s="93">
        <v>127.655811533</v>
      </c>
      <c r="J11" s="94">
        <v>1</v>
      </c>
      <c r="K11" s="94">
        <v>3.8641693470211056E-5</v>
      </c>
    </row>
    <row r="12" spans="2:27">
      <c r="B12" s="82" t="s">
        <v>2128</v>
      </c>
      <c r="C12" s="83" t="s">
        <v>2129</v>
      </c>
      <c r="D12" s="83" t="s">
        <v>689</v>
      </c>
      <c r="E12" s="83" t="s">
        <v>319</v>
      </c>
      <c r="F12" s="97">
        <v>0</v>
      </c>
      <c r="G12" s="96" t="s">
        <v>141</v>
      </c>
      <c r="H12" s="94">
        <v>0</v>
      </c>
      <c r="I12" s="93">
        <v>127.655811533</v>
      </c>
      <c r="J12" s="94">
        <v>1</v>
      </c>
      <c r="K12" s="94">
        <v>3.8641693470211056E-5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2"/>
      <c r="C13" s="83"/>
      <c r="D13" s="83"/>
      <c r="E13" s="83"/>
      <c r="F13" s="83"/>
      <c r="G13" s="83"/>
      <c r="H13" s="94"/>
      <c r="I13" s="83"/>
      <c r="J13" s="94"/>
      <c r="K13" s="8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2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1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1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138"/>
      <c r="C113" s="139"/>
      <c r="D113" s="145"/>
      <c r="E113" s="145"/>
      <c r="F113" s="145"/>
      <c r="G113" s="145"/>
      <c r="H113" s="145"/>
      <c r="I113" s="139"/>
      <c r="J113" s="139"/>
      <c r="K113" s="139"/>
    </row>
    <row r="114" spans="2:11">
      <c r="B114" s="138"/>
      <c r="C114" s="139"/>
      <c r="D114" s="145"/>
      <c r="E114" s="145"/>
      <c r="F114" s="145"/>
      <c r="G114" s="145"/>
      <c r="H114" s="145"/>
      <c r="I114" s="139"/>
      <c r="J114" s="139"/>
      <c r="K114" s="139"/>
    </row>
    <row r="115" spans="2:11">
      <c r="B115" s="138"/>
      <c r="C115" s="139"/>
      <c r="D115" s="145"/>
      <c r="E115" s="145"/>
      <c r="F115" s="145"/>
      <c r="G115" s="145"/>
      <c r="H115" s="145"/>
      <c r="I115" s="139"/>
      <c r="J115" s="139"/>
      <c r="K115" s="139"/>
    </row>
    <row r="116" spans="2:11">
      <c r="B116" s="138"/>
      <c r="C116" s="139"/>
      <c r="D116" s="145"/>
      <c r="E116" s="145"/>
      <c r="F116" s="145"/>
      <c r="G116" s="145"/>
      <c r="H116" s="145"/>
      <c r="I116" s="139"/>
      <c r="J116" s="139"/>
      <c r="K116" s="139"/>
    </row>
    <row r="117" spans="2:11">
      <c r="B117" s="138"/>
      <c r="C117" s="139"/>
      <c r="D117" s="145"/>
      <c r="E117" s="145"/>
      <c r="F117" s="145"/>
      <c r="G117" s="145"/>
      <c r="H117" s="145"/>
      <c r="I117" s="139"/>
      <c r="J117" s="139"/>
      <c r="K117" s="139"/>
    </row>
    <row r="118" spans="2:11">
      <c r="B118" s="138"/>
      <c r="C118" s="139"/>
      <c r="D118" s="145"/>
      <c r="E118" s="145"/>
      <c r="F118" s="145"/>
      <c r="G118" s="145"/>
      <c r="H118" s="145"/>
      <c r="I118" s="139"/>
      <c r="J118" s="139"/>
      <c r="K118" s="139"/>
    </row>
    <row r="119" spans="2:11">
      <c r="B119" s="138"/>
      <c r="C119" s="139"/>
      <c r="D119" s="145"/>
      <c r="E119" s="145"/>
      <c r="F119" s="145"/>
      <c r="G119" s="145"/>
      <c r="H119" s="145"/>
      <c r="I119" s="139"/>
      <c r="J119" s="139"/>
      <c r="K119" s="139"/>
    </row>
    <row r="120" spans="2:11">
      <c r="B120" s="138"/>
      <c r="C120" s="139"/>
      <c r="D120" s="145"/>
      <c r="E120" s="145"/>
      <c r="F120" s="145"/>
      <c r="G120" s="145"/>
      <c r="H120" s="145"/>
      <c r="I120" s="139"/>
      <c r="J120" s="139"/>
      <c r="K120" s="139"/>
    </row>
    <row r="121" spans="2:11">
      <c r="B121" s="138"/>
      <c r="C121" s="139"/>
      <c r="D121" s="145"/>
      <c r="E121" s="145"/>
      <c r="F121" s="145"/>
      <c r="G121" s="145"/>
      <c r="H121" s="145"/>
      <c r="I121" s="139"/>
      <c r="J121" s="139"/>
      <c r="K121" s="139"/>
    </row>
    <row r="122" spans="2:11">
      <c r="B122" s="138"/>
      <c r="C122" s="139"/>
      <c r="D122" s="145"/>
      <c r="E122" s="145"/>
      <c r="F122" s="145"/>
      <c r="G122" s="145"/>
      <c r="H122" s="145"/>
      <c r="I122" s="139"/>
      <c r="J122" s="139"/>
      <c r="K122" s="139"/>
    </row>
    <row r="123" spans="2:11">
      <c r="B123" s="138"/>
      <c r="C123" s="139"/>
      <c r="D123" s="145"/>
      <c r="E123" s="145"/>
      <c r="F123" s="145"/>
      <c r="G123" s="145"/>
      <c r="H123" s="145"/>
      <c r="I123" s="139"/>
      <c r="J123" s="139"/>
      <c r="K123" s="139"/>
    </row>
    <row r="124" spans="2:11">
      <c r="B124" s="138"/>
      <c r="C124" s="139"/>
      <c r="D124" s="145"/>
      <c r="E124" s="145"/>
      <c r="F124" s="145"/>
      <c r="G124" s="145"/>
      <c r="H124" s="145"/>
      <c r="I124" s="139"/>
      <c r="J124" s="139"/>
      <c r="K124" s="139"/>
    </row>
    <row r="125" spans="2:11">
      <c r="B125" s="138"/>
      <c r="C125" s="139"/>
      <c r="D125" s="145"/>
      <c r="E125" s="145"/>
      <c r="F125" s="145"/>
      <c r="G125" s="145"/>
      <c r="H125" s="145"/>
      <c r="I125" s="139"/>
      <c r="J125" s="139"/>
      <c r="K125" s="139"/>
    </row>
    <row r="126" spans="2:11">
      <c r="B126" s="138"/>
      <c r="C126" s="139"/>
      <c r="D126" s="145"/>
      <c r="E126" s="145"/>
      <c r="F126" s="145"/>
      <c r="G126" s="145"/>
      <c r="H126" s="145"/>
      <c r="I126" s="139"/>
      <c r="J126" s="139"/>
      <c r="K126" s="139"/>
    </row>
    <row r="127" spans="2:11">
      <c r="B127" s="138"/>
      <c r="C127" s="139"/>
      <c r="D127" s="145"/>
      <c r="E127" s="145"/>
      <c r="F127" s="145"/>
      <c r="G127" s="145"/>
      <c r="H127" s="145"/>
      <c r="I127" s="139"/>
      <c r="J127" s="139"/>
      <c r="K127" s="139"/>
    </row>
    <row r="128" spans="2:11">
      <c r="B128" s="138"/>
      <c r="C128" s="139"/>
      <c r="D128" s="145"/>
      <c r="E128" s="145"/>
      <c r="F128" s="145"/>
      <c r="G128" s="145"/>
      <c r="H128" s="145"/>
      <c r="I128" s="139"/>
      <c r="J128" s="139"/>
      <c r="K128" s="139"/>
    </row>
    <row r="129" spans="2:11">
      <c r="B129" s="138"/>
      <c r="C129" s="139"/>
      <c r="D129" s="145"/>
      <c r="E129" s="145"/>
      <c r="F129" s="145"/>
      <c r="G129" s="145"/>
      <c r="H129" s="145"/>
      <c r="I129" s="139"/>
      <c r="J129" s="139"/>
      <c r="K129" s="139"/>
    </row>
    <row r="130" spans="2:11">
      <c r="B130" s="138"/>
      <c r="C130" s="139"/>
      <c r="D130" s="145"/>
      <c r="E130" s="145"/>
      <c r="F130" s="145"/>
      <c r="G130" s="145"/>
      <c r="H130" s="145"/>
      <c r="I130" s="139"/>
      <c r="J130" s="139"/>
      <c r="K130" s="139"/>
    </row>
    <row r="131" spans="2:11">
      <c r="B131" s="138"/>
      <c r="C131" s="139"/>
      <c r="D131" s="145"/>
      <c r="E131" s="145"/>
      <c r="F131" s="145"/>
      <c r="G131" s="145"/>
      <c r="H131" s="145"/>
      <c r="I131" s="139"/>
      <c r="J131" s="139"/>
      <c r="K131" s="139"/>
    </row>
    <row r="132" spans="2:11">
      <c r="B132" s="138"/>
      <c r="C132" s="139"/>
      <c r="D132" s="145"/>
      <c r="E132" s="145"/>
      <c r="F132" s="145"/>
      <c r="G132" s="145"/>
      <c r="H132" s="145"/>
      <c r="I132" s="139"/>
      <c r="J132" s="139"/>
      <c r="K132" s="139"/>
    </row>
    <row r="133" spans="2:11">
      <c r="B133" s="138"/>
      <c r="C133" s="139"/>
      <c r="D133" s="145"/>
      <c r="E133" s="145"/>
      <c r="F133" s="145"/>
      <c r="G133" s="145"/>
      <c r="H133" s="145"/>
      <c r="I133" s="139"/>
      <c r="J133" s="139"/>
      <c r="K133" s="139"/>
    </row>
    <row r="134" spans="2:11">
      <c r="B134" s="138"/>
      <c r="C134" s="139"/>
      <c r="D134" s="145"/>
      <c r="E134" s="145"/>
      <c r="F134" s="145"/>
      <c r="G134" s="145"/>
      <c r="H134" s="145"/>
      <c r="I134" s="139"/>
      <c r="J134" s="139"/>
      <c r="K134" s="139"/>
    </row>
    <row r="135" spans="2:11">
      <c r="B135" s="138"/>
      <c r="C135" s="139"/>
      <c r="D135" s="145"/>
      <c r="E135" s="145"/>
      <c r="F135" s="145"/>
      <c r="G135" s="145"/>
      <c r="H135" s="145"/>
      <c r="I135" s="139"/>
      <c r="J135" s="139"/>
      <c r="K135" s="139"/>
    </row>
    <row r="136" spans="2:11">
      <c r="B136" s="138"/>
      <c r="C136" s="139"/>
      <c r="D136" s="145"/>
      <c r="E136" s="145"/>
      <c r="F136" s="145"/>
      <c r="G136" s="145"/>
      <c r="H136" s="145"/>
      <c r="I136" s="139"/>
      <c r="J136" s="139"/>
      <c r="K136" s="139"/>
    </row>
    <row r="137" spans="2:11">
      <c r="B137" s="138"/>
      <c r="C137" s="139"/>
      <c r="D137" s="145"/>
      <c r="E137" s="145"/>
      <c r="F137" s="145"/>
      <c r="G137" s="145"/>
      <c r="H137" s="145"/>
      <c r="I137" s="139"/>
      <c r="J137" s="139"/>
      <c r="K137" s="139"/>
    </row>
    <row r="138" spans="2:11">
      <c r="B138" s="138"/>
      <c r="C138" s="139"/>
      <c r="D138" s="145"/>
      <c r="E138" s="145"/>
      <c r="F138" s="145"/>
      <c r="G138" s="145"/>
      <c r="H138" s="145"/>
      <c r="I138" s="139"/>
      <c r="J138" s="139"/>
      <c r="K138" s="139"/>
    </row>
    <row r="139" spans="2:11">
      <c r="B139" s="138"/>
      <c r="C139" s="139"/>
      <c r="D139" s="145"/>
      <c r="E139" s="145"/>
      <c r="F139" s="145"/>
      <c r="G139" s="145"/>
      <c r="H139" s="145"/>
      <c r="I139" s="139"/>
      <c r="J139" s="139"/>
      <c r="K139" s="139"/>
    </row>
    <row r="140" spans="2:11">
      <c r="B140" s="138"/>
      <c r="C140" s="139"/>
      <c r="D140" s="145"/>
      <c r="E140" s="145"/>
      <c r="F140" s="145"/>
      <c r="G140" s="145"/>
      <c r="H140" s="145"/>
      <c r="I140" s="139"/>
      <c r="J140" s="139"/>
      <c r="K140" s="139"/>
    </row>
    <row r="141" spans="2:11">
      <c r="B141" s="138"/>
      <c r="C141" s="139"/>
      <c r="D141" s="145"/>
      <c r="E141" s="145"/>
      <c r="F141" s="145"/>
      <c r="G141" s="145"/>
      <c r="H141" s="145"/>
      <c r="I141" s="139"/>
      <c r="J141" s="139"/>
      <c r="K141" s="139"/>
    </row>
    <row r="142" spans="2:11">
      <c r="B142" s="138"/>
      <c r="C142" s="139"/>
      <c r="D142" s="145"/>
      <c r="E142" s="145"/>
      <c r="F142" s="145"/>
      <c r="G142" s="145"/>
      <c r="H142" s="145"/>
      <c r="I142" s="139"/>
      <c r="J142" s="139"/>
      <c r="K142" s="139"/>
    </row>
    <row r="143" spans="2:11">
      <c r="B143" s="138"/>
      <c r="C143" s="139"/>
      <c r="D143" s="145"/>
      <c r="E143" s="145"/>
      <c r="F143" s="145"/>
      <c r="G143" s="145"/>
      <c r="H143" s="145"/>
      <c r="I143" s="139"/>
      <c r="J143" s="139"/>
      <c r="K143" s="139"/>
    </row>
    <row r="144" spans="2:11">
      <c r="B144" s="138"/>
      <c r="C144" s="139"/>
      <c r="D144" s="145"/>
      <c r="E144" s="145"/>
      <c r="F144" s="145"/>
      <c r="G144" s="145"/>
      <c r="H144" s="145"/>
      <c r="I144" s="139"/>
      <c r="J144" s="139"/>
      <c r="K144" s="139"/>
    </row>
    <row r="145" spans="2:11">
      <c r="B145" s="138"/>
      <c r="C145" s="139"/>
      <c r="D145" s="145"/>
      <c r="E145" s="145"/>
      <c r="F145" s="145"/>
      <c r="G145" s="145"/>
      <c r="H145" s="145"/>
      <c r="I145" s="139"/>
      <c r="J145" s="139"/>
      <c r="K145" s="139"/>
    </row>
    <row r="146" spans="2:11">
      <c r="B146" s="138"/>
      <c r="C146" s="139"/>
      <c r="D146" s="145"/>
      <c r="E146" s="145"/>
      <c r="F146" s="145"/>
      <c r="G146" s="145"/>
      <c r="H146" s="145"/>
      <c r="I146" s="139"/>
      <c r="J146" s="139"/>
      <c r="K146" s="139"/>
    </row>
    <row r="147" spans="2:11">
      <c r="B147" s="138"/>
      <c r="C147" s="139"/>
      <c r="D147" s="145"/>
      <c r="E147" s="145"/>
      <c r="F147" s="145"/>
      <c r="G147" s="145"/>
      <c r="H147" s="145"/>
      <c r="I147" s="139"/>
      <c r="J147" s="139"/>
      <c r="K147" s="139"/>
    </row>
    <row r="148" spans="2:11">
      <c r="B148" s="138"/>
      <c r="C148" s="139"/>
      <c r="D148" s="145"/>
      <c r="E148" s="145"/>
      <c r="F148" s="145"/>
      <c r="G148" s="145"/>
      <c r="H148" s="145"/>
      <c r="I148" s="139"/>
      <c r="J148" s="139"/>
      <c r="K148" s="139"/>
    </row>
    <row r="149" spans="2:11">
      <c r="B149" s="138"/>
      <c r="C149" s="139"/>
      <c r="D149" s="145"/>
      <c r="E149" s="145"/>
      <c r="F149" s="145"/>
      <c r="G149" s="145"/>
      <c r="H149" s="145"/>
      <c r="I149" s="139"/>
      <c r="J149" s="139"/>
      <c r="K149" s="139"/>
    </row>
    <row r="150" spans="2:11">
      <c r="B150" s="138"/>
      <c r="C150" s="139"/>
      <c r="D150" s="145"/>
      <c r="E150" s="145"/>
      <c r="F150" s="145"/>
      <c r="G150" s="145"/>
      <c r="H150" s="145"/>
      <c r="I150" s="139"/>
      <c r="J150" s="139"/>
      <c r="K150" s="139"/>
    </row>
    <row r="151" spans="2:11">
      <c r="B151" s="138"/>
      <c r="C151" s="139"/>
      <c r="D151" s="145"/>
      <c r="E151" s="145"/>
      <c r="F151" s="145"/>
      <c r="G151" s="145"/>
      <c r="H151" s="145"/>
      <c r="I151" s="139"/>
      <c r="J151" s="139"/>
      <c r="K151" s="139"/>
    </row>
    <row r="152" spans="2:11">
      <c r="B152" s="138"/>
      <c r="C152" s="139"/>
      <c r="D152" s="145"/>
      <c r="E152" s="145"/>
      <c r="F152" s="145"/>
      <c r="G152" s="145"/>
      <c r="H152" s="145"/>
      <c r="I152" s="139"/>
      <c r="J152" s="139"/>
      <c r="K152" s="139"/>
    </row>
    <row r="153" spans="2:11">
      <c r="B153" s="138"/>
      <c r="C153" s="139"/>
      <c r="D153" s="145"/>
      <c r="E153" s="145"/>
      <c r="F153" s="145"/>
      <c r="G153" s="145"/>
      <c r="H153" s="145"/>
      <c r="I153" s="139"/>
      <c r="J153" s="139"/>
      <c r="K153" s="139"/>
    </row>
    <row r="154" spans="2:11">
      <c r="B154" s="138"/>
      <c r="C154" s="139"/>
      <c r="D154" s="145"/>
      <c r="E154" s="145"/>
      <c r="F154" s="145"/>
      <c r="G154" s="145"/>
      <c r="H154" s="145"/>
      <c r="I154" s="139"/>
      <c r="J154" s="139"/>
      <c r="K154" s="139"/>
    </row>
    <row r="155" spans="2:11">
      <c r="B155" s="138"/>
      <c r="C155" s="139"/>
      <c r="D155" s="145"/>
      <c r="E155" s="145"/>
      <c r="F155" s="145"/>
      <c r="G155" s="145"/>
      <c r="H155" s="145"/>
      <c r="I155" s="139"/>
      <c r="J155" s="139"/>
      <c r="K155" s="139"/>
    </row>
    <row r="156" spans="2:11">
      <c r="B156" s="138"/>
      <c r="C156" s="139"/>
      <c r="D156" s="145"/>
      <c r="E156" s="145"/>
      <c r="F156" s="145"/>
      <c r="G156" s="145"/>
      <c r="H156" s="145"/>
      <c r="I156" s="139"/>
      <c r="J156" s="139"/>
      <c r="K156" s="139"/>
    </row>
    <row r="157" spans="2:11">
      <c r="B157" s="138"/>
      <c r="C157" s="139"/>
      <c r="D157" s="145"/>
      <c r="E157" s="145"/>
      <c r="F157" s="145"/>
      <c r="G157" s="145"/>
      <c r="H157" s="145"/>
      <c r="I157" s="139"/>
      <c r="J157" s="139"/>
      <c r="K157" s="139"/>
    </row>
    <row r="158" spans="2:11">
      <c r="B158" s="138"/>
      <c r="C158" s="139"/>
      <c r="D158" s="145"/>
      <c r="E158" s="145"/>
      <c r="F158" s="145"/>
      <c r="G158" s="145"/>
      <c r="H158" s="145"/>
      <c r="I158" s="139"/>
      <c r="J158" s="139"/>
      <c r="K158" s="139"/>
    </row>
    <row r="159" spans="2:11">
      <c r="B159" s="138"/>
      <c r="C159" s="139"/>
      <c r="D159" s="145"/>
      <c r="E159" s="145"/>
      <c r="F159" s="145"/>
      <c r="G159" s="145"/>
      <c r="H159" s="145"/>
      <c r="I159" s="139"/>
      <c r="J159" s="139"/>
      <c r="K159" s="139"/>
    </row>
    <row r="160" spans="2:11">
      <c r="B160" s="138"/>
      <c r="C160" s="139"/>
      <c r="D160" s="145"/>
      <c r="E160" s="145"/>
      <c r="F160" s="145"/>
      <c r="G160" s="145"/>
      <c r="H160" s="145"/>
      <c r="I160" s="139"/>
      <c r="J160" s="139"/>
      <c r="K160" s="139"/>
    </row>
    <row r="161" spans="2:11">
      <c r="B161" s="138"/>
      <c r="C161" s="139"/>
      <c r="D161" s="145"/>
      <c r="E161" s="145"/>
      <c r="F161" s="145"/>
      <c r="G161" s="145"/>
      <c r="H161" s="145"/>
      <c r="I161" s="139"/>
      <c r="J161" s="139"/>
      <c r="K161" s="139"/>
    </row>
    <row r="162" spans="2:11">
      <c r="B162" s="138"/>
      <c r="C162" s="139"/>
      <c r="D162" s="145"/>
      <c r="E162" s="145"/>
      <c r="F162" s="145"/>
      <c r="G162" s="145"/>
      <c r="H162" s="145"/>
      <c r="I162" s="139"/>
      <c r="J162" s="139"/>
      <c r="K162" s="139"/>
    </row>
    <row r="163" spans="2:11">
      <c r="B163" s="138"/>
      <c r="C163" s="139"/>
      <c r="D163" s="145"/>
      <c r="E163" s="145"/>
      <c r="F163" s="145"/>
      <c r="G163" s="145"/>
      <c r="H163" s="145"/>
      <c r="I163" s="139"/>
      <c r="J163" s="139"/>
      <c r="K163" s="139"/>
    </row>
    <row r="164" spans="2:11">
      <c r="B164" s="138"/>
      <c r="C164" s="139"/>
      <c r="D164" s="145"/>
      <c r="E164" s="145"/>
      <c r="F164" s="145"/>
      <c r="G164" s="145"/>
      <c r="H164" s="145"/>
      <c r="I164" s="139"/>
      <c r="J164" s="139"/>
      <c r="K164" s="139"/>
    </row>
    <row r="165" spans="2:11">
      <c r="B165" s="138"/>
      <c r="C165" s="139"/>
      <c r="D165" s="145"/>
      <c r="E165" s="145"/>
      <c r="F165" s="145"/>
      <c r="G165" s="145"/>
      <c r="H165" s="145"/>
      <c r="I165" s="139"/>
      <c r="J165" s="139"/>
      <c r="K165" s="139"/>
    </row>
    <row r="166" spans="2:11">
      <c r="B166" s="138"/>
      <c r="C166" s="139"/>
      <c r="D166" s="145"/>
      <c r="E166" s="145"/>
      <c r="F166" s="145"/>
      <c r="G166" s="145"/>
      <c r="H166" s="145"/>
      <c r="I166" s="139"/>
      <c r="J166" s="139"/>
      <c r="K166" s="139"/>
    </row>
    <row r="167" spans="2:11">
      <c r="B167" s="138"/>
      <c r="C167" s="139"/>
      <c r="D167" s="145"/>
      <c r="E167" s="145"/>
      <c r="F167" s="145"/>
      <c r="G167" s="145"/>
      <c r="H167" s="145"/>
      <c r="I167" s="139"/>
      <c r="J167" s="139"/>
      <c r="K167" s="139"/>
    </row>
    <row r="168" spans="2:11">
      <c r="B168" s="138"/>
      <c r="C168" s="139"/>
      <c r="D168" s="145"/>
      <c r="E168" s="145"/>
      <c r="F168" s="145"/>
      <c r="G168" s="145"/>
      <c r="H168" s="145"/>
      <c r="I168" s="139"/>
      <c r="J168" s="139"/>
      <c r="K168" s="139"/>
    </row>
    <row r="169" spans="2:11">
      <c r="B169" s="138"/>
      <c r="C169" s="139"/>
      <c r="D169" s="145"/>
      <c r="E169" s="145"/>
      <c r="F169" s="145"/>
      <c r="G169" s="145"/>
      <c r="H169" s="145"/>
      <c r="I169" s="139"/>
      <c r="J169" s="139"/>
      <c r="K169" s="139"/>
    </row>
    <row r="170" spans="2:11">
      <c r="B170" s="138"/>
      <c r="C170" s="139"/>
      <c r="D170" s="145"/>
      <c r="E170" s="145"/>
      <c r="F170" s="145"/>
      <c r="G170" s="145"/>
      <c r="H170" s="145"/>
      <c r="I170" s="139"/>
      <c r="J170" s="139"/>
      <c r="K170" s="139"/>
    </row>
    <row r="171" spans="2:11">
      <c r="B171" s="138"/>
      <c r="C171" s="139"/>
      <c r="D171" s="145"/>
      <c r="E171" s="145"/>
      <c r="F171" s="145"/>
      <c r="G171" s="145"/>
      <c r="H171" s="145"/>
      <c r="I171" s="139"/>
      <c r="J171" s="139"/>
      <c r="K171" s="139"/>
    </row>
    <row r="172" spans="2:11">
      <c r="B172" s="138"/>
      <c r="C172" s="139"/>
      <c r="D172" s="145"/>
      <c r="E172" s="145"/>
      <c r="F172" s="145"/>
      <c r="G172" s="145"/>
      <c r="H172" s="145"/>
      <c r="I172" s="139"/>
      <c r="J172" s="139"/>
      <c r="K172" s="139"/>
    </row>
    <row r="173" spans="2:11">
      <c r="B173" s="138"/>
      <c r="C173" s="139"/>
      <c r="D173" s="145"/>
      <c r="E173" s="145"/>
      <c r="F173" s="145"/>
      <c r="G173" s="145"/>
      <c r="H173" s="145"/>
      <c r="I173" s="139"/>
      <c r="J173" s="139"/>
      <c r="K173" s="139"/>
    </row>
    <row r="174" spans="2:11">
      <c r="B174" s="138"/>
      <c r="C174" s="139"/>
      <c r="D174" s="145"/>
      <c r="E174" s="145"/>
      <c r="F174" s="145"/>
      <c r="G174" s="145"/>
      <c r="H174" s="145"/>
      <c r="I174" s="139"/>
      <c r="J174" s="139"/>
      <c r="K174" s="139"/>
    </row>
    <row r="175" spans="2:11">
      <c r="B175" s="138"/>
      <c r="C175" s="139"/>
      <c r="D175" s="145"/>
      <c r="E175" s="145"/>
      <c r="F175" s="145"/>
      <c r="G175" s="145"/>
      <c r="H175" s="145"/>
      <c r="I175" s="139"/>
      <c r="J175" s="139"/>
      <c r="K175" s="139"/>
    </row>
    <row r="176" spans="2:11">
      <c r="B176" s="138"/>
      <c r="C176" s="139"/>
      <c r="D176" s="145"/>
      <c r="E176" s="145"/>
      <c r="F176" s="145"/>
      <c r="G176" s="145"/>
      <c r="H176" s="145"/>
      <c r="I176" s="139"/>
      <c r="J176" s="139"/>
      <c r="K176" s="139"/>
    </row>
    <row r="177" spans="2:11">
      <c r="B177" s="138"/>
      <c r="C177" s="139"/>
      <c r="D177" s="145"/>
      <c r="E177" s="145"/>
      <c r="F177" s="145"/>
      <c r="G177" s="145"/>
      <c r="H177" s="145"/>
      <c r="I177" s="139"/>
      <c r="J177" s="139"/>
      <c r="K177" s="139"/>
    </row>
    <row r="178" spans="2:11">
      <c r="B178" s="138"/>
      <c r="C178" s="139"/>
      <c r="D178" s="145"/>
      <c r="E178" s="145"/>
      <c r="F178" s="145"/>
      <c r="G178" s="145"/>
      <c r="H178" s="145"/>
      <c r="I178" s="139"/>
      <c r="J178" s="139"/>
      <c r="K178" s="139"/>
    </row>
    <row r="179" spans="2:11">
      <c r="B179" s="138"/>
      <c r="C179" s="139"/>
      <c r="D179" s="145"/>
      <c r="E179" s="145"/>
      <c r="F179" s="145"/>
      <c r="G179" s="145"/>
      <c r="H179" s="145"/>
      <c r="I179" s="139"/>
      <c r="J179" s="139"/>
      <c r="K179" s="139"/>
    </row>
    <row r="180" spans="2:11">
      <c r="B180" s="138"/>
      <c r="C180" s="139"/>
      <c r="D180" s="145"/>
      <c r="E180" s="145"/>
      <c r="F180" s="145"/>
      <c r="G180" s="145"/>
      <c r="H180" s="145"/>
      <c r="I180" s="139"/>
      <c r="J180" s="139"/>
      <c r="K180" s="139"/>
    </row>
    <row r="181" spans="2:11">
      <c r="B181" s="138"/>
      <c r="C181" s="139"/>
      <c r="D181" s="145"/>
      <c r="E181" s="145"/>
      <c r="F181" s="145"/>
      <c r="G181" s="145"/>
      <c r="H181" s="145"/>
      <c r="I181" s="139"/>
      <c r="J181" s="139"/>
      <c r="K181" s="139"/>
    </row>
    <row r="182" spans="2:11">
      <c r="B182" s="138"/>
      <c r="C182" s="139"/>
      <c r="D182" s="145"/>
      <c r="E182" s="145"/>
      <c r="F182" s="145"/>
      <c r="G182" s="145"/>
      <c r="H182" s="145"/>
      <c r="I182" s="139"/>
      <c r="J182" s="139"/>
      <c r="K182" s="139"/>
    </row>
    <row r="183" spans="2:11">
      <c r="B183" s="138"/>
      <c r="C183" s="139"/>
      <c r="D183" s="145"/>
      <c r="E183" s="145"/>
      <c r="F183" s="145"/>
      <c r="G183" s="145"/>
      <c r="H183" s="145"/>
      <c r="I183" s="139"/>
      <c r="J183" s="139"/>
      <c r="K183" s="139"/>
    </row>
    <row r="184" spans="2:11">
      <c r="B184" s="138"/>
      <c r="C184" s="139"/>
      <c r="D184" s="145"/>
      <c r="E184" s="145"/>
      <c r="F184" s="145"/>
      <c r="G184" s="145"/>
      <c r="H184" s="145"/>
      <c r="I184" s="139"/>
      <c r="J184" s="139"/>
      <c r="K184" s="139"/>
    </row>
    <row r="185" spans="2:11">
      <c r="B185" s="138"/>
      <c r="C185" s="139"/>
      <c r="D185" s="145"/>
      <c r="E185" s="145"/>
      <c r="F185" s="145"/>
      <c r="G185" s="145"/>
      <c r="H185" s="145"/>
      <c r="I185" s="139"/>
      <c r="J185" s="139"/>
      <c r="K185" s="139"/>
    </row>
    <row r="186" spans="2:11">
      <c r="B186" s="138"/>
      <c r="C186" s="139"/>
      <c r="D186" s="145"/>
      <c r="E186" s="145"/>
      <c r="F186" s="145"/>
      <c r="G186" s="145"/>
      <c r="H186" s="145"/>
      <c r="I186" s="139"/>
      <c r="J186" s="139"/>
      <c r="K186" s="139"/>
    </row>
    <row r="187" spans="2:11">
      <c r="B187" s="138"/>
      <c r="C187" s="139"/>
      <c r="D187" s="145"/>
      <c r="E187" s="145"/>
      <c r="F187" s="145"/>
      <c r="G187" s="145"/>
      <c r="H187" s="145"/>
      <c r="I187" s="139"/>
      <c r="J187" s="139"/>
      <c r="K187" s="139"/>
    </row>
    <row r="188" spans="2:11">
      <c r="B188" s="138"/>
      <c r="C188" s="139"/>
      <c r="D188" s="145"/>
      <c r="E188" s="145"/>
      <c r="F188" s="145"/>
      <c r="G188" s="145"/>
      <c r="H188" s="145"/>
      <c r="I188" s="139"/>
      <c r="J188" s="139"/>
      <c r="K188" s="139"/>
    </row>
    <row r="189" spans="2:11">
      <c r="B189" s="138"/>
      <c r="C189" s="139"/>
      <c r="D189" s="145"/>
      <c r="E189" s="145"/>
      <c r="F189" s="145"/>
      <c r="G189" s="145"/>
      <c r="H189" s="145"/>
      <c r="I189" s="139"/>
      <c r="J189" s="139"/>
      <c r="K189" s="139"/>
    </row>
    <row r="190" spans="2:11">
      <c r="B190" s="138"/>
      <c r="C190" s="139"/>
      <c r="D190" s="145"/>
      <c r="E190" s="145"/>
      <c r="F190" s="145"/>
      <c r="G190" s="145"/>
      <c r="H190" s="145"/>
      <c r="I190" s="139"/>
      <c r="J190" s="139"/>
      <c r="K190" s="139"/>
    </row>
    <row r="191" spans="2:11">
      <c r="B191" s="138"/>
      <c r="C191" s="139"/>
      <c r="D191" s="145"/>
      <c r="E191" s="145"/>
      <c r="F191" s="145"/>
      <c r="G191" s="145"/>
      <c r="H191" s="145"/>
      <c r="I191" s="139"/>
      <c r="J191" s="139"/>
      <c r="K191" s="139"/>
    </row>
    <row r="192" spans="2:11">
      <c r="B192" s="138"/>
      <c r="C192" s="139"/>
      <c r="D192" s="145"/>
      <c r="E192" s="145"/>
      <c r="F192" s="145"/>
      <c r="G192" s="145"/>
      <c r="H192" s="145"/>
      <c r="I192" s="139"/>
      <c r="J192" s="139"/>
      <c r="K192" s="139"/>
    </row>
    <row r="193" spans="2:11">
      <c r="B193" s="138"/>
      <c r="C193" s="139"/>
      <c r="D193" s="145"/>
      <c r="E193" s="145"/>
      <c r="F193" s="145"/>
      <c r="G193" s="145"/>
      <c r="H193" s="145"/>
      <c r="I193" s="139"/>
      <c r="J193" s="139"/>
      <c r="K193" s="139"/>
    </row>
    <row r="194" spans="2:11">
      <c r="B194" s="138"/>
      <c r="C194" s="139"/>
      <c r="D194" s="145"/>
      <c r="E194" s="145"/>
      <c r="F194" s="145"/>
      <c r="G194" s="145"/>
      <c r="H194" s="145"/>
      <c r="I194" s="139"/>
      <c r="J194" s="139"/>
      <c r="K194" s="139"/>
    </row>
    <row r="195" spans="2:11">
      <c r="B195" s="138"/>
      <c r="C195" s="139"/>
      <c r="D195" s="145"/>
      <c r="E195" s="145"/>
      <c r="F195" s="145"/>
      <c r="G195" s="145"/>
      <c r="H195" s="145"/>
      <c r="I195" s="139"/>
      <c r="J195" s="139"/>
      <c r="K195" s="139"/>
    </row>
    <row r="196" spans="2:11">
      <c r="B196" s="138"/>
      <c r="C196" s="139"/>
      <c r="D196" s="145"/>
      <c r="E196" s="145"/>
      <c r="F196" s="145"/>
      <c r="G196" s="145"/>
      <c r="H196" s="145"/>
      <c r="I196" s="139"/>
      <c r="J196" s="139"/>
      <c r="K196" s="139"/>
    </row>
    <row r="197" spans="2:11">
      <c r="B197" s="138"/>
      <c r="C197" s="139"/>
      <c r="D197" s="145"/>
      <c r="E197" s="145"/>
      <c r="F197" s="145"/>
      <c r="G197" s="145"/>
      <c r="H197" s="145"/>
      <c r="I197" s="139"/>
      <c r="J197" s="139"/>
      <c r="K197" s="139"/>
    </row>
    <row r="198" spans="2:11">
      <c r="B198" s="138"/>
      <c r="C198" s="139"/>
      <c r="D198" s="145"/>
      <c r="E198" s="145"/>
      <c r="F198" s="145"/>
      <c r="G198" s="145"/>
      <c r="H198" s="145"/>
      <c r="I198" s="139"/>
      <c r="J198" s="139"/>
      <c r="K198" s="139"/>
    </row>
    <row r="199" spans="2:11">
      <c r="B199" s="138"/>
      <c r="C199" s="139"/>
      <c r="D199" s="145"/>
      <c r="E199" s="145"/>
      <c r="F199" s="145"/>
      <c r="G199" s="145"/>
      <c r="H199" s="145"/>
      <c r="I199" s="139"/>
      <c r="J199" s="139"/>
      <c r="K199" s="139"/>
    </row>
    <row r="200" spans="2:11">
      <c r="B200" s="138"/>
      <c r="C200" s="139"/>
      <c r="D200" s="145"/>
      <c r="E200" s="145"/>
      <c r="F200" s="145"/>
      <c r="G200" s="145"/>
      <c r="H200" s="145"/>
      <c r="I200" s="139"/>
      <c r="J200" s="139"/>
      <c r="K200" s="139"/>
    </row>
    <row r="201" spans="2:11">
      <c r="B201" s="138"/>
      <c r="C201" s="139"/>
      <c r="D201" s="145"/>
      <c r="E201" s="145"/>
      <c r="F201" s="145"/>
      <c r="G201" s="145"/>
      <c r="H201" s="145"/>
      <c r="I201" s="139"/>
      <c r="J201" s="139"/>
      <c r="K201" s="139"/>
    </row>
    <row r="202" spans="2:11">
      <c r="B202" s="138"/>
      <c r="C202" s="139"/>
      <c r="D202" s="145"/>
      <c r="E202" s="145"/>
      <c r="F202" s="145"/>
      <c r="G202" s="145"/>
      <c r="H202" s="145"/>
      <c r="I202" s="139"/>
      <c r="J202" s="139"/>
      <c r="K202" s="139"/>
    </row>
    <row r="203" spans="2:11">
      <c r="B203" s="138"/>
      <c r="C203" s="139"/>
      <c r="D203" s="145"/>
      <c r="E203" s="145"/>
      <c r="F203" s="145"/>
      <c r="G203" s="145"/>
      <c r="H203" s="145"/>
      <c r="I203" s="139"/>
      <c r="J203" s="139"/>
      <c r="K203" s="139"/>
    </row>
    <row r="204" spans="2:11">
      <c r="B204" s="138"/>
      <c r="C204" s="139"/>
      <c r="D204" s="145"/>
      <c r="E204" s="145"/>
      <c r="F204" s="145"/>
      <c r="G204" s="145"/>
      <c r="H204" s="145"/>
      <c r="I204" s="139"/>
      <c r="J204" s="139"/>
      <c r="K204" s="139"/>
    </row>
    <row r="205" spans="2:11">
      <c r="B205" s="138"/>
      <c r="C205" s="139"/>
      <c r="D205" s="145"/>
      <c r="E205" s="145"/>
      <c r="F205" s="145"/>
      <c r="G205" s="145"/>
      <c r="H205" s="145"/>
      <c r="I205" s="139"/>
      <c r="J205" s="139"/>
      <c r="K205" s="139"/>
    </row>
    <row r="206" spans="2:11">
      <c r="B206" s="138"/>
      <c r="C206" s="139"/>
      <c r="D206" s="145"/>
      <c r="E206" s="145"/>
      <c r="F206" s="145"/>
      <c r="G206" s="145"/>
      <c r="H206" s="145"/>
      <c r="I206" s="139"/>
      <c r="J206" s="139"/>
      <c r="K206" s="139"/>
    </row>
    <row r="207" spans="2:11">
      <c r="B207" s="138"/>
      <c r="C207" s="139"/>
      <c r="D207" s="145"/>
      <c r="E207" s="145"/>
      <c r="F207" s="145"/>
      <c r="G207" s="145"/>
      <c r="H207" s="145"/>
      <c r="I207" s="139"/>
      <c r="J207" s="139"/>
      <c r="K207" s="139"/>
    </row>
    <row r="208" spans="2:11">
      <c r="B208" s="138"/>
      <c r="C208" s="139"/>
      <c r="D208" s="145"/>
      <c r="E208" s="145"/>
      <c r="F208" s="145"/>
      <c r="G208" s="145"/>
      <c r="H208" s="145"/>
      <c r="I208" s="139"/>
      <c r="J208" s="139"/>
      <c r="K208" s="139"/>
    </row>
    <row r="209" spans="2:11">
      <c r="B209" s="138"/>
      <c r="C209" s="139"/>
      <c r="D209" s="145"/>
      <c r="E209" s="145"/>
      <c r="F209" s="145"/>
      <c r="G209" s="145"/>
      <c r="H209" s="145"/>
      <c r="I209" s="139"/>
      <c r="J209" s="139"/>
      <c r="K209" s="139"/>
    </row>
    <row r="210" spans="2:11">
      <c r="B210" s="138"/>
      <c r="C210" s="139"/>
      <c r="D210" s="145"/>
      <c r="E210" s="145"/>
      <c r="F210" s="145"/>
      <c r="G210" s="145"/>
      <c r="H210" s="145"/>
      <c r="I210" s="139"/>
      <c r="J210" s="139"/>
      <c r="K210" s="139"/>
    </row>
    <row r="211" spans="2:11">
      <c r="B211" s="138"/>
      <c r="C211" s="139"/>
      <c r="D211" s="145"/>
      <c r="E211" s="145"/>
      <c r="F211" s="145"/>
      <c r="G211" s="145"/>
      <c r="H211" s="145"/>
      <c r="I211" s="139"/>
      <c r="J211" s="139"/>
      <c r="K211" s="139"/>
    </row>
    <row r="212" spans="2:11">
      <c r="B212" s="138"/>
      <c r="C212" s="139"/>
      <c r="D212" s="145"/>
      <c r="E212" s="145"/>
      <c r="F212" s="145"/>
      <c r="G212" s="145"/>
      <c r="H212" s="145"/>
      <c r="I212" s="139"/>
      <c r="J212" s="139"/>
      <c r="K212" s="139"/>
    </row>
    <row r="213" spans="2:11">
      <c r="B213" s="138"/>
      <c r="C213" s="139"/>
      <c r="D213" s="145"/>
      <c r="E213" s="145"/>
      <c r="F213" s="145"/>
      <c r="G213" s="145"/>
      <c r="H213" s="145"/>
      <c r="I213" s="139"/>
      <c r="J213" s="139"/>
      <c r="K213" s="139"/>
    </row>
    <row r="214" spans="2:11">
      <c r="B214" s="138"/>
      <c r="C214" s="139"/>
      <c r="D214" s="145"/>
      <c r="E214" s="145"/>
      <c r="F214" s="145"/>
      <c r="G214" s="145"/>
      <c r="H214" s="145"/>
      <c r="I214" s="139"/>
      <c r="J214" s="139"/>
      <c r="K214" s="139"/>
    </row>
    <row r="215" spans="2:11">
      <c r="B215" s="138"/>
      <c r="C215" s="139"/>
      <c r="D215" s="145"/>
      <c r="E215" s="145"/>
      <c r="F215" s="145"/>
      <c r="G215" s="145"/>
      <c r="H215" s="145"/>
      <c r="I215" s="139"/>
      <c r="J215" s="139"/>
      <c r="K215" s="139"/>
    </row>
    <row r="216" spans="2:11">
      <c r="B216" s="138"/>
      <c r="C216" s="139"/>
      <c r="D216" s="145"/>
      <c r="E216" s="145"/>
      <c r="F216" s="145"/>
      <c r="G216" s="145"/>
      <c r="H216" s="145"/>
      <c r="I216" s="139"/>
      <c r="J216" s="139"/>
      <c r="K216" s="139"/>
    </row>
    <row r="217" spans="2:11">
      <c r="B217" s="138"/>
      <c r="C217" s="139"/>
      <c r="D217" s="145"/>
      <c r="E217" s="145"/>
      <c r="F217" s="145"/>
      <c r="G217" s="145"/>
      <c r="H217" s="145"/>
      <c r="I217" s="139"/>
      <c r="J217" s="139"/>
      <c r="K217" s="139"/>
    </row>
    <row r="218" spans="2:11">
      <c r="B218" s="138"/>
      <c r="C218" s="139"/>
      <c r="D218" s="145"/>
      <c r="E218" s="145"/>
      <c r="F218" s="145"/>
      <c r="G218" s="145"/>
      <c r="H218" s="145"/>
      <c r="I218" s="139"/>
      <c r="J218" s="139"/>
      <c r="K218" s="139"/>
    </row>
    <row r="219" spans="2:11">
      <c r="B219" s="138"/>
      <c r="C219" s="139"/>
      <c r="D219" s="145"/>
      <c r="E219" s="145"/>
      <c r="F219" s="145"/>
      <c r="G219" s="145"/>
      <c r="H219" s="145"/>
      <c r="I219" s="139"/>
      <c r="J219" s="139"/>
      <c r="K219" s="139"/>
    </row>
    <row r="220" spans="2:11">
      <c r="B220" s="138"/>
      <c r="C220" s="139"/>
      <c r="D220" s="145"/>
      <c r="E220" s="145"/>
      <c r="F220" s="145"/>
      <c r="G220" s="145"/>
      <c r="H220" s="145"/>
      <c r="I220" s="139"/>
      <c r="J220" s="139"/>
      <c r="K220" s="139"/>
    </row>
    <row r="221" spans="2:11">
      <c r="B221" s="138"/>
      <c r="C221" s="139"/>
      <c r="D221" s="145"/>
      <c r="E221" s="145"/>
      <c r="F221" s="145"/>
      <c r="G221" s="145"/>
      <c r="H221" s="145"/>
      <c r="I221" s="139"/>
      <c r="J221" s="139"/>
      <c r="K221" s="139"/>
    </row>
    <row r="222" spans="2:11">
      <c r="B222" s="138"/>
      <c r="C222" s="139"/>
      <c r="D222" s="145"/>
      <c r="E222" s="145"/>
      <c r="F222" s="145"/>
      <c r="G222" s="145"/>
      <c r="H222" s="145"/>
      <c r="I222" s="139"/>
      <c r="J222" s="139"/>
      <c r="K222" s="139"/>
    </row>
    <row r="223" spans="2:11">
      <c r="B223" s="138"/>
      <c r="C223" s="139"/>
      <c r="D223" s="145"/>
      <c r="E223" s="145"/>
      <c r="F223" s="145"/>
      <c r="G223" s="145"/>
      <c r="H223" s="145"/>
      <c r="I223" s="139"/>
      <c r="J223" s="139"/>
      <c r="K223" s="139"/>
    </row>
    <row r="224" spans="2:11">
      <c r="B224" s="138"/>
      <c r="C224" s="139"/>
      <c r="D224" s="145"/>
      <c r="E224" s="145"/>
      <c r="F224" s="145"/>
      <c r="G224" s="145"/>
      <c r="H224" s="145"/>
      <c r="I224" s="139"/>
      <c r="J224" s="139"/>
      <c r="K224" s="139"/>
    </row>
    <row r="225" spans="2:11">
      <c r="B225" s="138"/>
      <c r="C225" s="139"/>
      <c r="D225" s="145"/>
      <c r="E225" s="145"/>
      <c r="F225" s="145"/>
      <c r="G225" s="145"/>
      <c r="H225" s="145"/>
      <c r="I225" s="139"/>
      <c r="J225" s="139"/>
      <c r="K225" s="139"/>
    </row>
    <row r="226" spans="2:11">
      <c r="B226" s="138"/>
      <c r="C226" s="139"/>
      <c r="D226" s="145"/>
      <c r="E226" s="145"/>
      <c r="F226" s="145"/>
      <c r="G226" s="145"/>
      <c r="H226" s="145"/>
      <c r="I226" s="139"/>
      <c r="J226" s="139"/>
      <c r="K226" s="139"/>
    </row>
    <row r="227" spans="2:11">
      <c r="B227" s="138"/>
      <c r="C227" s="139"/>
      <c r="D227" s="145"/>
      <c r="E227" s="145"/>
      <c r="F227" s="145"/>
      <c r="G227" s="145"/>
      <c r="H227" s="145"/>
      <c r="I227" s="139"/>
      <c r="J227" s="139"/>
      <c r="K227" s="139"/>
    </row>
    <row r="228" spans="2:11">
      <c r="B228" s="138"/>
      <c r="C228" s="139"/>
      <c r="D228" s="145"/>
      <c r="E228" s="145"/>
      <c r="F228" s="145"/>
      <c r="G228" s="145"/>
      <c r="H228" s="145"/>
      <c r="I228" s="139"/>
      <c r="J228" s="139"/>
      <c r="K228" s="139"/>
    </row>
    <row r="229" spans="2:11">
      <c r="B229" s="138"/>
      <c r="C229" s="139"/>
      <c r="D229" s="145"/>
      <c r="E229" s="145"/>
      <c r="F229" s="145"/>
      <c r="G229" s="145"/>
      <c r="H229" s="145"/>
      <c r="I229" s="139"/>
      <c r="J229" s="139"/>
      <c r="K229" s="139"/>
    </row>
    <row r="230" spans="2:11">
      <c r="B230" s="138"/>
      <c r="C230" s="139"/>
      <c r="D230" s="145"/>
      <c r="E230" s="145"/>
      <c r="F230" s="145"/>
      <c r="G230" s="145"/>
      <c r="H230" s="145"/>
      <c r="I230" s="139"/>
      <c r="J230" s="139"/>
      <c r="K230" s="139"/>
    </row>
    <row r="231" spans="2:11">
      <c r="B231" s="138"/>
      <c r="C231" s="139"/>
      <c r="D231" s="145"/>
      <c r="E231" s="145"/>
      <c r="F231" s="145"/>
      <c r="G231" s="145"/>
      <c r="H231" s="145"/>
      <c r="I231" s="139"/>
      <c r="J231" s="139"/>
      <c r="K231" s="139"/>
    </row>
    <row r="232" spans="2:11">
      <c r="B232" s="138"/>
      <c r="C232" s="139"/>
      <c r="D232" s="145"/>
      <c r="E232" s="145"/>
      <c r="F232" s="145"/>
      <c r="G232" s="145"/>
      <c r="H232" s="145"/>
      <c r="I232" s="139"/>
      <c r="J232" s="139"/>
      <c r="K232" s="139"/>
    </row>
    <row r="233" spans="2:11">
      <c r="B233" s="138"/>
      <c r="C233" s="139"/>
      <c r="D233" s="145"/>
      <c r="E233" s="145"/>
      <c r="F233" s="145"/>
      <c r="G233" s="145"/>
      <c r="H233" s="145"/>
      <c r="I233" s="139"/>
      <c r="J233" s="139"/>
      <c r="K233" s="139"/>
    </row>
    <row r="234" spans="2:11">
      <c r="B234" s="138"/>
      <c r="C234" s="139"/>
      <c r="D234" s="145"/>
      <c r="E234" s="145"/>
      <c r="F234" s="145"/>
      <c r="G234" s="145"/>
      <c r="H234" s="145"/>
      <c r="I234" s="139"/>
      <c r="J234" s="139"/>
      <c r="K234" s="139"/>
    </row>
    <row r="235" spans="2:11">
      <c r="B235" s="138"/>
      <c r="C235" s="139"/>
      <c r="D235" s="145"/>
      <c r="E235" s="145"/>
      <c r="F235" s="145"/>
      <c r="G235" s="145"/>
      <c r="H235" s="145"/>
      <c r="I235" s="139"/>
      <c r="J235" s="139"/>
      <c r="K235" s="139"/>
    </row>
    <row r="236" spans="2:11">
      <c r="B236" s="138"/>
      <c r="C236" s="139"/>
      <c r="D236" s="145"/>
      <c r="E236" s="145"/>
      <c r="F236" s="145"/>
      <c r="G236" s="145"/>
      <c r="H236" s="145"/>
      <c r="I236" s="139"/>
      <c r="J236" s="139"/>
      <c r="K236" s="139"/>
    </row>
    <row r="237" spans="2:11">
      <c r="B237" s="138"/>
      <c r="C237" s="139"/>
      <c r="D237" s="145"/>
      <c r="E237" s="145"/>
      <c r="F237" s="145"/>
      <c r="G237" s="145"/>
      <c r="H237" s="145"/>
      <c r="I237" s="139"/>
      <c r="J237" s="139"/>
      <c r="K237" s="139"/>
    </row>
    <row r="238" spans="2:11">
      <c r="B238" s="138"/>
      <c r="C238" s="139"/>
      <c r="D238" s="145"/>
      <c r="E238" s="145"/>
      <c r="F238" s="145"/>
      <c r="G238" s="145"/>
      <c r="H238" s="145"/>
      <c r="I238" s="139"/>
      <c r="J238" s="139"/>
      <c r="K238" s="139"/>
    </row>
    <row r="239" spans="2:11">
      <c r="B239" s="138"/>
      <c r="C239" s="139"/>
      <c r="D239" s="145"/>
      <c r="E239" s="145"/>
      <c r="F239" s="145"/>
      <c r="G239" s="145"/>
      <c r="H239" s="145"/>
      <c r="I239" s="139"/>
      <c r="J239" s="139"/>
      <c r="K239" s="139"/>
    </row>
    <row r="240" spans="2:11">
      <c r="B240" s="138"/>
      <c r="C240" s="139"/>
      <c r="D240" s="145"/>
      <c r="E240" s="145"/>
      <c r="F240" s="145"/>
      <c r="G240" s="145"/>
      <c r="H240" s="145"/>
      <c r="I240" s="139"/>
      <c r="J240" s="139"/>
      <c r="K240" s="139"/>
    </row>
    <row r="241" spans="2:11">
      <c r="B241" s="138"/>
      <c r="C241" s="139"/>
      <c r="D241" s="145"/>
      <c r="E241" s="145"/>
      <c r="F241" s="145"/>
      <c r="G241" s="145"/>
      <c r="H241" s="145"/>
      <c r="I241" s="139"/>
      <c r="J241" s="139"/>
      <c r="K241" s="139"/>
    </row>
    <row r="242" spans="2:11">
      <c r="B242" s="138"/>
      <c r="C242" s="139"/>
      <c r="D242" s="145"/>
      <c r="E242" s="145"/>
      <c r="F242" s="145"/>
      <c r="G242" s="145"/>
      <c r="H242" s="145"/>
      <c r="I242" s="139"/>
      <c r="J242" s="139"/>
      <c r="K242" s="139"/>
    </row>
    <row r="243" spans="2:11">
      <c r="B243" s="138"/>
      <c r="C243" s="139"/>
      <c r="D243" s="145"/>
      <c r="E243" s="145"/>
      <c r="F243" s="145"/>
      <c r="G243" s="145"/>
      <c r="H243" s="145"/>
      <c r="I243" s="139"/>
      <c r="J243" s="139"/>
      <c r="K243" s="139"/>
    </row>
    <row r="244" spans="2:11">
      <c r="B244" s="138"/>
      <c r="C244" s="139"/>
      <c r="D244" s="145"/>
      <c r="E244" s="145"/>
      <c r="F244" s="145"/>
      <c r="G244" s="145"/>
      <c r="H244" s="145"/>
      <c r="I244" s="139"/>
      <c r="J244" s="139"/>
      <c r="K244" s="139"/>
    </row>
    <row r="245" spans="2:11">
      <c r="B245" s="138"/>
      <c r="C245" s="139"/>
      <c r="D245" s="145"/>
      <c r="E245" s="145"/>
      <c r="F245" s="145"/>
      <c r="G245" s="145"/>
      <c r="H245" s="145"/>
      <c r="I245" s="139"/>
      <c r="J245" s="139"/>
      <c r="K245" s="139"/>
    </row>
    <row r="246" spans="2:11">
      <c r="B246" s="138"/>
      <c r="C246" s="139"/>
      <c r="D246" s="145"/>
      <c r="E246" s="145"/>
      <c r="F246" s="145"/>
      <c r="G246" s="145"/>
      <c r="H246" s="145"/>
      <c r="I246" s="139"/>
      <c r="J246" s="139"/>
      <c r="K246" s="139"/>
    </row>
    <row r="247" spans="2:11">
      <c r="B247" s="138"/>
      <c r="C247" s="139"/>
      <c r="D247" s="145"/>
      <c r="E247" s="145"/>
      <c r="F247" s="145"/>
      <c r="G247" s="145"/>
      <c r="H247" s="145"/>
      <c r="I247" s="139"/>
      <c r="J247" s="139"/>
      <c r="K247" s="139"/>
    </row>
    <row r="248" spans="2:11">
      <c r="B248" s="138"/>
      <c r="C248" s="139"/>
      <c r="D248" s="145"/>
      <c r="E248" s="145"/>
      <c r="F248" s="145"/>
      <c r="G248" s="145"/>
      <c r="H248" s="145"/>
      <c r="I248" s="139"/>
      <c r="J248" s="139"/>
      <c r="K248" s="139"/>
    </row>
    <row r="249" spans="2:11">
      <c r="B249" s="138"/>
      <c r="C249" s="139"/>
      <c r="D249" s="145"/>
      <c r="E249" s="145"/>
      <c r="F249" s="145"/>
      <c r="G249" s="145"/>
      <c r="H249" s="145"/>
      <c r="I249" s="139"/>
      <c r="J249" s="139"/>
      <c r="K249" s="139"/>
    </row>
    <row r="250" spans="2:11">
      <c r="B250" s="138"/>
      <c r="C250" s="139"/>
      <c r="D250" s="145"/>
      <c r="E250" s="145"/>
      <c r="F250" s="145"/>
      <c r="G250" s="145"/>
      <c r="H250" s="145"/>
      <c r="I250" s="139"/>
      <c r="J250" s="139"/>
      <c r="K250" s="139"/>
    </row>
    <row r="251" spans="2:11">
      <c r="B251" s="138"/>
      <c r="C251" s="139"/>
      <c r="D251" s="145"/>
      <c r="E251" s="145"/>
      <c r="F251" s="145"/>
      <c r="G251" s="145"/>
      <c r="H251" s="145"/>
      <c r="I251" s="139"/>
      <c r="J251" s="139"/>
      <c r="K251" s="139"/>
    </row>
    <row r="252" spans="2:11">
      <c r="B252" s="138"/>
      <c r="C252" s="139"/>
      <c r="D252" s="145"/>
      <c r="E252" s="145"/>
      <c r="F252" s="145"/>
      <c r="G252" s="145"/>
      <c r="H252" s="145"/>
      <c r="I252" s="139"/>
      <c r="J252" s="139"/>
      <c r="K252" s="139"/>
    </row>
    <row r="253" spans="2:11">
      <c r="B253" s="138"/>
      <c r="C253" s="139"/>
      <c r="D253" s="145"/>
      <c r="E253" s="145"/>
      <c r="F253" s="145"/>
      <c r="G253" s="145"/>
      <c r="H253" s="145"/>
      <c r="I253" s="139"/>
      <c r="J253" s="139"/>
      <c r="K253" s="139"/>
    </row>
    <row r="254" spans="2:11">
      <c r="B254" s="138"/>
      <c r="C254" s="139"/>
      <c r="D254" s="145"/>
      <c r="E254" s="145"/>
      <c r="F254" s="145"/>
      <c r="G254" s="145"/>
      <c r="H254" s="145"/>
      <c r="I254" s="139"/>
      <c r="J254" s="139"/>
      <c r="K254" s="139"/>
    </row>
    <row r="255" spans="2:11">
      <c r="B255" s="138"/>
      <c r="C255" s="139"/>
      <c r="D255" s="145"/>
      <c r="E255" s="145"/>
      <c r="F255" s="145"/>
      <c r="G255" s="145"/>
      <c r="H255" s="145"/>
      <c r="I255" s="139"/>
      <c r="J255" s="139"/>
      <c r="K255" s="139"/>
    </row>
    <row r="256" spans="2:11">
      <c r="B256" s="138"/>
      <c r="C256" s="139"/>
      <c r="D256" s="145"/>
      <c r="E256" s="145"/>
      <c r="F256" s="145"/>
      <c r="G256" s="145"/>
      <c r="H256" s="145"/>
      <c r="I256" s="139"/>
      <c r="J256" s="139"/>
      <c r="K256" s="139"/>
    </row>
    <row r="257" spans="2:11">
      <c r="B257" s="138"/>
      <c r="C257" s="139"/>
      <c r="D257" s="145"/>
      <c r="E257" s="145"/>
      <c r="F257" s="145"/>
      <c r="G257" s="145"/>
      <c r="H257" s="145"/>
      <c r="I257" s="139"/>
      <c r="J257" s="139"/>
      <c r="K257" s="139"/>
    </row>
    <row r="258" spans="2:11">
      <c r="B258" s="138"/>
      <c r="C258" s="139"/>
      <c r="D258" s="145"/>
      <c r="E258" s="145"/>
      <c r="F258" s="145"/>
      <c r="G258" s="145"/>
      <c r="H258" s="145"/>
      <c r="I258" s="139"/>
      <c r="J258" s="139"/>
      <c r="K258" s="139"/>
    </row>
    <row r="259" spans="2:11">
      <c r="B259" s="138"/>
      <c r="C259" s="139"/>
      <c r="D259" s="145"/>
      <c r="E259" s="145"/>
      <c r="F259" s="145"/>
      <c r="G259" s="145"/>
      <c r="H259" s="145"/>
      <c r="I259" s="139"/>
      <c r="J259" s="139"/>
      <c r="K259" s="139"/>
    </row>
    <row r="260" spans="2:11">
      <c r="B260" s="138"/>
      <c r="C260" s="139"/>
      <c r="D260" s="145"/>
      <c r="E260" s="145"/>
      <c r="F260" s="145"/>
      <c r="G260" s="145"/>
      <c r="H260" s="145"/>
      <c r="I260" s="139"/>
      <c r="J260" s="139"/>
      <c r="K260" s="139"/>
    </row>
    <row r="261" spans="2:11">
      <c r="B261" s="138"/>
      <c r="C261" s="139"/>
      <c r="D261" s="145"/>
      <c r="E261" s="145"/>
      <c r="F261" s="145"/>
      <c r="G261" s="145"/>
      <c r="H261" s="145"/>
      <c r="I261" s="139"/>
      <c r="J261" s="139"/>
      <c r="K261" s="139"/>
    </row>
    <row r="262" spans="2:11">
      <c r="B262" s="138"/>
      <c r="C262" s="139"/>
      <c r="D262" s="145"/>
      <c r="E262" s="145"/>
      <c r="F262" s="145"/>
      <c r="G262" s="145"/>
      <c r="H262" s="145"/>
      <c r="I262" s="139"/>
      <c r="J262" s="139"/>
      <c r="K262" s="139"/>
    </row>
    <row r="263" spans="2:11">
      <c r="B263" s="138"/>
      <c r="C263" s="139"/>
      <c r="D263" s="145"/>
      <c r="E263" s="145"/>
      <c r="F263" s="145"/>
      <c r="G263" s="145"/>
      <c r="H263" s="145"/>
      <c r="I263" s="139"/>
      <c r="J263" s="139"/>
      <c r="K263" s="139"/>
    </row>
    <row r="264" spans="2:11">
      <c r="B264" s="138"/>
      <c r="C264" s="139"/>
      <c r="D264" s="145"/>
      <c r="E264" s="145"/>
      <c r="F264" s="145"/>
      <c r="G264" s="145"/>
      <c r="H264" s="145"/>
      <c r="I264" s="139"/>
      <c r="J264" s="139"/>
      <c r="K264" s="139"/>
    </row>
    <row r="265" spans="2:11">
      <c r="B265" s="138"/>
      <c r="C265" s="139"/>
      <c r="D265" s="145"/>
      <c r="E265" s="145"/>
      <c r="F265" s="145"/>
      <c r="G265" s="145"/>
      <c r="H265" s="145"/>
      <c r="I265" s="139"/>
      <c r="J265" s="139"/>
      <c r="K265" s="139"/>
    </row>
    <row r="266" spans="2:11">
      <c r="B266" s="138"/>
      <c r="C266" s="139"/>
      <c r="D266" s="145"/>
      <c r="E266" s="145"/>
      <c r="F266" s="145"/>
      <c r="G266" s="145"/>
      <c r="H266" s="145"/>
      <c r="I266" s="139"/>
      <c r="J266" s="139"/>
      <c r="K266" s="139"/>
    </row>
    <row r="267" spans="2:11">
      <c r="B267" s="138"/>
      <c r="C267" s="139"/>
      <c r="D267" s="145"/>
      <c r="E267" s="145"/>
      <c r="F267" s="145"/>
      <c r="G267" s="145"/>
      <c r="H267" s="145"/>
      <c r="I267" s="139"/>
      <c r="J267" s="139"/>
      <c r="K267" s="139"/>
    </row>
    <row r="268" spans="2:11">
      <c r="B268" s="138"/>
      <c r="C268" s="139"/>
      <c r="D268" s="145"/>
      <c r="E268" s="145"/>
      <c r="F268" s="145"/>
      <c r="G268" s="145"/>
      <c r="H268" s="145"/>
      <c r="I268" s="139"/>
      <c r="J268" s="139"/>
      <c r="K268" s="139"/>
    </row>
    <row r="269" spans="2:11">
      <c r="B269" s="138"/>
      <c r="C269" s="139"/>
      <c r="D269" s="145"/>
      <c r="E269" s="145"/>
      <c r="F269" s="145"/>
      <c r="G269" s="145"/>
      <c r="H269" s="145"/>
      <c r="I269" s="139"/>
      <c r="J269" s="139"/>
      <c r="K269" s="139"/>
    </row>
    <row r="270" spans="2:11">
      <c r="B270" s="138"/>
      <c r="C270" s="139"/>
      <c r="D270" s="145"/>
      <c r="E270" s="145"/>
      <c r="F270" s="145"/>
      <c r="G270" s="145"/>
      <c r="H270" s="145"/>
      <c r="I270" s="139"/>
      <c r="J270" s="139"/>
      <c r="K270" s="139"/>
    </row>
    <row r="271" spans="2:11">
      <c r="B271" s="138"/>
      <c r="C271" s="139"/>
      <c r="D271" s="145"/>
      <c r="E271" s="145"/>
      <c r="F271" s="145"/>
      <c r="G271" s="145"/>
      <c r="H271" s="145"/>
      <c r="I271" s="139"/>
      <c r="J271" s="139"/>
      <c r="K271" s="139"/>
    </row>
    <row r="272" spans="2:11">
      <c r="B272" s="138"/>
      <c r="C272" s="139"/>
      <c r="D272" s="145"/>
      <c r="E272" s="145"/>
      <c r="F272" s="145"/>
      <c r="G272" s="145"/>
      <c r="H272" s="145"/>
      <c r="I272" s="139"/>
      <c r="J272" s="139"/>
      <c r="K272" s="139"/>
    </row>
    <row r="273" spans="2:11">
      <c r="B273" s="138"/>
      <c r="C273" s="139"/>
      <c r="D273" s="145"/>
      <c r="E273" s="145"/>
      <c r="F273" s="145"/>
      <c r="G273" s="145"/>
      <c r="H273" s="145"/>
      <c r="I273" s="139"/>
      <c r="J273" s="139"/>
      <c r="K273" s="139"/>
    </row>
    <row r="274" spans="2:11">
      <c r="B274" s="138"/>
      <c r="C274" s="139"/>
      <c r="D274" s="145"/>
      <c r="E274" s="145"/>
      <c r="F274" s="145"/>
      <c r="G274" s="145"/>
      <c r="H274" s="145"/>
      <c r="I274" s="139"/>
      <c r="J274" s="139"/>
      <c r="K274" s="139"/>
    </row>
    <row r="275" spans="2:11">
      <c r="B275" s="138"/>
      <c r="C275" s="139"/>
      <c r="D275" s="145"/>
      <c r="E275" s="145"/>
      <c r="F275" s="145"/>
      <c r="G275" s="145"/>
      <c r="H275" s="145"/>
      <c r="I275" s="139"/>
      <c r="J275" s="139"/>
      <c r="K275" s="139"/>
    </row>
    <row r="276" spans="2:11">
      <c r="B276" s="138"/>
      <c r="C276" s="139"/>
      <c r="D276" s="145"/>
      <c r="E276" s="145"/>
      <c r="F276" s="145"/>
      <c r="G276" s="145"/>
      <c r="H276" s="145"/>
      <c r="I276" s="139"/>
      <c r="J276" s="139"/>
      <c r="K276" s="139"/>
    </row>
    <row r="277" spans="2:11">
      <c r="B277" s="138"/>
      <c r="C277" s="139"/>
      <c r="D277" s="145"/>
      <c r="E277" s="145"/>
      <c r="F277" s="145"/>
      <c r="G277" s="145"/>
      <c r="H277" s="145"/>
      <c r="I277" s="139"/>
      <c r="J277" s="139"/>
      <c r="K277" s="139"/>
    </row>
    <row r="278" spans="2:11">
      <c r="B278" s="138"/>
      <c r="C278" s="139"/>
      <c r="D278" s="145"/>
      <c r="E278" s="145"/>
      <c r="F278" s="145"/>
      <c r="G278" s="145"/>
      <c r="H278" s="145"/>
      <c r="I278" s="139"/>
      <c r="J278" s="139"/>
      <c r="K278" s="139"/>
    </row>
    <row r="279" spans="2:11">
      <c r="B279" s="138"/>
      <c r="C279" s="139"/>
      <c r="D279" s="145"/>
      <c r="E279" s="145"/>
      <c r="F279" s="145"/>
      <c r="G279" s="145"/>
      <c r="H279" s="145"/>
      <c r="I279" s="139"/>
      <c r="J279" s="139"/>
      <c r="K279" s="139"/>
    </row>
    <row r="280" spans="2:11">
      <c r="B280" s="138"/>
      <c r="C280" s="139"/>
      <c r="D280" s="145"/>
      <c r="E280" s="145"/>
      <c r="F280" s="145"/>
      <c r="G280" s="145"/>
      <c r="H280" s="145"/>
      <c r="I280" s="139"/>
      <c r="J280" s="139"/>
      <c r="K280" s="139"/>
    </row>
    <row r="281" spans="2:11">
      <c r="B281" s="138"/>
      <c r="C281" s="139"/>
      <c r="D281" s="145"/>
      <c r="E281" s="145"/>
      <c r="F281" s="145"/>
      <c r="G281" s="145"/>
      <c r="H281" s="145"/>
      <c r="I281" s="139"/>
      <c r="J281" s="139"/>
      <c r="K281" s="139"/>
    </row>
    <row r="282" spans="2:11">
      <c r="B282" s="138"/>
      <c r="C282" s="139"/>
      <c r="D282" s="145"/>
      <c r="E282" s="145"/>
      <c r="F282" s="145"/>
      <c r="G282" s="145"/>
      <c r="H282" s="145"/>
      <c r="I282" s="139"/>
      <c r="J282" s="139"/>
      <c r="K282" s="139"/>
    </row>
    <row r="283" spans="2:11">
      <c r="B283" s="138"/>
      <c r="C283" s="139"/>
      <c r="D283" s="145"/>
      <c r="E283" s="145"/>
      <c r="F283" s="145"/>
      <c r="G283" s="145"/>
      <c r="H283" s="145"/>
      <c r="I283" s="139"/>
      <c r="J283" s="139"/>
      <c r="K283" s="139"/>
    </row>
    <row r="284" spans="2:11">
      <c r="B284" s="138"/>
      <c r="C284" s="139"/>
      <c r="D284" s="145"/>
      <c r="E284" s="145"/>
      <c r="F284" s="145"/>
      <c r="G284" s="145"/>
      <c r="H284" s="145"/>
      <c r="I284" s="139"/>
      <c r="J284" s="139"/>
      <c r="K284" s="139"/>
    </row>
    <row r="285" spans="2:11">
      <c r="B285" s="138"/>
      <c r="C285" s="139"/>
      <c r="D285" s="145"/>
      <c r="E285" s="145"/>
      <c r="F285" s="145"/>
      <c r="G285" s="145"/>
      <c r="H285" s="145"/>
      <c r="I285" s="139"/>
      <c r="J285" s="139"/>
      <c r="K285" s="139"/>
    </row>
    <row r="286" spans="2:11">
      <c r="B286" s="138"/>
      <c r="C286" s="139"/>
      <c r="D286" s="145"/>
      <c r="E286" s="145"/>
      <c r="F286" s="145"/>
      <c r="G286" s="145"/>
      <c r="H286" s="145"/>
      <c r="I286" s="139"/>
      <c r="J286" s="139"/>
      <c r="K286" s="139"/>
    </row>
    <row r="287" spans="2:11">
      <c r="B287" s="138"/>
      <c r="C287" s="139"/>
      <c r="D287" s="145"/>
      <c r="E287" s="145"/>
      <c r="F287" s="145"/>
      <c r="G287" s="145"/>
      <c r="H287" s="145"/>
      <c r="I287" s="139"/>
      <c r="J287" s="139"/>
      <c r="K287" s="139"/>
    </row>
    <row r="288" spans="2:11">
      <c r="B288" s="138"/>
      <c r="C288" s="139"/>
      <c r="D288" s="145"/>
      <c r="E288" s="145"/>
      <c r="F288" s="145"/>
      <c r="G288" s="145"/>
      <c r="H288" s="145"/>
      <c r="I288" s="139"/>
      <c r="J288" s="139"/>
      <c r="K288" s="139"/>
    </row>
    <row r="289" spans="2:11">
      <c r="B289" s="138"/>
      <c r="C289" s="139"/>
      <c r="D289" s="145"/>
      <c r="E289" s="145"/>
      <c r="F289" s="145"/>
      <c r="G289" s="145"/>
      <c r="H289" s="145"/>
      <c r="I289" s="139"/>
      <c r="J289" s="139"/>
      <c r="K289" s="139"/>
    </row>
    <row r="290" spans="2:11">
      <c r="B290" s="138"/>
      <c r="C290" s="139"/>
      <c r="D290" s="145"/>
      <c r="E290" s="145"/>
      <c r="F290" s="145"/>
      <c r="G290" s="145"/>
      <c r="H290" s="145"/>
      <c r="I290" s="139"/>
      <c r="J290" s="139"/>
      <c r="K290" s="139"/>
    </row>
    <row r="291" spans="2:11">
      <c r="B291" s="138"/>
      <c r="C291" s="139"/>
      <c r="D291" s="145"/>
      <c r="E291" s="145"/>
      <c r="F291" s="145"/>
      <c r="G291" s="145"/>
      <c r="H291" s="145"/>
      <c r="I291" s="139"/>
      <c r="J291" s="139"/>
      <c r="K291" s="139"/>
    </row>
    <row r="292" spans="2:11">
      <c r="B292" s="138"/>
      <c r="C292" s="139"/>
      <c r="D292" s="145"/>
      <c r="E292" s="145"/>
      <c r="F292" s="145"/>
      <c r="G292" s="145"/>
      <c r="H292" s="145"/>
      <c r="I292" s="139"/>
      <c r="J292" s="139"/>
      <c r="K292" s="139"/>
    </row>
    <row r="293" spans="2:11">
      <c r="B293" s="138"/>
      <c r="C293" s="139"/>
      <c r="D293" s="145"/>
      <c r="E293" s="145"/>
      <c r="F293" s="145"/>
      <c r="G293" s="145"/>
      <c r="H293" s="145"/>
      <c r="I293" s="139"/>
      <c r="J293" s="139"/>
      <c r="K293" s="139"/>
    </row>
    <row r="294" spans="2:11">
      <c r="B294" s="138"/>
      <c r="C294" s="139"/>
      <c r="D294" s="145"/>
      <c r="E294" s="145"/>
      <c r="F294" s="145"/>
      <c r="G294" s="145"/>
      <c r="H294" s="145"/>
      <c r="I294" s="139"/>
      <c r="J294" s="139"/>
      <c r="K294" s="139"/>
    </row>
    <row r="295" spans="2:11">
      <c r="B295" s="138"/>
      <c r="C295" s="139"/>
      <c r="D295" s="145"/>
      <c r="E295" s="145"/>
      <c r="F295" s="145"/>
      <c r="G295" s="145"/>
      <c r="H295" s="145"/>
      <c r="I295" s="139"/>
      <c r="J295" s="139"/>
      <c r="K295" s="139"/>
    </row>
    <row r="296" spans="2:11">
      <c r="B296" s="138"/>
      <c r="C296" s="139"/>
      <c r="D296" s="145"/>
      <c r="E296" s="145"/>
      <c r="F296" s="145"/>
      <c r="G296" s="145"/>
      <c r="H296" s="145"/>
      <c r="I296" s="139"/>
      <c r="J296" s="139"/>
      <c r="K296" s="139"/>
    </row>
    <row r="297" spans="2:11">
      <c r="B297" s="138"/>
      <c r="C297" s="139"/>
      <c r="D297" s="145"/>
      <c r="E297" s="145"/>
      <c r="F297" s="145"/>
      <c r="G297" s="145"/>
      <c r="H297" s="145"/>
      <c r="I297" s="139"/>
      <c r="J297" s="139"/>
      <c r="K297" s="139"/>
    </row>
    <row r="298" spans="2:11">
      <c r="B298" s="138"/>
      <c r="C298" s="139"/>
      <c r="D298" s="145"/>
      <c r="E298" s="145"/>
      <c r="F298" s="145"/>
      <c r="G298" s="145"/>
      <c r="H298" s="145"/>
      <c r="I298" s="139"/>
      <c r="J298" s="139"/>
      <c r="K298" s="139"/>
    </row>
    <row r="299" spans="2:11">
      <c r="B299" s="138"/>
      <c r="C299" s="139"/>
      <c r="D299" s="145"/>
      <c r="E299" s="145"/>
      <c r="F299" s="145"/>
      <c r="G299" s="145"/>
      <c r="H299" s="145"/>
      <c r="I299" s="139"/>
      <c r="J299" s="139"/>
      <c r="K299" s="139"/>
    </row>
    <row r="300" spans="2:11">
      <c r="B300" s="138"/>
      <c r="C300" s="139"/>
      <c r="D300" s="145"/>
      <c r="E300" s="145"/>
      <c r="F300" s="145"/>
      <c r="G300" s="145"/>
      <c r="H300" s="145"/>
      <c r="I300" s="139"/>
      <c r="J300" s="139"/>
      <c r="K300" s="139"/>
    </row>
    <row r="301" spans="2:11">
      <c r="B301" s="138"/>
      <c r="C301" s="139"/>
      <c r="D301" s="145"/>
      <c r="E301" s="145"/>
      <c r="F301" s="145"/>
      <c r="G301" s="145"/>
      <c r="H301" s="145"/>
      <c r="I301" s="139"/>
      <c r="J301" s="139"/>
      <c r="K301" s="139"/>
    </row>
    <row r="302" spans="2:11">
      <c r="B302" s="138"/>
      <c r="C302" s="139"/>
      <c r="D302" s="145"/>
      <c r="E302" s="145"/>
      <c r="F302" s="145"/>
      <c r="G302" s="145"/>
      <c r="H302" s="145"/>
      <c r="I302" s="139"/>
      <c r="J302" s="139"/>
      <c r="K302" s="139"/>
    </row>
    <row r="303" spans="2:11">
      <c r="B303" s="138"/>
      <c r="C303" s="139"/>
      <c r="D303" s="145"/>
      <c r="E303" s="145"/>
      <c r="F303" s="145"/>
      <c r="G303" s="145"/>
      <c r="H303" s="145"/>
      <c r="I303" s="139"/>
      <c r="J303" s="139"/>
      <c r="K303" s="139"/>
    </row>
    <row r="304" spans="2:11">
      <c r="B304" s="138"/>
      <c r="C304" s="139"/>
      <c r="D304" s="145"/>
      <c r="E304" s="145"/>
      <c r="F304" s="145"/>
      <c r="G304" s="145"/>
      <c r="H304" s="145"/>
      <c r="I304" s="139"/>
      <c r="J304" s="139"/>
      <c r="K304" s="139"/>
    </row>
    <row r="305" spans="2:11">
      <c r="B305" s="138"/>
      <c r="C305" s="139"/>
      <c r="D305" s="145"/>
      <c r="E305" s="145"/>
      <c r="F305" s="145"/>
      <c r="G305" s="145"/>
      <c r="H305" s="145"/>
      <c r="I305" s="139"/>
      <c r="J305" s="139"/>
      <c r="K305" s="139"/>
    </row>
    <row r="306" spans="2:11">
      <c r="B306" s="138"/>
      <c r="C306" s="139"/>
      <c r="D306" s="145"/>
      <c r="E306" s="145"/>
      <c r="F306" s="145"/>
      <c r="G306" s="145"/>
      <c r="H306" s="145"/>
      <c r="I306" s="139"/>
      <c r="J306" s="139"/>
      <c r="K306" s="139"/>
    </row>
    <row r="307" spans="2:11">
      <c r="B307" s="138"/>
      <c r="C307" s="139"/>
      <c r="D307" s="145"/>
      <c r="E307" s="145"/>
      <c r="F307" s="145"/>
      <c r="G307" s="145"/>
      <c r="H307" s="145"/>
      <c r="I307" s="139"/>
      <c r="J307" s="139"/>
      <c r="K307" s="139"/>
    </row>
    <row r="308" spans="2:11">
      <c r="B308" s="138"/>
      <c r="C308" s="139"/>
      <c r="D308" s="145"/>
      <c r="E308" s="145"/>
      <c r="F308" s="145"/>
      <c r="G308" s="145"/>
      <c r="H308" s="145"/>
      <c r="I308" s="139"/>
      <c r="J308" s="139"/>
      <c r="K308" s="139"/>
    </row>
    <row r="309" spans="2:11">
      <c r="B309" s="138"/>
      <c r="C309" s="139"/>
      <c r="D309" s="145"/>
      <c r="E309" s="145"/>
      <c r="F309" s="145"/>
      <c r="G309" s="145"/>
      <c r="H309" s="145"/>
      <c r="I309" s="139"/>
      <c r="J309" s="139"/>
      <c r="K309" s="139"/>
    </row>
    <row r="310" spans="2:11">
      <c r="B310" s="138"/>
      <c r="C310" s="139"/>
      <c r="D310" s="145"/>
      <c r="E310" s="145"/>
      <c r="F310" s="145"/>
      <c r="G310" s="145"/>
      <c r="H310" s="145"/>
      <c r="I310" s="139"/>
      <c r="J310" s="139"/>
      <c r="K310" s="139"/>
    </row>
    <row r="311" spans="2:11">
      <c r="B311" s="138"/>
      <c r="C311" s="139"/>
      <c r="D311" s="145"/>
      <c r="E311" s="145"/>
      <c r="F311" s="145"/>
      <c r="G311" s="145"/>
      <c r="H311" s="145"/>
      <c r="I311" s="139"/>
      <c r="J311" s="139"/>
      <c r="K311" s="139"/>
    </row>
    <row r="312" spans="2:11">
      <c r="B312" s="138"/>
      <c r="C312" s="139"/>
      <c r="D312" s="145"/>
      <c r="E312" s="145"/>
      <c r="F312" s="145"/>
      <c r="G312" s="145"/>
      <c r="H312" s="145"/>
      <c r="I312" s="139"/>
      <c r="J312" s="139"/>
      <c r="K312" s="139"/>
    </row>
    <row r="313" spans="2:11">
      <c r="B313" s="138"/>
      <c r="C313" s="139"/>
      <c r="D313" s="145"/>
      <c r="E313" s="145"/>
      <c r="F313" s="145"/>
      <c r="G313" s="145"/>
      <c r="H313" s="145"/>
      <c r="I313" s="139"/>
      <c r="J313" s="139"/>
      <c r="K313" s="139"/>
    </row>
    <row r="314" spans="2:11">
      <c r="B314" s="138"/>
      <c r="C314" s="139"/>
      <c r="D314" s="145"/>
      <c r="E314" s="145"/>
      <c r="F314" s="145"/>
      <c r="G314" s="145"/>
      <c r="H314" s="145"/>
      <c r="I314" s="139"/>
      <c r="J314" s="139"/>
      <c r="K314" s="139"/>
    </row>
    <row r="315" spans="2:11">
      <c r="B315" s="138"/>
      <c r="C315" s="139"/>
      <c r="D315" s="145"/>
      <c r="E315" s="145"/>
      <c r="F315" s="145"/>
      <c r="G315" s="145"/>
      <c r="H315" s="145"/>
      <c r="I315" s="139"/>
      <c r="J315" s="139"/>
      <c r="K315" s="139"/>
    </row>
    <row r="316" spans="2:11">
      <c r="B316" s="138"/>
      <c r="C316" s="139"/>
      <c r="D316" s="145"/>
      <c r="E316" s="145"/>
      <c r="F316" s="145"/>
      <c r="G316" s="145"/>
      <c r="H316" s="145"/>
      <c r="I316" s="139"/>
      <c r="J316" s="139"/>
      <c r="K316" s="139"/>
    </row>
    <row r="317" spans="2:11">
      <c r="B317" s="138"/>
      <c r="C317" s="139"/>
      <c r="D317" s="145"/>
      <c r="E317" s="145"/>
      <c r="F317" s="145"/>
      <c r="G317" s="145"/>
      <c r="H317" s="145"/>
      <c r="I317" s="139"/>
      <c r="J317" s="139"/>
      <c r="K317" s="139"/>
    </row>
    <row r="318" spans="2:11">
      <c r="B318" s="138"/>
      <c r="C318" s="139"/>
      <c r="D318" s="145"/>
      <c r="E318" s="145"/>
      <c r="F318" s="145"/>
      <c r="G318" s="145"/>
      <c r="H318" s="145"/>
      <c r="I318" s="139"/>
      <c r="J318" s="139"/>
      <c r="K318" s="139"/>
    </row>
    <row r="319" spans="2:11">
      <c r="B319" s="138"/>
      <c r="C319" s="139"/>
      <c r="D319" s="145"/>
      <c r="E319" s="145"/>
      <c r="F319" s="145"/>
      <c r="G319" s="145"/>
      <c r="H319" s="145"/>
      <c r="I319" s="139"/>
      <c r="J319" s="139"/>
      <c r="K319" s="139"/>
    </row>
    <row r="320" spans="2:11">
      <c r="B320" s="138"/>
      <c r="C320" s="139"/>
      <c r="D320" s="145"/>
      <c r="E320" s="145"/>
      <c r="F320" s="145"/>
      <c r="G320" s="145"/>
      <c r="H320" s="145"/>
      <c r="I320" s="139"/>
      <c r="J320" s="139"/>
      <c r="K320" s="139"/>
    </row>
    <row r="321" spans="2:11">
      <c r="B321" s="138"/>
      <c r="C321" s="139"/>
      <c r="D321" s="145"/>
      <c r="E321" s="145"/>
      <c r="F321" s="145"/>
      <c r="G321" s="145"/>
      <c r="H321" s="145"/>
      <c r="I321" s="139"/>
      <c r="J321" s="139"/>
      <c r="K321" s="139"/>
    </row>
    <row r="322" spans="2:11">
      <c r="B322" s="138"/>
      <c r="C322" s="139"/>
      <c r="D322" s="145"/>
      <c r="E322" s="145"/>
      <c r="F322" s="145"/>
      <c r="G322" s="145"/>
      <c r="H322" s="145"/>
      <c r="I322" s="139"/>
      <c r="J322" s="139"/>
      <c r="K322" s="139"/>
    </row>
    <row r="323" spans="2:11">
      <c r="B323" s="138"/>
      <c r="C323" s="139"/>
      <c r="D323" s="145"/>
      <c r="E323" s="145"/>
      <c r="F323" s="145"/>
      <c r="G323" s="145"/>
      <c r="H323" s="145"/>
      <c r="I323" s="139"/>
      <c r="J323" s="139"/>
      <c r="K323" s="139"/>
    </row>
    <row r="324" spans="2:11">
      <c r="B324" s="138"/>
      <c r="C324" s="139"/>
      <c r="D324" s="145"/>
      <c r="E324" s="145"/>
      <c r="F324" s="145"/>
      <c r="G324" s="145"/>
      <c r="H324" s="145"/>
      <c r="I324" s="139"/>
      <c r="J324" s="139"/>
      <c r="K324" s="139"/>
    </row>
    <row r="325" spans="2:11">
      <c r="B325" s="138"/>
      <c r="C325" s="139"/>
      <c r="D325" s="145"/>
      <c r="E325" s="145"/>
      <c r="F325" s="145"/>
      <c r="G325" s="145"/>
      <c r="H325" s="145"/>
      <c r="I325" s="139"/>
      <c r="J325" s="139"/>
      <c r="K325" s="139"/>
    </row>
    <row r="326" spans="2:11">
      <c r="B326" s="138"/>
      <c r="C326" s="139"/>
      <c r="D326" s="145"/>
      <c r="E326" s="145"/>
      <c r="F326" s="145"/>
      <c r="G326" s="145"/>
      <c r="H326" s="145"/>
      <c r="I326" s="139"/>
      <c r="J326" s="139"/>
      <c r="K326" s="139"/>
    </row>
    <row r="327" spans="2:11">
      <c r="B327" s="138"/>
      <c r="C327" s="139"/>
      <c r="D327" s="145"/>
      <c r="E327" s="145"/>
      <c r="F327" s="145"/>
      <c r="G327" s="145"/>
      <c r="H327" s="145"/>
      <c r="I327" s="139"/>
      <c r="J327" s="139"/>
      <c r="K327" s="139"/>
    </row>
    <row r="328" spans="2:11">
      <c r="B328" s="138"/>
      <c r="C328" s="139"/>
      <c r="D328" s="145"/>
      <c r="E328" s="145"/>
      <c r="F328" s="145"/>
      <c r="G328" s="145"/>
      <c r="H328" s="145"/>
      <c r="I328" s="139"/>
      <c r="J328" s="139"/>
      <c r="K328" s="139"/>
    </row>
    <row r="329" spans="2:11">
      <c r="B329" s="138"/>
      <c r="C329" s="139"/>
      <c r="D329" s="145"/>
      <c r="E329" s="145"/>
      <c r="F329" s="145"/>
      <c r="G329" s="145"/>
      <c r="H329" s="145"/>
      <c r="I329" s="139"/>
      <c r="J329" s="139"/>
      <c r="K329" s="139"/>
    </row>
    <row r="330" spans="2:11">
      <c r="B330" s="138"/>
      <c r="C330" s="139"/>
      <c r="D330" s="145"/>
      <c r="E330" s="145"/>
      <c r="F330" s="145"/>
      <c r="G330" s="145"/>
      <c r="H330" s="145"/>
      <c r="I330" s="139"/>
      <c r="J330" s="139"/>
      <c r="K330" s="139"/>
    </row>
    <row r="331" spans="2:11">
      <c r="B331" s="138"/>
      <c r="C331" s="139"/>
      <c r="D331" s="145"/>
      <c r="E331" s="145"/>
      <c r="F331" s="145"/>
      <c r="G331" s="145"/>
      <c r="H331" s="145"/>
      <c r="I331" s="139"/>
      <c r="J331" s="139"/>
      <c r="K331" s="139"/>
    </row>
    <row r="332" spans="2:11">
      <c r="B332" s="138"/>
      <c r="C332" s="139"/>
      <c r="D332" s="145"/>
      <c r="E332" s="145"/>
      <c r="F332" s="145"/>
      <c r="G332" s="145"/>
      <c r="H332" s="145"/>
      <c r="I332" s="139"/>
      <c r="J332" s="139"/>
      <c r="K332" s="139"/>
    </row>
    <row r="333" spans="2:11">
      <c r="B333" s="138"/>
      <c r="C333" s="139"/>
      <c r="D333" s="145"/>
      <c r="E333" s="145"/>
      <c r="F333" s="145"/>
      <c r="G333" s="145"/>
      <c r="H333" s="145"/>
      <c r="I333" s="139"/>
      <c r="J333" s="139"/>
      <c r="K333" s="139"/>
    </row>
    <row r="334" spans="2:11">
      <c r="B334" s="138"/>
      <c r="C334" s="139"/>
      <c r="D334" s="145"/>
      <c r="E334" s="145"/>
      <c r="F334" s="145"/>
      <c r="G334" s="145"/>
      <c r="H334" s="145"/>
      <c r="I334" s="139"/>
      <c r="J334" s="139"/>
      <c r="K334" s="139"/>
    </row>
    <row r="335" spans="2:11">
      <c r="B335" s="138"/>
      <c r="C335" s="139"/>
      <c r="D335" s="145"/>
      <c r="E335" s="145"/>
      <c r="F335" s="145"/>
      <c r="G335" s="145"/>
      <c r="H335" s="145"/>
      <c r="I335" s="139"/>
      <c r="J335" s="139"/>
      <c r="K335" s="139"/>
    </row>
    <row r="336" spans="2:11">
      <c r="B336" s="138"/>
      <c r="C336" s="139"/>
      <c r="D336" s="145"/>
      <c r="E336" s="145"/>
      <c r="F336" s="145"/>
      <c r="G336" s="145"/>
      <c r="H336" s="145"/>
      <c r="I336" s="139"/>
      <c r="J336" s="139"/>
      <c r="K336" s="139"/>
    </row>
    <row r="337" spans="2:11">
      <c r="B337" s="138"/>
      <c r="C337" s="139"/>
      <c r="D337" s="145"/>
      <c r="E337" s="145"/>
      <c r="F337" s="145"/>
      <c r="G337" s="145"/>
      <c r="H337" s="145"/>
      <c r="I337" s="139"/>
      <c r="J337" s="139"/>
      <c r="K337" s="139"/>
    </row>
    <row r="338" spans="2:11">
      <c r="B338" s="138"/>
      <c r="C338" s="139"/>
      <c r="D338" s="145"/>
      <c r="E338" s="145"/>
      <c r="F338" s="145"/>
      <c r="G338" s="145"/>
      <c r="H338" s="145"/>
      <c r="I338" s="139"/>
      <c r="J338" s="139"/>
      <c r="K338" s="139"/>
    </row>
    <row r="339" spans="2:11">
      <c r="B339" s="138"/>
      <c r="C339" s="139"/>
      <c r="D339" s="145"/>
      <c r="E339" s="145"/>
      <c r="F339" s="145"/>
      <c r="G339" s="145"/>
      <c r="H339" s="145"/>
      <c r="I339" s="139"/>
      <c r="J339" s="139"/>
      <c r="K339" s="139"/>
    </row>
    <row r="340" spans="2:11">
      <c r="B340" s="138"/>
      <c r="C340" s="139"/>
      <c r="D340" s="145"/>
      <c r="E340" s="145"/>
      <c r="F340" s="145"/>
      <c r="G340" s="145"/>
      <c r="H340" s="145"/>
      <c r="I340" s="139"/>
      <c r="J340" s="139"/>
      <c r="K340" s="139"/>
    </row>
    <row r="341" spans="2:11">
      <c r="B341" s="138"/>
      <c r="C341" s="139"/>
      <c r="D341" s="145"/>
      <c r="E341" s="145"/>
      <c r="F341" s="145"/>
      <c r="G341" s="145"/>
      <c r="H341" s="145"/>
      <c r="I341" s="139"/>
      <c r="J341" s="139"/>
      <c r="K341" s="139"/>
    </row>
    <row r="342" spans="2:11">
      <c r="B342" s="138"/>
      <c r="C342" s="139"/>
      <c r="D342" s="145"/>
      <c r="E342" s="145"/>
      <c r="F342" s="145"/>
      <c r="G342" s="145"/>
      <c r="H342" s="145"/>
      <c r="I342" s="139"/>
      <c r="J342" s="139"/>
      <c r="K342" s="139"/>
    </row>
    <row r="343" spans="2:11">
      <c r="B343" s="138"/>
      <c r="C343" s="139"/>
      <c r="D343" s="145"/>
      <c r="E343" s="145"/>
      <c r="F343" s="145"/>
      <c r="G343" s="145"/>
      <c r="H343" s="145"/>
      <c r="I343" s="139"/>
      <c r="J343" s="139"/>
      <c r="K343" s="139"/>
    </row>
    <row r="344" spans="2:11">
      <c r="B344" s="138"/>
      <c r="C344" s="139"/>
      <c r="D344" s="145"/>
      <c r="E344" s="145"/>
      <c r="F344" s="145"/>
      <c r="G344" s="145"/>
      <c r="H344" s="145"/>
      <c r="I344" s="139"/>
      <c r="J344" s="139"/>
      <c r="K344" s="139"/>
    </row>
    <row r="345" spans="2:11">
      <c r="B345" s="138"/>
      <c r="C345" s="139"/>
      <c r="D345" s="145"/>
      <c r="E345" s="145"/>
      <c r="F345" s="145"/>
      <c r="G345" s="145"/>
      <c r="H345" s="145"/>
      <c r="I345" s="139"/>
      <c r="J345" s="139"/>
      <c r="K345" s="139"/>
    </row>
    <row r="346" spans="2:11">
      <c r="B346" s="138"/>
      <c r="C346" s="139"/>
      <c r="D346" s="145"/>
      <c r="E346" s="145"/>
      <c r="F346" s="145"/>
      <c r="G346" s="145"/>
      <c r="H346" s="145"/>
      <c r="I346" s="139"/>
      <c r="J346" s="139"/>
      <c r="K346" s="139"/>
    </row>
    <row r="347" spans="2:11">
      <c r="B347" s="138"/>
      <c r="C347" s="139"/>
      <c r="D347" s="145"/>
      <c r="E347" s="145"/>
      <c r="F347" s="145"/>
      <c r="G347" s="145"/>
      <c r="H347" s="145"/>
      <c r="I347" s="139"/>
      <c r="J347" s="139"/>
      <c r="K347" s="139"/>
    </row>
    <row r="348" spans="2:11">
      <c r="B348" s="138"/>
      <c r="C348" s="139"/>
      <c r="D348" s="145"/>
      <c r="E348" s="145"/>
      <c r="F348" s="145"/>
      <c r="G348" s="145"/>
      <c r="H348" s="145"/>
      <c r="I348" s="139"/>
      <c r="J348" s="139"/>
      <c r="K348" s="139"/>
    </row>
    <row r="349" spans="2:11">
      <c r="B349" s="138"/>
      <c r="C349" s="139"/>
      <c r="D349" s="145"/>
      <c r="E349" s="145"/>
      <c r="F349" s="145"/>
      <c r="G349" s="145"/>
      <c r="H349" s="145"/>
      <c r="I349" s="139"/>
      <c r="J349" s="139"/>
      <c r="K349" s="139"/>
    </row>
    <row r="350" spans="2:11">
      <c r="B350" s="138"/>
      <c r="C350" s="139"/>
      <c r="D350" s="145"/>
      <c r="E350" s="145"/>
      <c r="F350" s="145"/>
      <c r="G350" s="145"/>
      <c r="H350" s="145"/>
      <c r="I350" s="139"/>
      <c r="J350" s="139"/>
      <c r="K350" s="139"/>
    </row>
    <row r="351" spans="2:11">
      <c r="B351" s="138"/>
      <c r="C351" s="139"/>
      <c r="D351" s="145"/>
      <c r="E351" s="145"/>
      <c r="F351" s="145"/>
      <c r="G351" s="145"/>
      <c r="H351" s="145"/>
      <c r="I351" s="139"/>
      <c r="J351" s="139"/>
      <c r="K351" s="139"/>
    </row>
    <row r="352" spans="2:11">
      <c r="B352" s="138"/>
      <c r="C352" s="139"/>
      <c r="D352" s="145"/>
      <c r="E352" s="145"/>
      <c r="F352" s="145"/>
      <c r="G352" s="145"/>
      <c r="H352" s="145"/>
      <c r="I352" s="139"/>
      <c r="J352" s="139"/>
      <c r="K352" s="139"/>
    </row>
    <row r="353" spans="2:11">
      <c r="B353" s="138"/>
      <c r="C353" s="139"/>
      <c r="D353" s="145"/>
      <c r="E353" s="145"/>
      <c r="F353" s="145"/>
      <c r="G353" s="145"/>
      <c r="H353" s="145"/>
      <c r="I353" s="139"/>
      <c r="J353" s="139"/>
      <c r="K353" s="139"/>
    </row>
    <row r="354" spans="2:11">
      <c r="B354" s="138"/>
      <c r="C354" s="139"/>
      <c r="D354" s="145"/>
      <c r="E354" s="145"/>
      <c r="F354" s="145"/>
      <c r="G354" s="145"/>
      <c r="H354" s="145"/>
      <c r="I354" s="139"/>
      <c r="J354" s="139"/>
      <c r="K354" s="139"/>
    </row>
    <row r="355" spans="2:11">
      <c r="B355" s="138"/>
      <c r="C355" s="139"/>
      <c r="D355" s="145"/>
      <c r="E355" s="145"/>
      <c r="F355" s="145"/>
      <c r="G355" s="145"/>
      <c r="H355" s="145"/>
      <c r="I355" s="139"/>
      <c r="J355" s="139"/>
      <c r="K355" s="139"/>
    </row>
    <row r="356" spans="2:11">
      <c r="B356" s="138"/>
      <c r="C356" s="139"/>
      <c r="D356" s="145"/>
      <c r="E356" s="145"/>
      <c r="F356" s="145"/>
      <c r="G356" s="145"/>
      <c r="H356" s="145"/>
      <c r="I356" s="139"/>
      <c r="J356" s="139"/>
      <c r="K356" s="139"/>
    </row>
    <row r="357" spans="2:11">
      <c r="B357" s="138"/>
      <c r="C357" s="139"/>
      <c r="D357" s="145"/>
      <c r="E357" s="145"/>
      <c r="F357" s="145"/>
      <c r="G357" s="145"/>
      <c r="H357" s="145"/>
      <c r="I357" s="139"/>
      <c r="J357" s="139"/>
      <c r="K357" s="139"/>
    </row>
    <row r="358" spans="2:11">
      <c r="B358" s="138"/>
      <c r="C358" s="139"/>
      <c r="D358" s="145"/>
      <c r="E358" s="145"/>
      <c r="F358" s="145"/>
      <c r="G358" s="145"/>
      <c r="H358" s="145"/>
      <c r="I358" s="139"/>
      <c r="J358" s="139"/>
      <c r="K358" s="139"/>
    </row>
    <row r="359" spans="2:11">
      <c r="B359" s="138"/>
      <c r="C359" s="139"/>
      <c r="D359" s="145"/>
      <c r="E359" s="145"/>
      <c r="F359" s="145"/>
      <c r="G359" s="145"/>
      <c r="H359" s="145"/>
      <c r="I359" s="139"/>
      <c r="J359" s="139"/>
      <c r="K359" s="139"/>
    </row>
    <row r="360" spans="2:11">
      <c r="B360" s="138"/>
      <c r="C360" s="139"/>
      <c r="D360" s="145"/>
      <c r="E360" s="145"/>
      <c r="F360" s="145"/>
      <c r="G360" s="145"/>
      <c r="H360" s="145"/>
      <c r="I360" s="139"/>
      <c r="J360" s="139"/>
      <c r="K360" s="139"/>
    </row>
    <row r="361" spans="2:11">
      <c r="B361" s="138"/>
      <c r="C361" s="139"/>
      <c r="D361" s="145"/>
      <c r="E361" s="145"/>
      <c r="F361" s="145"/>
      <c r="G361" s="145"/>
      <c r="H361" s="145"/>
      <c r="I361" s="139"/>
      <c r="J361" s="139"/>
      <c r="K361" s="139"/>
    </row>
    <row r="362" spans="2:11">
      <c r="B362" s="138"/>
      <c r="C362" s="139"/>
      <c r="D362" s="145"/>
      <c r="E362" s="145"/>
      <c r="F362" s="145"/>
      <c r="G362" s="145"/>
      <c r="H362" s="145"/>
      <c r="I362" s="139"/>
      <c r="J362" s="139"/>
      <c r="K362" s="139"/>
    </row>
    <row r="363" spans="2:11">
      <c r="B363" s="138"/>
      <c r="C363" s="139"/>
      <c r="D363" s="145"/>
      <c r="E363" s="145"/>
      <c r="F363" s="145"/>
      <c r="G363" s="145"/>
      <c r="H363" s="145"/>
      <c r="I363" s="139"/>
      <c r="J363" s="139"/>
      <c r="K363" s="139"/>
    </row>
    <row r="364" spans="2:11">
      <c r="B364" s="138"/>
      <c r="C364" s="139"/>
      <c r="D364" s="145"/>
      <c r="E364" s="145"/>
      <c r="F364" s="145"/>
      <c r="G364" s="145"/>
      <c r="H364" s="145"/>
      <c r="I364" s="139"/>
      <c r="J364" s="139"/>
      <c r="K364" s="139"/>
    </row>
    <row r="365" spans="2:11">
      <c r="B365" s="138"/>
      <c r="C365" s="139"/>
      <c r="D365" s="145"/>
      <c r="E365" s="145"/>
      <c r="F365" s="145"/>
      <c r="G365" s="145"/>
      <c r="H365" s="145"/>
      <c r="I365" s="139"/>
      <c r="J365" s="139"/>
      <c r="K365" s="139"/>
    </row>
    <row r="366" spans="2:11">
      <c r="B366" s="138"/>
      <c r="C366" s="139"/>
      <c r="D366" s="145"/>
      <c r="E366" s="145"/>
      <c r="F366" s="145"/>
      <c r="G366" s="145"/>
      <c r="H366" s="145"/>
      <c r="I366" s="139"/>
      <c r="J366" s="139"/>
      <c r="K366" s="139"/>
    </row>
    <row r="367" spans="2:11">
      <c r="B367" s="138"/>
      <c r="C367" s="139"/>
      <c r="D367" s="145"/>
      <c r="E367" s="145"/>
      <c r="F367" s="145"/>
      <c r="G367" s="145"/>
      <c r="H367" s="145"/>
      <c r="I367" s="139"/>
      <c r="J367" s="139"/>
      <c r="K367" s="139"/>
    </row>
    <row r="368" spans="2:11">
      <c r="B368" s="138"/>
      <c r="C368" s="139"/>
      <c r="D368" s="145"/>
      <c r="E368" s="145"/>
      <c r="F368" s="145"/>
      <c r="G368" s="145"/>
      <c r="H368" s="145"/>
      <c r="I368" s="139"/>
      <c r="J368" s="139"/>
      <c r="K368" s="139"/>
    </row>
    <row r="369" spans="2:11">
      <c r="B369" s="138"/>
      <c r="C369" s="139"/>
      <c r="D369" s="145"/>
      <c r="E369" s="145"/>
      <c r="F369" s="145"/>
      <c r="G369" s="145"/>
      <c r="H369" s="145"/>
      <c r="I369" s="139"/>
      <c r="J369" s="139"/>
      <c r="K369" s="139"/>
    </row>
    <row r="370" spans="2:11">
      <c r="B370" s="138"/>
      <c r="C370" s="139"/>
      <c r="D370" s="145"/>
      <c r="E370" s="145"/>
      <c r="F370" s="145"/>
      <c r="G370" s="145"/>
      <c r="H370" s="145"/>
      <c r="I370" s="139"/>
      <c r="J370" s="139"/>
      <c r="K370" s="139"/>
    </row>
    <row r="371" spans="2:11">
      <c r="B371" s="138"/>
      <c r="C371" s="139"/>
      <c r="D371" s="145"/>
      <c r="E371" s="145"/>
      <c r="F371" s="145"/>
      <c r="G371" s="145"/>
      <c r="H371" s="145"/>
      <c r="I371" s="139"/>
      <c r="J371" s="139"/>
      <c r="K371" s="139"/>
    </row>
    <row r="372" spans="2:11">
      <c r="B372" s="138"/>
      <c r="C372" s="139"/>
      <c r="D372" s="145"/>
      <c r="E372" s="145"/>
      <c r="F372" s="145"/>
      <c r="G372" s="145"/>
      <c r="H372" s="145"/>
      <c r="I372" s="139"/>
      <c r="J372" s="139"/>
      <c r="K372" s="139"/>
    </row>
    <row r="373" spans="2:11">
      <c r="B373" s="138"/>
      <c r="C373" s="139"/>
      <c r="D373" s="145"/>
      <c r="E373" s="145"/>
      <c r="F373" s="145"/>
      <c r="G373" s="145"/>
      <c r="H373" s="145"/>
      <c r="I373" s="139"/>
      <c r="J373" s="139"/>
      <c r="K373" s="139"/>
    </row>
    <row r="374" spans="2:11">
      <c r="B374" s="138"/>
      <c r="C374" s="139"/>
      <c r="D374" s="145"/>
      <c r="E374" s="145"/>
      <c r="F374" s="145"/>
      <c r="G374" s="145"/>
      <c r="H374" s="145"/>
      <c r="I374" s="139"/>
      <c r="J374" s="139"/>
      <c r="K374" s="139"/>
    </row>
    <row r="375" spans="2:11">
      <c r="B375" s="138"/>
      <c r="C375" s="139"/>
      <c r="D375" s="145"/>
      <c r="E375" s="145"/>
      <c r="F375" s="145"/>
      <c r="G375" s="145"/>
      <c r="H375" s="145"/>
      <c r="I375" s="139"/>
      <c r="J375" s="139"/>
      <c r="K375" s="139"/>
    </row>
    <row r="376" spans="2:11">
      <c r="B376" s="138"/>
      <c r="C376" s="139"/>
      <c r="D376" s="145"/>
      <c r="E376" s="145"/>
      <c r="F376" s="145"/>
      <c r="G376" s="145"/>
      <c r="H376" s="145"/>
      <c r="I376" s="139"/>
      <c r="J376" s="139"/>
      <c r="K376" s="139"/>
    </row>
    <row r="377" spans="2:11">
      <c r="B377" s="138"/>
      <c r="C377" s="139"/>
      <c r="D377" s="145"/>
      <c r="E377" s="145"/>
      <c r="F377" s="145"/>
      <c r="G377" s="145"/>
      <c r="H377" s="145"/>
      <c r="I377" s="139"/>
      <c r="J377" s="139"/>
      <c r="K377" s="139"/>
    </row>
    <row r="378" spans="2:11">
      <c r="B378" s="138"/>
      <c r="C378" s="139"/>
      <c r="D378" s="145"/>
      <c r="E378" s="145"/>
      <c r="F378" s="145"/>
      <c r="G378" s="145"/>
      <c r="H378" s="145"/>
      <c r="I378" s="139"/>
      <c r="J378" s="139"/>
      <c r="K378" s="139"/>
    </row>
    <row r="379" spans="2:11">
      <c r="B379" s="138"/>
      <c r="C379" s="139"/>
      <c r="D379" s="145"/>
      <c r="E379" s="145"/>
      <c r="F379" s="145"/>
      <c r="G379" s="145"/>
      <c r="H379" s="145"/>
      <c r="I379" s="139"/>
      <c r="J379" s="139"/>
      <c r="K379" s="139"/>
    </row>
    <row r="380" spans="2:11">
      <c r="B380" s="138"/>
      <c r="C380" s="139"/>
      <c r="D380" s="145"/>
      <c r="E380" s="145"/>
      <c r="F380" s="145"/>
      <c r="G380" s="145"/>
      <c r="H380" s="145"/>
      <c r="I380" s="139"/>
      <c r="J380" s="139"/>
      <c r="K380" s="139"/>
    </row>
    <row r="381" spans="2:11">
      <c r="B381" s="138"/>
      <c r="C381" s="139"/>
      <c r="D381" s="145"/>
      <c r="E381" s="145"/>
      <c r="F381" s="145"/>
      <c r="G381" s="145"/>
      <c r="H381" s="145"/>
      <c r="I381" s="139"/>
      <c r="J381" s="139"/>
      <c r="K381" s="139"/>
    </row>
    <row r="382" spans="2:11">
      <c r="B382" s="138"/>
      <c r="C382" s="139"/>
      <c r="D382" s="145"/>
      <c r="E382" s="145"/>
      <c r="F382" s="145"/>
      <c r="G382" s="145"/>
      <c r="H382" s="145"/>
      <c r="I382" s="139"/>
      <c r="J382" s="139"/>
      <c r="K382" s="139"/>
    </row>
    <row r="383" spans="2:11">
      <c r="B383" s="138"/>
      <c r="C383" s="139"/>
      <c r="D383" s="145"/>
      <c r="E383" s="145"/>
      <c r="F383" s="145"/>
      <c r="G383" s="145"/>
      <c r="H383" s="145"/>
      <c r="I383" s="139"/>
      <c r="J383" s="139"/>
      <c r="K383" s="139"/>
    </row>
    <row r="384" spans="2:11">
      <c r="B384" s="138"/>
      <c r="C384" s="139"/>
      <c r="D384" s="145"/>
      <c r="E384" s="145"/>
      <c r="F384" s="145"/>
      <c r="G384" s="145"/>
      <c r="H384" s="145"/>
      <c r="I384" s="139"/>
      <c r="J384" s="139"/>
      <c r="K384" s="139"/>
    </row>
    <row r="385" spans="2:11">
      <c r="B385" s="138"/>
      <c r="C385" s="139"/>
      <c r="D385" s="145"/>
      <c r="E385" s="145"/>
      <c r="F385" s="145"/>
      <c r="G385" s="145"/>
      <c r="H385" s="145"/>
      <c r="I385" s="139"/>
      <c r="J385" s="139"/>
      <c r="K385" s="139"/>
    </row>
    <row r="386" spans="2:11">
      <c r="B386" s="138"/>
      <c r="C386" s="139"/>
      <c r="D386" s="145"/>
      <c r="E386" s="145"/>
      <c r="F386" s="145"/>
      <c r="G386" s="145"/>
      <c r="H386" s="145"/>
      <c r="I386" s="139"/>
      <c r="J386" s="139"/>
      <c r="K386" s="139"/>
    </row>
    <row r="387" spans="2:11">
      <c r="B387" s="138"/>
      <c r="C387" s="139"/>
      <c r="D387" s="145"/>
      <c r="E387" s="145"/>
      <c r="F387" s="145"/>
      <c r="G387" s="145"/>
      <c r="H387" s="145"/>
      <c r="I387" s="139"/>
      <c r="J387" s="139"/>
      <c r="K387" s="139"/>
    </row>
    <row r="388" spans="2:11">
      <c r="B388" s="138"/>
      <c r="C388" s="139"/>
      <c r="D388" s="145"/>
      <c r="E388" s="145"/>
      <c r="F388" s="145"/>
      <c r="G388" s="145"/>
      <c r="H388" s="145"/>
      <c r="I388" s="139"/>
      <c r="J388" s="139"/>
      <c r="K388" s="139"/>
    </row>
    <row r="389" spans="2:11">
      <c r="B389" s="138"/>
      <c r="C389" s="139"/>
      <c r="D389" s="145"/>
      <c r="E389" s="145"/>
      <c r="F389" s="145"/>
      <c r="G389" s="145"/>
      <c r="H389" s="145"/>
      <c r="I389" s="139"/>
      <c r="J389" s="139"/>
      <c r="K389" s="139"/>
    </row>
    <row r="390" spans="2:11">
      <c r="B390" s="138"/>
      <c r="C390" s="139"/>
      <c r="D390" s="145"/>
      <c r="E390" s="145"/>
      <c r="F390" s="145"/>
      <c r="G390" s="145"/>
      <c r="H390" s="145"/>
      <c r="I390" s="139"/>
      <c r="J390" s="139"/>
      <c r="K390" s="139"/>
    </row>
    <row r="391" spans="2:11">
      <c r="B391" s="138"/>
      <c r="C391" s="139"/>
      <c r="D391" s="145"/>
      <c r="E391" s="145"/>
      <c r="F391" s="145"/>
      <c r="G391" s="145"/>
      <c r="H391" s="145"/>
      <c r="I391" s="139"/>
      <c r="J391" s="139"/>
      <c r="K391" s="139"/>
    </row>
    <row r="392" spans="2:11">
      <c r="B392" s="138"/>
      <c r="C392" s="139"/>
      <c r="D392" s="145"/>
      <c r="E392" s="145"/>
      <c r="F392" s="145"/>
      <c r="G392" s="145"/>
      <c r="H392" s="145"/>
      <c r="I392" s="139"/>
      <c r="J392" s="139"/>
      <c r="K392" s="139"/>
    </row>
    <row r="393" spans="2:11">
      <c r="B393" s="138"/>
      <c r="C393" s="139"/>
      <c r="D393" s="145"/>
      <c r="E393" s="145"/>
      <c r="F393" s="145"/>
      <c r="G393" s="145"/>
      <c r="H393" s="145"/>
      <c r="I393" s="139"/>
      <c r="J393" s="139"/>
      <c r="K393" s="139"/>
    </row>
    <row r="394" spans="2:11">
      <c r="B394" s="138"/>
      <c r="C394" s="139"/>
      <c r="D394" s="145"/>
      <c r="E394" s="145"/>
      <c r="F394" s="145"/>
      <c r="G394" s="145"/>
      <c r="H394" s="145"/>
      <c r="I394" s="139"/>
      <c r="J394" s="139"/>
      <c r="K394" s="139"/>
    </row>
    <row r="395" spans="2:11">
      <c r="B395" s="138"/>
      <c r="C395" s="139"/>
      <c r="D395" s="145"/>
      <c r="E395" s="145"/>
      <c r="F395" s="145"/>
      <c r="G395" s="145"/>
      <c r="H395" s="145"/>
      <c r="I395" s="139"/>
      <c r="J395" s="139"/>
      <c r="K395" s="139"/>
    </row>
    <row r="396" spans="2:11">
      <c r="B396" s="138"/>
      <c r="C396" s="139"/>
      <c r="D396" s="145"/>
      <c r="E396" s="145"/>
      <c r="F396" s="145"/>
      <c r="G396" s="145"/>
      <c r="H396" s="145"/>
      <c r="I396" s="139"/>
      <c r="J396" s="139"/>
      <c r="K396" s="139"/>
    </row>
    <row r="397" spans="2:11">
      <c r="B397" s="138"/>
      <c r="C397" s="139"/>
      <c r="D397" s="145"/>
      <c r="E397" s="145"/>
      <c r="F397" s="145"/>
      <c r="G397" s="145"/>
      <c r="H397" s="145"/>
      <c r="I397" s="139"/>
      <c r="J397" s="139"/>
      <c r="K397" s="139"/>
    </row>
    <row r="398" spans="2:11">
      <c r="B398" s="138"/>
      <c r="C398" s="139"/>
      <c r="D398" s="145"/>
      <c r="E398" s="145"/>
      <c r="F398" s="145"/>
      <c r="G398" s="145"/>
      <c r="H398" s="145"/>
      <c r="I398" s="139"/>
      <c r="J398" s="139"/>
      <c r="K398" s="139"/>
    </row>
    <row r="399" spans="2:11">
      <c r="B399" s="138"/>
      <c r="C399" s="139"/>
      <c r="D399" s="145"/>
      <c r="E399" s="145"/>
      <c r="F399" s="145"/>
      <c r="G399" s="145"/>
      <c r="H399" s="145"/>
      <c r="I399" s="139"/>
      <c r="J399" s="139"/>
      <c r="K399" s="139"/>
    </row>
    <row r="400" spans="2:11">
      <c r="B400" s="138"/>
      <c r="C400" s="139"/>
      <c r="D400" s="145"/>
      <c r="E400" s="145"/>
      <c r="F400" s="145"/>
      <c r="G400" s="145"/>
      <c r="H400" s="145"/>
      <c r="I400" s="139"/>
      <c r="J400" s="139"/>
      <c r="K400" s="139"/>
    </row>
    <row r="401" spans="2:11">
      <c r="B401" s="138"/>
      <c r="C401" s="139"/>
      <c r="D401" s="145"/>
      <c r="E401" s="145"/>
      <c r="F401" s="145"/>
      <c r="G401" s="145"/>
      <c r="H401" s="145"/>
      <c r="I401" s="139"/>
      <c r="J401" s="139"/>
      <c r="K401" s="139"/>
    </row>
    <row r="402" spans="2:11">
      <c r="B402" s="138"/>
      <c r="C402" s="139"/>
      <c r="D402" s="145"/>
      <c r="E402" s="145"/>
      <c r="F402" s="145"/>
      <c r="G402" s="145"/>
      <c r="H402" s="145"/>
      <c r="I402" s="139"/>
      <c r="J402" s="139"/>
      <c r="K402" s="139"/>
    </row>
    <row r="403" spans="2:11">
      <c r="B403" s="138"/>
      <c r="C403" s="139"/>
      <c r="D403" s="145"/>
      <c r="E403" s="145"/>
      <c r="F403" s="145"/>
      <c r="G403" s="145"/>
      <c r="H403" s="145"/>
      <c r="I403" s="139"/>
      <c r="J403" s="139"/>
      <c r="K403" s="139"/>
    </row>
    <row r="404" spans="2:11">
      <c r="B404" s="138"/>
      <c r="C404" s="139"/>
      <c r="D404" s="145"/>
      <c r="E404" s="145"/>
      <c r="F404" s="145"/>
      <c r="G404" s="145"/>
      <c r="H404" s="145"/>
      <c r="I404" s="139"/>
      <c r="J404" s="139"/>
      <c r="K404" s="139"/>
    </row>
    <row r="405" spans="2:11">
      <c r="B405" s="138"/>
      <c r="C405" s="139"/>
      <c r="D405" s="145"/>
      <c r="E405" s="145"/>
      <c r="F405" s="145"/>
      <c r="G405" s="145"/>
      <c r="H405" s="145"/>
      <c r="I405" s="139"/>
      <c r="J405" s="139"/>
      <c r="K405" s="139"/>
    </row>
    <row r="406" spans="2:11">
      <c r="B406" s="138"/>
      <c r="C406" s="139"/>
      <c r="D406" s="145"/>
      <c r="E406" s="145"/>
      <c r="F406" s="145"/>
      <c r="G406" s="145"/>
      <c r="H406" s="145"/>
      <c r="I406" s="139"/>
      <c r="J406" s="139"/>
      <c r="K406" s="139"/>
    </row>
    <row r="407" spans="2:11">
      <c r="B407" s="138"/>
      <c r="C407" s="139"/>
      <c r="D407" s="145"/>
      <c r="E407" s="145"/>
      <c r="F407" s="145"/>
      <c r="G407" s="145"/>
      <c r="H407" s="145"/>
      <c r="I407" s="139"/>
      <c r="J407" s="139"/>
      <c r="K407" s="139"/>
    </row>
    <row r="408" spans="2:11">
      <c r="B408" s="138"/>
      <c r="C408" s="139"/>
      <c r="D408" s="145"/>
      <c r="E408" s="145"/>
      <c r="F408" s="145"/>
      <c r="G408" s="145"/>
      <c r="H408" s="145"/>
      <c r="I408" s="139"/>
      <c r="J408" s="139"/>
      <c r="K408" s="139"/>
    </row>
    <row r="409" spans="2:11">
      <c r="B409" s="138"/>
      <c r="C409" s="139"/>
      <c r="D409" s="145"/>
      <c r="E409" s="145"/>
      <c r="F409" s="145"/>
      <c r="G409" s="145"/>
      <c r="H409" s="145"/>
      <c r="I409" s="139"/>
      <c r="J409" s="139"/>
      <c r="K409" s="139"/>
    </row>
    <row r="410" spans="2:11">
      <c r="B410" s="138"/>
      <c r="C410" s="139"/>
      <c r="D410" s="145"/>
      <c r="E410" s="145"/>
      <c r="F410" s="145"/>
      <c r="G410" s="145"/>
      <c r="H410" s="145"/>
      <c r="I410" s="139"/>
      <c r="J410" s="139"/>
      <c r="K410" s="139"/>
    </row>
    <row r="411" spans="2:11">
      <c r="B411" s="138"/>
      <c r="C411" s="139"/>
      <c r="D411" s="145"/>
      <c r="E411" s="145"/>
      <c r="F411" s="145"/>
      <c r="G411" s="145"/>
      <c r="H411" s="145"/>
      <c r="I411" s="139"/>
      <c r="J411" s="139"/>
      <c r="K411" s="139"/>
    </row>
    <row r="412" spans="2:11">
      <c r="B412" s="138"/>
      <c r="C412" s="139"/>
      <c r="D412" s="145"/>
      <c r="E412" s="145"/>
      <c r="F412" s="145"/>
      <c r="G412" s="145"/>
      <c r="H412" s="145"/>
      <c r="I412" s="139"/>
      <c r="J412" s="139"/>
      <c r="K412" s="139"/>
    </row>
    <row r="413" spans="2:11">
      <c r="B413" s="138"/>
      <c r="C413" s="139"/>
      <c r="D413" s="145"/>
      <c r="E413" s="145"/>
      <c r="F413" s="145"/>
      <c r="G413" s="145"/>
      <c r="H413" s="145"/>
      <c r="I413" s="139"/>
      <c r="J413" s="139"/>
      <c r="K413" s="139"/>
    </row>
    <row r="414" spans="2:11">
      <c r="B414" s="138"/>
      <c r="C414" s="139"/>
      <c r="D414" s="145"/>
      <c r="E414" s="145"/>
      <c r="F414" s="145"/>
      <c r="G414" s="145"/>
      <c r="H414" s="145"/>
      <c r="I414" s="139"/>
      <c r="J414" s="139"/>
      <c r="K414" s="139"/>
    </row>
    <row r="415" spans="2:11">
      <c r="B415" s="138"/>
      <c r="C415" s="139"/>
      <c r="D415" s="145"/>
      <c r="E415" s="145"/>
      <c r="F415" s="145"/>
      <c r="G415" s="145"/>
      <c r="H415" s="145"/>
      <c r="I415" s="139"/>
      <c r="J415" s="139"/>
      <c r="K415" s="139"/>
    </row>
    <row r="416" spans="2:11">
      <c r="B416" s="138"/>
      <c r="C416" s="139"/>
      <c r="D416" s="145"/>
      <c r="E416" s="145"/>
      <c r="F416" s="145"/>
      <c r="G416" s="145"/>
      <c r="H416" s="145"/>
      <c r="I416" s="139"/>
      <c r="J416" s="139"/>
      <c r="K416" s="139"/>
    </row>
    <row r="417" spans="2:11">
      <c r="B417" s="138"/>
      <c r="C417" s="139"/>
      <c r="D417" s="145"/>
      <c r="E417" s="145"/>
      <c r="F417" s="145"/>
      <c r="G417" s="145"/>
      <c r="H417" s="145"/>
      <c r="I417" s="139"/>
      <c r="J417" s="139"/>
      <c r="K417" s="139"/>
    </row>
    <row r="418" spans="2:11">
      <c r="B418" s="138"/>
      <c r="C418" s="139"/>
      <c r="D418" s="145"/>
      <c r="E418" s="145"/>
      <c r="F418" s="145"/>
      <c r="G418" s="145"/>
      <c r="H418" s="145"/>
      <c r="I418" s="139"/>
      <c r="J418" s="139"/>
      <c r="K418" s="139"/>
    </row>
    <row r="419" spans="2:11">
      <c r="B419" s="138"/>
      <c r="C419" s="139"/>
      <c r="D419" s="145"/>
      <c r="E419" s="145"/>
      <c r="F419" s="145"/>
      <c r="G419" s="145"/>
      <c r="H419" s="145"/>
      <c r="I419" s="139"/>
      <c r="J419" s="139"/>
      <c r="K419" s="139"/>
    </row>
    <row r="420" spans="2:11">
      <c r="B420" s="138"/>
      <c r="C420" s="139"/>
      <c r="D420" s="145"/>
      <c r="E420" s="145"/>
      <c r="F420" s="145"/>
      <c r="G420" s="145"/>
      <c r="H420" s="145"/>
      <c r="I420" s="139"/>
      <c r="J420" s="139"/>
      <c r="K420" s="139"/>
    </row>
    <row r="421" spans="2:11">
      <c r="B421" s="138"/>
      <c r="C421" s="139"/>
      <c r="D421" s="145"/>
      <c r="E421" s="145"/>
      <c r="F421" s="145"/>
      <c r="G421" s="145"/>
      <c r="H421" s="145"/>
      <c r="I421" s="139"/>
      <c r="J421" s="139"/>
      <c r="K421" s="139"/>
    </row>
    <row r="422" spans="2:11">
      <c r="B422" s="138"/>
      <c r="C422" s="139"/>
      <c r="D422" s="145"/>
      <c r="E422" s="145"/>
      <c r="F422" s="145"/>
      <c r="G422" s="145"/>
      <c r="H422" s="145"/>
      <c r="I422" s="139"/>
      <c r="J422" s="139"/>
      <c r="K422" s="139"/>
    </row>
    <row r="423" spans="2:11">
      <c r="B423" s="138"/>
      <c r="C423" s="139"/>
      <c r="D423" s="145"/>
      <c r="E423" s="145"/>
      <c r="F423" s="145"/>
      <c r="G423" s="145"/>
      <c r="H423" s="145"/>
      <c r="I423" s="139"/>
      <c r="J423" s="139"/>
      <c r="K423" s="139"/>
    </row>
    <row r="424" spans="2:11">
      <c r="B424" s="138"/>
      <c r="C424" s="139"/>
      <c r="D424" s="145"/>
      <c r="E424" s="145"/>
      <c r="F424" s="145"/>
      <c r="G424" s="145"/>
      <c r="H424" s="145"/>
      <c r="I424" s="139"/>
      <c r="J424" s="139"/>
      <c r="K424" s="139"/>
    </row>
    <row r="425" spans="2:11">
      <c r="B425" s="138"/>
      <c r="C425" s="139"/>
      <c r="D425" s="145"/>
      <c r="E425" s="145"/>
      <c r="F425" s="145"/>
      <c r="G425" s="145"/>
      <c r="H425" s="145"/>
      <c r="I425" s="139"/>
      <c r="J425" s="139"/>
      <c r="K425" s="139"/>
    </row>
    <row r="426" spans="2:11">
      <c r="B426" s="138"/>
      <c r="C426" s="139"/>
      <c r="D426" s="145"/>
      <c r="E426" s="145"/>
      <c r="F426" s="145"/>
      <c r="G426" s="145"/>
      <c r="H426" s="145"/>
      <c r="I426" s="139"/>
      <c r="J426" s="139"/>
      <c r="K426" s="139"/>
    </row>
    <row r="427" spans="2:11">
      <c r="B427" s="138"/>
      <c r="C427" s="139"/>
      <c r="D427" s="145"/>
      <c r="E427" s="145"/>
      <c r="F427" s="145"/>
      <c r="G427" s="145"/>
      <c r="H427" s="145"/>
      <c r="I427" s="139"/>
      <c r="J427" s="139"/>
      <c r="K427" s="139"/>
    </row>
    <row r="428" spans="2:11">
      <c r="B428" s="138"/>
      <c r="C428" s="139"/>
      <c r="D428" s="145"/>
      <c r="E428" s="145"/>
      <c r="F428" s="145"/>
      <c r="G428" s="145"/>
      <c r="H428" s="145"/>
      <c r="I428" s="139"/>
      <c r="J428" s="139"/>
      <c r="K428" s="139"/>
    </row>
    <row r="429" spans="2:11">
      <c r="B429" s="138"/>
      <c r="C429" s="139"/>
      <c r="D429" s="145"/>
      <c r="E429" s="145"/>
      <c r="F429" s="145"/>
      <c r="G429" s="145"/>
      <c r="H429" s="145"/>
      <c r="I429" s="139"/>
      <c r="J429" s="139"/>
      <c r="K429" s="139"/>
    </row>
    <row r="430" spans="2:11">
      <c r="B430" s="138"/>
      <c r="C430" s="139"/>
      <c r="D430" s="145"/>
      <c r="E430" s="145"/>
      <c r="F430" s="145"/>
      <c r="G430" s="145"/>
      <c r="H430" s="145"/>
      <c r="I430" s="139"/>
      <c r="J430" s="139"/>
      <c r="K430" s="139"/>
    </row>
    <row r="431" spans="2:11">
      <c r="B431" s="138"/>
      <c r="C431" s="139"/>
      <c r="D431" s="145"/>
      <c r="E431" s="145"/>
      <c r="F431" s="145"/>
      <c r="G431" s="145"/>
      <c r="H431" s="145"/>
      <c r="I431" s="139"/>
      <c r="J431" s="139"/>
      <c r="K431" s="139"/>
    </row>
    <row r="432" spans="2:11">
      <c r="B432" s="138"/>
      <c r="C432" s="139"/>
      <c r="D432" s="145"/>
      <c r="E432" s="145"/>
      <c r="F432" s="145"/>
      <c r="G432" s="145"/>
      <c r="H432" s="145"/>
      <c r="I432" s="139"/>
      <c r="J432" s="139"/>
      <c r="K432" s="139"/>
    </row>
    <row r="433" spans="2:11">
      <c r="B433" s="138"/>
      <c r="C433" s="139"/>
      <c r="D433" s="145"/>
      <c r="E433" s="145"/>
      <c r="F433" s="145"/>
      <c r="G433" s="145"/>
      <c r="H433" s="145"/>
      <c r="I433" s="139"/>
      <c r="J433" s="139"/>
      <c r="K433" s="139"/>
    </row>
    <row r="434" spans="2:11">
      <c r="B434" s="138"/>
      <c r="C434" s="139"/>
      <c r="D434" s="145"/>
      <c r="E434" s="145"/>
      <c r="F434" s="145"/>
      <c r="G434" s="145"/>
      <c r="H434" s="145"/>
      <c r="I434" s="139"/>
      <c r="J434" s="139"/>
      <c r="K434" s="139"/>
    </row>
    <row r="435" spans="2:11">
      <c r="B435" s="138"/>
      <c r="C435" s="139"/>
      <c r="D435" s="145"/>
      <c r="E435" s="145"/>
      <c r="F435" s="145"/>
      <c r="G435" s="145"/>
      <c r="H435" s="145"/>
      <c r="I435" s="139"/>
      <c r="J435" s="139"/>
      <c r="K435" s="139"/>
    </row>
    <row r="436" spans="2:11">
      <c r="B436" s="138"/>
      <c r="C436" s="139"/>
      <c r="D436" s="145"/>
      <c r="E436" s="145"/>
      <c r="F436" s="145"/>
      <c r="G436" s="145"/>
      <c r="H436" s="145"/>
      <c r="I436" s="139"/>
      <c r="J436" s="139"/>
      <c r="K436" s="139"/>
    </row>
    <row r="437" spans="2:11">
      <c r="B437" s="138"/>
      <c r="C437" s="139"/>
      <c r="D437" s="145"/>
      <c r="E437" s="145"/>
      <c r="F437" s="145"/>
      <c r="G437" s="145"/>
      <c r="H437" s="145"/>
      <c r="I437" s="139"/>
      <c r="J437" s="139"/>
      <c r="K437" s="139"/>
    </row>
    <row r="438" spans="2:11">
      <c r="B438" s="138"/>
      <c r="C438" s="139"/>
      <c r="D438" s="145"/>
      <c r="E438" s="145"/>
      <c r="F438" s="145"/>
      <c r="G438" s="145"/>
      <c r="H438" s="145"/>
      <c r="I438" s="139"/>
      <c r="J438" s="139"/>
      <c r="K438" s="139"/>
    </row>
    <row r="439" spans="2:11">
      <c r="B439" s="138"/>
      <c r="C439" s="139"/>
      <c r="D439" s="145"/>
      <c r="E439" s="145"/>
      <c r="F439" s="145"/>
      <c r="G439" s="145"/>
      <c r="H439" s="145"/>
      <c r="I439" s="139"/>
      <c r="J439" s="139"/>
      <c r="K439" s="139"/>
    </row>
    <row r="440" spans="2:11">
      <c r="B440" s="138"/>
      <c r="C440" s="139"/>
      <c r="D440" s="145"/>
      <c r="E440" s="145"/>
      <c r="F440" s="145"/>
      <c r="G440" s="145"/>
      <c r="H440" s="145"/>
      <c r="I440" s="139"/>
      <c r="J440" s="139"/>
      <c r="K440" s="139"/>
    </row>
    <row r="441" spans="2:11">
      <c r="B441" s="138"/>
      <c r="C441" s="139"/>
      <c r="D441" s="145"/>
      <c r="E441" s="145"/>
      <c r="F441" s="145"/>
      <c r="G441" s="145"/>
      <c r="H441" s="145"/>
      <c r="I441" s="139"/>
      <c r="J441" s="139"/>
      <c r="K441" s="139"/>
    </row>
    <row r="442" spans="2:11">
      <c r="B442" s="138"/>
      <c r="C442" s="139"/>
      <c r="D442" s="145"/>
      <c r="E442" s="145"/>
      <c r="F442" s="145"/>
      <c r="G442" s="145"/>
      <c r="H442" s="145"/>
      <c r="I442" s="139"/>
      <c r="J442" s="139"/>
      <c r="K442" s="139"/>
    </row>
    <row r="443" spans="2:11">
      <c r="B443" s="138"/>
      <c r="C443" s="139"/>
      <c r="D443" s="145"/>
      <c r="E443" s="145"/>
      <c r="F443" s="145"/>
      <c r="G443" s="145"/>
      <c r="H443" s="145"/>
      <c r="I443" s="139"/>
      <c r="J443" s="139"/>
      <c r="K443" s="139"/>
    </row>
    <row r="444" spans="2:11">
      <c r="B444" s="138"/>
      <c r="C444" s="139"/>
      <c r="D444" s="145"/>
      <c r="E444" s="145"/>
      <c r="F444" s="145"/>
      <c r="G444" s="145"/>
      <c r="H444" s="145"/>
      <c r="I444" s="139"/>
      <c r="J444" s="139"/>
      <c r="K444" s="139"/>
    </row>
    <row r="445" spans="2:11">
      <c r="B445" s="138"/>
      <c r="C445" s="139"/>
      <c r="D445" s="145"/>
      <c r="E445" s="145"/>
      <c r="F445" s="145"/>
      <c r="G445" s="145"/>
      <c r="H445" s="145"/>
      <c r="I445" s="139"/>
      <c r="J445" s="139"/>
      <c r="K445" s="139"/>
    </row>
    <row r="446" spans="2:11">
      <c r="B446" s="138"/>
      <c r="C446" s="139"/>
      <c r="D446" s="145"/>
      <c r="E446" s="145"/>
      <c r="F446" s="145"/>
      <c r="G446" s="145"/>
      <c r="H446" s="145"/>
      <c r="I446" s="139"/>
      <c r="J446" s="139"/>
      <c r="K446" s="139"/>
    </row>
    <row r="447" spans="2:11">
      <c r="B447" s="138"/>
      <c r="C447" s="139"/>
      <c r="D447" s="145"/>
      <c r="E447" s="145"/>
      <c r="F447" s="145"/>
      <c r="G447" s="145"/>
      <c r="H447" s="145"/>
      <c r="I447" s="139"/>
      <c r="J447" s="139"/>
      <c r="K447" s="139"/>
    </row>
    <row r="448" spans="2:11">
      <c r="B448" s="138"/>
      <c r="C448" s="139"/>
      <c r="D448" s="145"/>
      <c r="E448" s="145"/>
      <c r="F448" s="145"/>
      <c r="G448" s="145"/>
      <c r="H448" s="145"/>
      <c r="I448" s="139"/>
      <c r="J448" s="139"/>
      <c r="K448" s="139"/>
    </row>
    <row r="449" spans="2:11">
      <c r="B449" s="138"/>
      <c r="C449" s="139"/>
      <c r="D449" s="145"/>
      <c r="E449" s="145"/>
      <c r="F449" s="145"/>
      <c r="G449" s="145"/>
      <c r="H449" s="145"/>
      <c r="I449" s="139"/>
      <c r="J449" s="139"/>
      <c r="K449" s="139"/>
    </row>
    <row r="450" spans="2:11">
      <c r="B450" s="138"/>
      <c r="C450" s="139"/>
      <c r="D450" s="145"/>
      <c r="E450" s="145"/>
      <c r="F450" s="145"/>
      <c r="G450" s="145"/>
      <c r="H450" s="145"/>
      <c r="I450" s="139"/>
      <c r="J450" s="139"/>
      <c r="K450" s="139"/>
    </row>
    <row r="451" spans="2:11">
      <c r="B451" s="138"/>
      <c r="C451" s="139"/>
      <c r="D451" s="145"/>
      <c r="E451" s="145"/>
      <c r="F451" s="145"/>
      <c r="G451" s="145"/>
      <c r="H451" s="145"/>
      <c r="I451" s="139"/>
      <c r="J451" s="139"/>
      <c r="K451" s="139"/>
    </row>
    <row r="452" spans="2:11">
      <c r="B452" s="138"/>
      <c r="C452" s="139"/>
      <c r="D452" s="145"/>
      <c r="E452" s="145"/>
      <c r="F452" s="145"/>
      <c r="G452" s="145"/>
      <c r="H452" s="145"/>
      <c r="I452" s="139"/>
      <c r="J452" s="139"/>
      <c r="K452" s="139"/>
    </row>
    <row r="453" spans="2:11">
      <c r="B453" s="138"/>
      <c r="C453" s="139"/>
      <c r="D453" s="145"/>
      <c r="E453" s="145"/>
      <c r="F453" s="145"/>
      <c r="G453" s="145"/>
      <c r="H453" s="145"/>
      <c r="I453" s="139"/>
      <c r="J453" s="139"/>
      <c r="K453" s="139"/>
    </row>
    <row r="454" spans="2:11">
      <c r="B454" s="138"/>
      <c r="C454" s="139"/>
      <c r="D454" s="145"/>
      <c r="E454" s="145"/>
      <c r="F454" s="145"/>
      <c r="G454" s="145"/>
      <c r="H454" s="145"/>
      <c r="I454" s="139"/>
      <c r="J454" s="139"/>
      <c r="K454" s="139"/>
    </row>
    <row r="455" spans="2:11">
      <c r="B455" s="138"/>
      <c r="C455" s="139"/>
      <c r="D455" s="145"/>
      <c r="E455" s="145"/>
      <c r="F455" s="145"/>
      <c r="G455" s="145"/>
      <c r="H455" s="145"/>
      <c r="I455" s="139"/>
      <c r="J455" s="139"/>
      <c r="K455" s="139"/>
    </row>
    <row r="456" spans="2:11">
      <c r="B456" s="138"/>
      <c r="C456" s="139"/>
      <c r="D456" s="145"/>
      <c r="E456" s="145"/>
      <c r="F456" s="145"/>
      <c r="G456" s="145"/>
      <c r="H456" s="145"/>
      <c r="I456" s="139"/>
      <c r="J456" s="139"/>
      <c r="K456" s="139"/>
    </row>
    <row r="457" spans="2:11">
      <c r="B457" s="138"/>
      <c r="C457" s="139"/>
      <c r="D457" s="145"/>
      <c r="E457" s="145"/>
      <c r="F457" s="145"/>
      <c r="G457" s="145"/>
      <c r="H457" s="145"/>
      <c r="I457" s="139"/>
      <c r="J457" s="139"/>
      <c r="K457" s="139"/>
    </row>
    <row r="458" spans="2:11">
      <c r="B458" s="138"/>
      <c r="C458" s="139"/>
      <c r="D458" s="145"/>
      <c r="E458" s="145"/>
      <c r="F458" s="145"/>
      <c r="G458" s="145"/>
      <c r="H458" s="145"/>
      <c r="I458" s="139"/>
      <c r="J458" s="139"/>
      <c r="K458" s="139"/>
    </row>
    <row r="459" spans="2:11">
      <c r="B459" s="138"/>
      <c r="C459" s="139"/>
      <c r="D459" s="145"/>
      <c r="E459" s="145"/>
      <c r="F459" s="145"/>
      <c r="G459" s="145"/>
      <c r="H459" s="145"/>
      <c r="I459" s="139"/>
      <c r="J459" s="139"/>
      <c r="K459" s="139"/>
    </row>
    <row r="460" spans="2:11">
      <c r="B460" s="138"/>
      <c r="C460" s="139"/>
      <c r="D460" s="145"/>
      <c r="E460" s="145"/>
      <c r="F460" s="145"/>
      <c r="G460" s="145"/>
      <c r="H460" s="145"/>
      <c r="I460" s="139"/>
      <c r="J460" s="139"/>
      <c r="K460" s="139"/>
    </row>
    <row r="461" spans="2:11">
      <c r="B461" s="138"/>
      <c r="C461" s="139"/>
      <c r="D461" s="145"/>
      <c r="E461" s="145"/>
      <c r="F461" s="145"/>
      <c r="G461" s="145"/>
      <c r="H461" s="145"/>
      <c r="I461" s="139"/>
      <c r="J461" s="139"/>
      <c r="K461" s="139"/>
    </row>
    <row r="462" spans="2:11">
      <c r="B462" s="138"/>
      <c r="C462" s="139"/>
      <c r="D462" s="145"/>
      <c r="E462" s="145"/>
      <c r="F462" s="145"/>
      <c r="G462" s="145"/>
      <c r="H462" s="145"/>
      <c r="I462" s="139"/>
      <c r="J462" s="139"/>
      <c r="K462" s="139"/>
    </row>
    <row r="463" spans="2:11">
      <c r="B463" s="138"/>
      <c r="C463" s="139"/>
      <c r="D463" s="145"/>
      <c r="E463" s="145"/>
      <c r="F463" s="145"/>
      <c r="G463" s="145"/>
      <c r="H463" s="145"/>
      <c r="I463" s="139"/>
      <c r="J463" s="139"/>
      <c r="K463" s="139"/>
    </row>
    <row r="464" spans="2:11">
      <c r="B464" s="138"/>
      <c r="C464" s="139"/>
      <c r="D464" s="145"/>
      <c r="E464" s="145"/>
      <c r="F464" s="145"/>
      <c r="G464" s="145"/>
      <c r="H464" s="145"/>
      <c r="I464" s="139"/>
      <c r="J464" s="139"/>
      <c r="K464" s="139"/>
    </row>
    <row r="465" spans="2:11">
      <c r="B465" s="138"/>
      <c r="C465" s="139"/>
      <c r="D465" s="145"/>
      <c r="E465" s="145"/>
      <c r="F465" s="145"/>
      <c r="G465" s="145"/>
      <c r="H465" s="145"/>
      <c r="I465" s="139"/>
      <c r="J465" s="139"/>
      <c r="K465" s="139"/>
    </row>
    <row r="466" spans="2:11">
      <c r="B466" s="138"/>
      <c r="C466" s="139"/>
      <c r="D466" s="145"/>
      <c r="E466" s="145"/>
      <c r="F466" s="145"/>
      <c r="G466" s="145"/>
      <c r="H466" s="145"/>
      <c r="I466" s="139"/>
      <c r="J466" s="139"/>
      <c r="K466" s="139"/>
    </row>
    <row r="467" spans="2:11">
      <c r="B467" s="138"/>
      <c r="C467" s="139"/>
      <c r="D467" s="145"/>
      <c r="E467" s="145"/>
      <c r="F467" s="145"/>
      <c r="G467" s="145"/>
      <c r="H467" s="145"/>
      <c r="I467" s="139"/>
      <c r="J467" s="139"/>
      <c r="K467" s="139"/>
    </row>
    <row r="468" spans="2:11">
      <c r="B468" s="138"/>
      <c r="C468" s="139"/>
      <c r="D468" s="145"/>
      <c r="E468" s="145"/>
      <c r="F468" s="145"/>
      <c r="G468" s="145"/>
      <c r="H468" s="145"/>
      <c r="I468" s="139"/>
      <c r="J468" s="139"/>
      <c r="K468" s="139"/>
    </row>
    <row r="469" spans="2:11">
      <c r="B469" s="138"/>
      <c r="C469" s="139"/>
      <c r="D469" s="145"/>
      <c r="E469" s="145"/>
      <c r="F469" s="145"/>
      <c r="G469" s="145"/>
      <c r="H469" s="145"/>
      <c r="I469" s="139"/>
      <c r="J469" s="139"/>
      <c r="K469" s="139"/>
    </row>
    <row r="470" spans="2:11">
      <c r="B470" s="138"/>
      <c r="C470" s="139"/>
      <c r="D470" s="145"/>
      <c r="E470" s="145"/>
      <c r="F470" s="145"/>
      <c r="G470" s="145"/>
      <c r="H470" s="145"/>
      <c r="I470" s="139"/>
      <c r="J470" s="139"/>
      <c r="K470" s="139"/>
    </row>
    <row r="471" spans="2:11">
      <c r="B471" s="138"/>
      <c r="C471" s="139"/>
      <c r="D471" s="145"/>
      <c r="E471" s="145"/>
      <c r="F471" s="145"/>
      <c r="G471" s="145"/>
      <c r="H471" s="145"/>
      <c r="I471" s="139"/>
      <c r="J471" s="139"/>
      <c r="K471" s="139"/>
    </row>
    <row r="472" spans="2:11">
      <c r="B472" s="138"/>
      <c r="C472" s="139"/>
      <c r="D472" s="145"/>
      <c r="E472" s="145"/>
      <c r="F472" s="145"/>
      <c r="G472" s="145"/>
      <c r="H472" s="145"/>
      <c r="I472" s="139"/>
      <c r="J472" s="139"/>
      <c r="K472" s="139"/>
    </row>
    <row r="473" spans="2:11">
      <c r="B473" s="138"/>
      <c r="C473" s="139"/>
      <c r="D473" s="145"/>
      <c r="E473" s="145"/>
      <c r="F473" s="145"/>
      <c r="G473" s="145"/>
      <c r="H473" s="145"/>
      <c r="I473" s="139"/>
      <c r="J473" s="139"/>
      <c r="K473" s="139"/>
    </row>
    <row r="474" spans="2:11">
      <c r="B474" s="138"/>
      <c r="C474" s="139"/>
      <c r="D474" s="145"/>
      <c r="E474" s="145"/>
      <c r="F474" s="145"/>
      <c r="G474" s="145"/>
      <c r="H474" s="145"/>
      <c r="I474" s="139"/>
      <c r="J474" s="139"/>
      <c r="K474" s="139"/>
    </row>
    <row r="475" spans="2:11">
      <c r="B475" s="138"/>
      <c r="C475" s="139"/>
      <c r="D475" s="145"/>
      <c r="E475" s="145"/>
      <c r="F475" s="145"/>
      <c r="G475" s="145"/>
      <c r="H475" s="145"/>
      <c r="I475" s="139"/>
      <c r="J475" s="139"/>
      <c r="K475" s="13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56" t="s">
        <v>154</v>
      </c>
      <c r="C1" s="77" t="s" vm="1">
        <v>225</v>
      </c>
    </row>
    <row r="2" spans="2:14">
      <c r="B2" s="56" t="s">
        <v>153</v>
      </c>
      <c r="C2" s="77" t="s">
        <v>226</v>
      </c>
    </row>
    <row r="3" spans="2:14">
      <c r="B3" s="56" t="s">
        <v>155</v>
      </c>
      <c r="C3" s="77" t="s">
        <v>227</v>
      </c>
    </row>
    <row r="4" spans="2:14">
      <c r="B4" s="56" t="s">
        <v>156</v>
      </c>
      <c r="C4" s="77">
        <v>69</v>
      </c>
    </row>
    <row r="6" spans="2:14" ht="26.25" customHeight="1">
      <c r="B6" s="130" t="s">
        <v>188</v>
      </c>
      <c r="C6" s="131"/>
      <c r="D6" s="132"/>
    </row>
    <row r="7" spans="2:14" s="3" customFormat="1" ht="47.25">
      <c r="B7" s="59" t="s">
        <v>127</v>
      </c>
      <c r="C7" s="64" t="s">
        <v>118</v>
      </c>
      <c r="D7" s="65" t="s">
        <v>117</v>
      </c>
    </row>
    <row r="8" spans="2:14" s="3" customFormat="1">
      <c r="B8" s="15"/>
      <c r="C8" s="32" t="s">
        <v>211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103" t="s">
        <v>2130</v>
      </c>
      <c r="C10" s="90">
        <v>32324.602985842201</v>
      </c>
      <c r="D10" s="103"/>
    </row>
    <row r="11" spans="2:14">
      <c r="B11" s="80" t="s">
        <v>28</v>
      </c>
      <c r="C11" s="90">
        <v>14884.971071707474</v>
      </c>
      <c r="D11" s="116"/>
    </row>
    <row r="12" spans="2:14">
      <c r="B12" s="86" t="s">
        <v>2183</v>
      </c>
      <c r="C12" s="93">
        <v>2696.8494975299254</v>
      </c>
      <c r="D12" s="111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6" t="s">
        <v>2184</v>
      </c>
      <c r="C13" s="93">
        <v>936.92406000000005</v>
      </c>
      <c r="D13" s="111">
        <v>44246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6" t="s">
        <v>2185</v>
      </c>
      <c r="C14" s="93">
        <v>7504.0993541775488</v>
      </c>
      <c r="D14" s="111">
        <v>46100</v>
      </c>
    </row>
    <row r="15" spans="2:14">
      <c r="B15" s="86" t="s">
        <v>2186</v>
      </c>
      <c r="C15" s="93">
        <v>1508.08106</v>
      </c>
      <c r="D15" s="111">
        <v>43800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6" t="s">
        <v>2187</v>
      </c>
      <c r="C16" s="93">
        <v>2239.0171</v>
      </c>
      <c r="D16" s="111">
        <v>44739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6"/>
      <c r="C17" s="93"/>
      <c r="D17" s="111"/>
    </row>
    <row r="18" spans="2:4">
      <c r="B18" s="80" t="s">
        <v>2131</v>
      </c>
      <c r="C18" s="90">
        <v>17439.631914134727</v>
      </c>
      <c r="D18" s="111"/>
    </row>
    <row r="19" spans="2:4">
      <c r="B19" s="86" t="s">
        <v>2188</v>
      </c>
      <c r="C19" s="93">
        <v>193.76203000000001</v>
      </c>
      <c r="D19" s="111">
        <v>44075</v>
      </c>
    </row>
    <row r="20" spans="2:4">
      <c r="B20" s="86" t="s">
        <v>2189</v>
      </c>
      <c r="C20" s="93">
        <v>332.54687000000001</v>
      </c>
      <c r="D20" s="111">
        <v>44031</v>
      </c>
    </row>
    <row r="21" spans="2:4">
      <c r="B21" s="86" t="s">
        <v>2190</v>
      </c>
      <c r="C21" s="93">
        <v>2994.7257300000001</v>
      </c>
      <c r="D21" s="111">
        <v>44819</v>
      </c>
    </row>
    <row r="22" spans="2:4">
      <c r="B22" s="86" t="s">
        <v>2191</v>
      </c>
      <c r="C22" s="93">
        <v>667.26475000000005</v>
      </c>
      <c r="D22" s="111">
        <v>44159</v>
      </c>
    </row>
    <row r="23" spans="2:4">
      <c r="B23" s="86" t="s">
        <v>2192</v>
      </c>
      <c r="C23" s="93">
        <v>961.80529000000001</v>
      </c>
      <c r="D23" s="111">
        <v>44076</v>
      </c>
    </row>
    <row r="24" spans="2:4">
      <c r="B24" s="86" t="s">
        <v>2193</v>
      </c>
      <c r="C24" s="93">
        <v>1310.3406399999999</v>
      </c>
      <c r="D24" s="111">
        <v>44013</v>
      </c>
    </row>
    <row r="25" spans="2:4">
      <c r="B25" s="86" t="s">
        <v>2194</v>
      </c>
      <c r="C25" s="93">
        <v>3756.0503900000003</v>
      </c>
      <c r="D25" s="111">
        <v>44611</v>
      </c>
    </row>
    <row r="26" spans="2:4">
      <c r="B26" s="86" t="s">
        <v>2195</v>
      </c>
      <c r="C26" s="93">
        <v>661.69418413472522</v>
      </c>
      <c r="D26" s="111">
        <v>44335</v>
      </c>
    </row>
    <row r="27" spans="2:4">
      <c r="B27" s="86" t="s">
        <v>2196</v>
      </c>
      <c r="C27" s="93">
        <v>6561.4420300000002</v>
      </c>
      <c r="D27" s="111">
        <v>44502</v>
      </c>
    </row>
    <row r="28" spans="2:4">
      <c r="B28" s="86"/>
      <c r="C28" s="93"/>
      <c r="D28" s="111"/>
    </row>
    <row r="29" spans="2:4">
      <c r="B29" s="86"/>
      <c r="C29" s="93"/>
      <c r="D29" s="111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38"/>
      <c r="C110" s="139"/>
      <c r="D110" s="139"/>
    </row>
    <row r="111" spans="2:4">
      <c r="B111" s="138"/>
      <c r="C111" s="139"/>
      <c r="D111" s="139"/>
    </row>
    <row r="112" spans="2:4">
      <c r="B112" s="138"/>
      <c r="C112" s="139"/>
      <c r="D112" s="139"/>
    </row>
    <row r="113" spans="2:4">
      <c r="B113" s="138"/>
      <c r="C113" s="139"/>
      <c r="D113" s="139"/>
    </row>
    <row r="114" spans="2:4">
      <c r="B114" s="138"/>
      <c r="C114" s="139"/>
      <c r="D114" s="139"/>
    </row>
    <row r="115" spans="2:4">
      <c r="B115" s="138"/>
      <c r="C115" s="139"/>
      <c r="D115" s="139"/>
    </row>
    <row r="116" spans="2:4">
      <c r="B116" s="138"/>
      <c r="C116" s="139"/>
      <c r="D116" s="139"/>
    </row>
    <row r="117" spans="2:4">
      <c r="B117" s="138"/>
      <c r="C117" s="139"/>
      <c r="D117" s="139"/>
    </row>
    <row r="118" spans="2:4">
      <c r="B118" s="138"/>
      <c r="C118" s="139"/>
      <c r="D118" s="139"/>
    </row>
    <row r="119" spans="2:4">
      <c r="B119" s="138"/>
      <c r="C119" s="139"/>
      <c r="D119" s="139"/>
    </row>
    <row r="120" spans="2:4">
      <c r="B120" s="138"/>
      <c r="C120" s="139"/>
      <c r="D120" s="139"/>
    </row>
    <row r="121" spans="2:4">
      <c r="B121" s="138"/>
      <c r="C121" s="139"/>
      <c r="D121" s="139"/>
    </row>
    <row r="122" spans="2:4">
      <c r="B122" s="138"/>
      <c r="C122" s="139"/>
      <c r="D122" s="139"/>
    </row>
    <row r="123" spans="2:4">
      <c r="B123" s="138"/>
      <c r="C123" s="139"/>
      <c r="D123" s="139"/>
    </row>
    <row r="124" spans="2:4">
      <c r="B124" s="138"/>
      <c r="C124" s="139"/>
      <c r="D124" s="139"/>
    </row>
    <row r="125" spans="2:4">
      <c r="B125" s="138"/>
      <c r="C125" s="139"/>
      <c r="D125" s="139"/>
    </row>
    <row r="126" spans="2:4">
      <c r="B126" s="138"/>
      <c r="C126" s="139"/>
      <c r="D126" s="139"/>
    </row>
    <row r="127" spans="2:4">
      <c r="B127" s="138"/>
      <c r="C127" s="139"/>
      <c r="D127" s="139"/>
    </row>
    <row r="128" spans="2:4">
      <c r="B128" s="138"/>
      <c r="C128" s="139"/>
      <c r="D128" s="139"/>
    </row>
    <row r="129" spans="2:4">
      <c r="B129" s="138"/>
      <c r="C129" s="139"/>
      <c r="D129" s="139"/>
    </row>
    <row r="130" spans="2:4">
      <c r="B130" s="138"/>
      <c r="C130" s="139"/>
      <c r="D130" s="139"/>
    </row>
    <row r="131" spans="2:4">
      <c r="B131" s="138"/>
      <c r="C131" s="139"/>
      <c r="D131" s="139"/>
    </row>
    <row r="132" spans="2:4">
      <c r="B132" s="138"/>
      <c r="C132" s="139"/>
      <c r="D132" s="139"/>
    </row>
    <row r="133" spans="2:4">
      <c r="B133" s="138"/>
      <c r="C133" s="139"/>
      <c r="D133" s="139"/>
    </row>
    <row r="134" spans="2:4">
      <c r="B134" s="138"/>
      <c r="C134" s="139"/>
      <c r="D134" s="139"/>
    </row>
    <row r="135" spans="2:4">
      <c r="B135" s="138"/>
      <c r="C135" s="139"/>
      <c r="D135" s="139"/>
    </row>
    <row r="136" spans="2:4">
      <c r="B136" s="138"/>
      <c r="C136" s="139"/>
      <c r="D136" s="139"/>
    </row>
    <row r="137" spans="2:4">
      <c r="B137" s="138"/>
      <c r="C137" s="139"/>
      <c r="D137" s="139"/>
    </row>
    <row r="138" spans="2:4">
      <c r="B138" s="138"/>
      <c r="C138" s="139"/>
      <c r="D138" s="139"/>
    </row>
    <row r="139" spans="2:4">
      <c r="B139" s="138"/>
      <c r="C139" s="139"/>
      <c r="D139" s="139"/>
    </row>
    <row r="140" spans="2:4">
      <c r="B140" s="138"/>
      <c r="C140" s="139"/>
      <c r="D140" s="139"/>
    </row>
    <row r="141" spans="2:4">
      <c r="B141" s="138"/>
      <c r="C141" s="139"/>
      <c r="D141" s="139"/>
    </row>
    <row r="142" spans="2:4">
      <c r="B142" s="138"/>
      <c r="C142" s="139"/>
      <c r="D142" s="139"/>
    </row>
    <row r="143" spans="2:4">
      <c r="B143" s="138"/>
      <c r="C143" s="139"/>
      <c r="D143" s="139"/>
    </row>
    <row r="144" spans="2:4">
      <c r="B144" s="138"/>
      <c r="C144" s="139"/>
      <c r="D144" s="139"/>
    </row>
    <row r="145" spans="2:4">
      <c r="B145" s="138"/>
      <c r="C145" s="139"/>
      <c r="D145" s="139"/>
    </row>
    <row r="146" spans="2:4">
      <c r="B146" s="138"/>
      <c r="C146" s="139"/>
      <c r="D146" s="139"/>
    </row>
    <row r="147" spans="2:4">
      <c r="B147" s="138"/>
      <c r="C147" s="139"/>
      <c r="D147" s="139"/>
    </row>
    <row r="148" spans="2:4">
      <c r="B148" s="138"/>
      <c r="C148" s="139"/>
      <c r="D148" s="139"/>
    </row>
    <row r="149" spans="2:4">
      <c r="B149" s="138"/>
      <c r="C149" s="139"/>
      <c r="D149" s="139"/>
    </row>
    <row r="150" spans="2:4">
      <c r="B150" s="138"/>
      <c r="C150" s="139"/>
      <c r="D150" s="139"/>
    </row>
    <row r="151" spans="2:4">
      <c r="B151" s="138"/>
      <c r="C151" s="139"/>
      <c r="D151" s="139"/>
    </row>
    <row r="152" spans="2:4">
      <c r="B152" s="138"/>
      <c r="C152" s="139"/>
      <c r="D152" s="139"/>
    </row>
    <row r="153" spans="2:4">
      <c r="B153" s="138"/>
      <c r="C153" s="139"/>
      <c r="D153" s="139"/>
    </row>
    <row r="154" spans="2:4">
      <c r="B154" s="138"/>
      <c r="C154" s="139"/>
      <c r="D154" s="139"/>
    </row>
    <row r="155" spans="2:4">
      <c r="B155" s="138"/>
      <c r="C155" s="139"/>
      <c r="D155" s="139"/>
    </row>
    <row r="156" spans="2:4">
      <c r="B156" s="138"/>
      <c r="C156" s="139"/>
      <c r="D156" s="139"/>
    </row>
    <row r="157" spans="2:4">
      <c r="B157" s="138"/>
      <c r="C157" s="139"/>
      <c r="D157" s="139"/>
    </row>
    <row r="158" spans="2:4">
      <c r="B158" s="138"/>
      <c r="C158" s="139"/>
      <c r="D158" s="139"/>
    </row>
    <row r="159" spans="2:4">
      <c r="B159" s="138"/>
      <c r="C159" s="139"/>
      <c r="D159" s="139"/>
    </row>
    <row r="160" spans="2:4">
      <c r="B160" s="138"/>
      <c r="C160" s="139"/>
      <c r="D160" s="139"/>
    </row>
    <row r="161" spans="2:4">
      <c r="B161" s="138"/>
      <c r="C161" s="139"/>
      <c r="D161" s="139"/>
    </row>
    <row r="162" spans="2:4">
      <c r="B162" s="138"/>
      <c r="C162" s="139"/>
      <c r="D162" s="139"/>
    </row>
    <row r="163" spans="2:4">
      <c r="B163" s="138"/>
      <c r="C163" s="139"/>
      <c r="D163" s="139"/>
    </row>
    <row r="164" spans="2:4">
      <c r="B164" s="138"/>
      <c r="C164" s="139"/>
      <c r="D164" s="139"/>
    </row>
    <row r="165" spans="2:4">
      <c r="B165" s="138"/>
      <c r="C165" s="139"/>
      <c r="D165" s="139"/>
    </row>
    <row r="166" spans="2:4">
      <c r="B166" s="138"/>
      <c r="C166" s="139"/>
      <c r="D166" s="139"/>
    </row>
    <row r="167" spans="2:4">
      <c r="B167" s="138"/>
      <c r="C167" s="139"/>
      <c r="D167" s="139"/>
    </row>
    <row r="168" spans="2:4">
      <c r="B168" s="138"/>
      <c r="C168" s="139"/>
      <c r="D168" s="139"/>
    </row>
    <row r="169" spans="2:4">
      <c r="B169" s="138"/>
      <c r="C169" s="139"/>
      <c r="D169" s="139"/>
    </row>
    <row r="170" spans="2:4">
      <c r="B170" s="138"/>
      <c r="C170" s="139"/>
      <c r="D170" s="139"/>
    </row>
    <row r="171" spans="2:4">
      <c r="B171" s="138"/>
      <c r="C171" s="139"/>
      <c r="D171" s="139"/>
    </row>
    <row r="172" spans="2:4">
      <c r="B172" s="138"/>
      <c r="C172" s="139"/>
      <c r="D172" s="139"/>
    </row>
    <row r="173" spans="2:4">
      <c r="B173" s="138"/>
      <c r="C173" s="139"/>
      <c r="D173" s="139"/>
    </row>
    <row r="174" spans="2:4">
      <c r="B174" s="138"/>
      <c r="C174" s="139"/>
      <c r="D174" s="139"/>
    </row>
    <row r="175" spans="2:4">
      <c r="B175" s="138"/>
      <c r="C175" s="139"/>
      <c r="D175" s="139"/>
    </row>
    <row r="176" spans="2:4">
      <c r="B176" s="138"/>
      <c r="C176" s="139"/>
      <c r="D176" s="139"/>
    </row>
    <row r="177" spans="2:4">
      <c r="B177" s="138"/>
      <c r="C177" s="139"/>
      <c r="D177" s="139"/>
    </row>
    <row r="178" spans="2:4">
      <c r="B178" s="138"/>
      <c r="C178" s="139"/>
      <c r="D178" s="139"/>
    </row>
    <row r="179" spans="2:4">
      <c r="B179" s="138"/>
      <c r="C179" s="139"/>
      <c r="D179" s="139"/>
    </row>
    <row r="180" spans="2:4">
      <c r="B180" s="138"/>
      <c r="C180" s="139"/>
      <c r="D180" s="139"/>
    </row>
    <row r="181" spans="2:4">
      <c r="B181" s="138"/>
      <c r="C181" s="139"/>
      <c r="D181" s="139"/>
    </row>
    <row r="182" spans="2:4">
      <c r="B182" s="138"/>
      <c r="C182" s="139"/>
      <c r="D182" s="139"/>
    </row>
    <row r="183" spans="2:4">
      <c r="B183" s="138"/>
      <c r="C183" s="139"/>
      <c r="D183" s="139"/>
    </row>
    <row r="184" spans="2:4">
      <c r="B184" s="138"/>
      <c r="C184" s="139"/>
      <c r="D184" s="139"/>
    </row>
    <row r="185" spans="2:4">
      <c r="B185" s="138"/>
      <c r="C185" s="139"/>
      <c r="D185" s="139"/>
    </row>
    <row r="186" spans="2:4">
      <c r="B186" s="138"/>
      <c r="C186" s="139"/>
      <c r="D186" s="139"/>
    </row>
    <row r="187" spans="2:4">
      <c r="B187" s="138"/>
      <c r="C187" s="139"/>
      <c r="D187" s="139"/>
    </row>
    <row r="188" spans="2:4">
      <c r="B188" s="138"/>
      <c r="C188" s="139"/>
      <c r="D188" s="139"/>
    </row>
    <row r="189" spans="2:4">
      <c r="B189" s="138"/>
      <c r="C189" s="139"/>
      <c r="D189" s="139"/>
    </row>
    <row r="190" spans="2:4">
      <c r="B190" s="138"/>
      <c r="C190" s="139"/>
      <c r="D190" s="139"/>
    </row>
    <row r="191" spans="2:4">
      <c r="B191" s="138"/>
      <c r="C191" s="139"/>
      <c r="D191" s="139"/>
    </row>
    <row r="192" spans="2:4">
      <c r="B192" s="138"/>
      <c r="C192" s="139"/>
      <c r="D192" s="139"/>
    </row>
    <row r="193" spans="2:4">
      <c r="B193" s="138"/>
      <c r="C193" s="139"/>
      <c r="D193" s="139"/>
    </row>
    <row r="194" spans="2:4">
      <c r="B194" s="138"/>
      <c r="C194" s="139"/>
      <c r="D194" s="139"/>
    </row>
    <row r="195" spans="2:4">
      <c r="B195" s="138"/>
      <c r="C195" s="139"/>
      <c r="D195" s="139"/>
    </row>
    <row r="196" spans="2:4">
      <c r="B196" s="138"/>
      <c r="C196" s="139"/>
      <c r="D196" s="139"/>
    </row>
    <row r="197" spans="2:4">
      <c r="B197" s="138"/>
      <c r="C197" s="139"/>
      <c r="D197" s="139"/>
    </row>
    <row r="198" spans="2:4">
      <c r="B198" s="138"/>
      <c r="C198" s="139"/>
      <c r="D198" s="139"/>
    </row>
    <row r="199" spans="2:4">
      <c r="B199" s="138"/>
      <c r="C199" s="139"/>
      <c r="D199" s="139"/>
    </row>
    <row r="200" spans="2:4">
      <c r="B200" s="138"/>
      <c r="C200" s="139"/>
      <c r="D200" s="139"/>
    </row>
    <row r="201" spans="2:4">
      <c r="B201" s="138"/>
      <c r="C201" s="139"/>
      <c r="D201" s="139"/>
    </row>
    <row r="202" spans="2:4">
      <c r="B202" s="138"/>
      <c r="C202" s="139"/>
      <c r="D202" s="139"/>
    </row>
    <row r="203" spans="2:4">
      <c r="B203" s="138"/>
      <c r="C203" s="139"/>
      <c r="D203" s="139"/>
    </row>
    <row r="204" spans="2:4">
      <c r="B204" s="138"/>
      <c r="C204" s="139"/>
      <c r="D204" s="139"/>
    </row>
    <row r="205" spans="2:4">
      <c r="B205" s="138"/>
      <c r="C205" s="139"/>
      <c r="D205" s="139"/>
    </row>
    <row r="206" spans="2:4">
      <c r="B206" s="138"/>
      <c r="C206" s="139"/>
      <c r="D206" s="139"/>
    </row>
    <row r="207" spans="2:4">
      <c r="B207" s="138"/>
      <c r="C207" s="139"/>
      <c r="D207" s="139"/>
    </row>
    <row r="208" spans="2:4">
      <c r="B208" s="138"/>
      <c r="C208" s="139"/>
      <c r="D208" s="139"/>
    </row>
    <row r="209" spans="2:4">
      <c r="B209" s="138"/>
      <c r="C209" s="139"/>
      <c r="D209" s="139"/>
    </row>
    <row r="210" spans="2:4">
      <c r="B210" s="138"/>
      <c r="C210" s="139"/>
      <c r="D210" s="139"/>
    </row>
    <row r="211" spans="2:4">
      <c r="B211" s="138"/>
      <c r="C211" s="139"/>
      <c r="D211" s="139"/>
    </row>
    <row r="212" spans="2:4">
      <c r="B212" s="138"/>
      <c r="C212" s="139"/>
      <c r="D212" s="139"/>
    </row>
    <row r="213" spans="2:4">
      <c r="B213" s="138"/>
      <c r="C213" s="139"/>
      <c r="D213" s="139"/>
    </row>
    <row r="214" spans="2:4">
      <c r="B214" s="138"/>
      <c r="C214" s="139"/>
      <c r="D214" s="139"/>
    </row>
    <row r="215" spans="2:4">
      <c r="B215" s="138"/>
      <c r="C215" s="139"/>
      <c r="D215" s="139"/>
    </row>
    <row r="216" spans="2:4">
      <c r="B216" s="138"/>
      <c r="C216" s="139"/>
      <c r="D216" s="139"/>
    </row>
    <row r="217" spans="2:4">
      <c r="B217" s="138"/>
      <c r="C217" s="139"/>
      <c r="D217" s="139"/>
    </row>
    <row r="218" spans="2:4">
      <c r="B218" s="138"/>
      <c r="C218" s="139"/>
      <c r="D218" s="139"/>
    </row>
    <row r="219" spans="2:4">
      <c r="B219" s="138"/>
      <c r="C219" s="139"/>
      <c r="D219" s="139"/>
    </row>
    <row r="220" spans="2:4">
      <c r="B220" s="138"/>
      <c r="C220" s="139"/>
      <c r="D220" s="139"/>
    </row>
    <row r="221" spans="2:4">
      <c r="B221" s="138"/>
      <c r="C221" s="139"/>
      <c r="D221" s="139"/>
    </row>
    <row r="222" spans="2:4">
      <c r="B222" s="138"/>
      <c r="C222" s="139"/>
      <c r="D222" s="139"/>
    </row>
    <row r="223" spans="2:4">
      <c r="B223" s="138"/>
      <c r="C223" s="139"/>
      <c r="D223" s="139"/>
    </row>
    <row r="224" spans="2:4">
      <c r="B224" s="138"/>
      <c r="C224" s="139"/>
      <c r="D224" s="139"/>
    </row>
    <row r="225" spans="2:4">
      <c r="B225" s="138"/>
      <c r="C225" s="139"/>
      <c r="D225" s="139"/>
    </row>
    <row r="226" spans="2:4">
      <c r="B226" s="138"/>
      <c r="C226" s="139"/>
      <c r="D226" s="139"/>
    </row>
    <row r="227" spans="2:4">
      <c r="B227" s="138"/>
      <c r="C227" s="139"/>
      <c r="D227" s="139"/>
    </row>
    <row r="228" spans="2:4">
      <c r="B228" s="138"/>
      <c r="C228" s="139"/>
      <c r="D228" s="139"/>
    </row>
    <row r="229" spans="2:4">
      <c r="B229" s="138"/>
      <c r="C229" s="139"/>
      <c r="D229" s="139"/>
    </row>
    <row r="230" spans="2:4">
      <c r="B230" s="138"/>
      <c r="C230" s="139"/>
      <c r="D230" s="139"/>
    </row>
    <row r="231" spans="2:4">
      <c r="B231" s="138"/>
      <c r="C231" s="139"/>
      <c r="D231" s="139"/>
    </row>
    <row r="232" spans="2:4">
      <c r="B232" s="138"/>
      <c r="C232" s="139"/>
      <c r="D232" s="139"/>
    </row>
    <row r="233" spans="2:4">
      <c r="B233" s="138"/>
      <c r="C233" s="139"/>
      <c r="D233" s="139"/>
    </row>
    <row r="234" spans="2:4">
      <c r="B234" s="138"/>
      <c r="C234" s="139"/>
      <c r="D234" s="139"/>
    </row>
    <row r="235" spans="2:4">
      <c r="B235" s="138"/>
      <c r="C235" s="139"/>
      <c r="D235" s="139"/>
    </row>
    <row r="236" spans="2:4">
      <c r="B236" s="138"/>
      <c r="C236" s="139"/>
      <c r="D236" s="139"/>
    </row>
    <row r="237" spans="2:4">
      <c r="B237" s="138"/>
      <c r="C237" s="139"/>
      <c r="D237" s="139"/>
    </row>
    <row r="238" spans="2:4">
      <c r="B238" s="138"/>
      <c r="C238" s="139"/>
      <c r="D238" s="139"/>
    </row>
    <row r="239" spans="2:4">
      <c r="B239" s="138"/>
      <c r="C239" s="139"/>
      <c r="D239" s="139"/>
    </row>
    <row r="240" spans="2:4">
      <c r="B240" s="138"/>
      <c r="C240" s="139"/>
      <c r="D240" s="139"/>
    </row>
    <row r="241" spans="2:4">
      <c r="B241" s="138"/>
      <c r="C241" s="139"/>
      <c r="D241" s="139"/>
    </row>
    <row r="242" spans="2:4">
      <c r="B242" s="138"/>
      <c r="C242" s="139"/>
      <c r="D242" s="139"/>
    </row>
    <row r="243" spans="2:4">
      <c r="B243" s="138"/>
      <c r="C243" s="139"/>
      <c r="D243" s="139"/>
    </row>
    <row r="244" spans="2:4">
      <c r="B244" s="138"/>
      <c r="C244" s="139"/>
      <c r="D244" s="139"/>
    </row>
    <row r="245" spans="2:4">
      <c r="B245" s="138"/>
      <c r="C245" s="139"/>
      <c r="D245" s="139"/>
    </row>
    <row r="246" spans="2:4">
      <c r="B246" s="138"/>
      <c r="C246" s="139"/>
      <c r="D246" s="139"/>
    </row>
    <row r="247" spans="2:4">
      <c r="B247" s="138"/>
      <c r="C247" s="139"/>
      <c r="D247" s="139"/>
    </row>
    <row r="248" spans="2:4">
      <c r="B248" s="138"/>
      <c r="C248" s="139"/>
      <c r="D248" s="139"/>
    </row>
    <row r="249" spans="2:4">
      <c r="B249" s="138"/>
      <c r="C249" s="139"/>
      <c r="D249" s="139"/>
    </row>
    <row r="250" spans="2:4">
      <c r="B250" s="138"/>
      <c r="C250" s="139"/>
      <c r="D250" s="139"/>
    </row>
    <row r="251" spans="2:4">
      <c r="B251" s="138"/>
      <c r="C251" s="139"/>
      <c r="D251" s="139"/>
    </row>
    <row r="252" spans="2:4">
      <c r="B252" s="138"/>
      <c r="C252" s="139"/>
      <c r="D252" s="139"/>
    </row>
    <row r="253" spans="2:4">
      <c r="B253" s="138"/>
      <c r="C253" s="139"/>
      <c r="D253" s="139"/>
    </row>
    <row r="254" spans="2:4">
      <c r="B254" s="138"/>
      <c r="C254" s="139"/>
      <c r="D254" s="139"/>
    </row>
    <row r="255" spans="2:4">
      <c r="B255" s="138"/>
      <c r="C255" s="139"/>
      <c r="D255" s="139"/>
    </row>
    <row r="256" spans="2:4">
      <c r="B256" s="138"/>
      <c r="C256" s="139"/>
      <c r="D256" s="139"/>
    </row>
    <row r="257" spans="2:4">
      <c r="B257" s="138"/>
      <c r="C257" s="139"/>
      <c r="D257" s="139"/>
    </row>
    <row r="258" spans="2:4">
      <c r="B258" s="138"/>
      <c r="C258" s="139"/>
      <c r="D258" s="139"/>
    </row>
    <row r="259" spans="2:4">
      <c r="B259" s="138"/>
      <c r="C259" s="139"/>
      <c r="D259" s="139"/>
    </row>
    <row r="260" spans="2:4">
      <c r="B260" s="138"/>
      <c r="C260" s="139"/>
      <c r="D260" s="139"/>
    </row>
    <row r="261" spans="2:4">
      <c r="B261" s="138"/>
      <c r="C261" s="139"/>
      <c r="D261" s="139"/>
    </row>
    <row r="262" spans="2:4">
      <c r="B262" s="138"/>
      <c r="C262" s="139"/>
      <c r="D262" s="139"/>
    </row>
    <row r="263" spans="2:4">
      <c r="B263" s="138"/>
      <c r="C263" s="139"/>
      <c r="D263" s="139"/>
    </row>
    <row r="264" spans="2:4">
      <c r="B264" s="138"/>
      <c r="C264" s="139"/>
      <c r="D264" s="139"/>
    </row>
    <row r="265" spans="2:4">
      <c r="B265" s="138"/>
      <c r="C265" s="139"/>
      <c r="D265" s="139"/>
    </row>
    <row r="266" spans="2:4">
      <c r="B266" s="138"/>
      <c r="C266" s="139"/>
      <c r="D266" s="139"/>
    </row>
    <row r="267" spans="2:4">
      <c r="B267" s="138"/>
      <c r="C267" s="139"/>
      <c r="D267" s="139"/>
    </row>
    <row r="268" spans="2:4">
      <c r="B268" s="138"/>
      <c r="C268" s="139"/>
      <c r="D268" s="139"/>
    </row>
    <row r="269" spans="2:4">
      <c r="B269" s="138"/>
      <c r="C269" s="139"/>
      <c r="D269" s="139"/>
    </row>
    <row r="270" spans="2:4">
      <c r="B270" s="138"/>
      <c r="C270" s="139"/>
      <c r="D270" s="139"/>
    </row>
    <row r="271" spans="2:4">
      <c r="B271" s="138"/>
      <c r="C271" s="139"/>
      <c r="D271" s="139"/>
    </row>
    <row r="272" spans="2:4">
      <c r="B272" s="138"/>
      <c r="C272" s="139"/>
      <c r="D272" s="139"/>
    </row>
    <row r="273" spans="2:4">
      <c r="B273" s="138"/>
      <c r="C273" s="139"/>
      <c r="D273" s="139"/>
    </row>
    <row r="274" spans="2:4">
      <c r="B274" s="138"/>
      <c r="C274" s="139"/>
      <c r="D274" s="139"/>
    </row>
    <row r="275" spans="2:4">
      <c r="B275" s="138"/>
      <c r="C275" s="139"/>
      <c r="D275" s="139"/>
    </row>
    <row r="276" spans="2:4">
      <c r="B276" s="138"/>
      <c r="C276" s="139"/>
      <c r="D276" s="139"/>
    </row>
    <row r="277" spans="2:4">
      <c r="B277" s="138"/>
      <c r="C277" s="139"/>
      <c r="D277" s="139"/>
    </row>
    <row r="278" spans="2:4">
      <c r="B278" s="138"/>
      <c r="C278" s="139"/>
      <c r="D278" s="139"/>
    </row>
    <row r="279" spans="2:4">
      <c r="B279" s="138"/>
      <c r="C279" s="139"/>
      <c r="D279" s="139"/>
    </row>
    <row r="280" spans="2:4">
      <c r="B280" s="138"/>
      <c r="C280" s="139"/>
      <c r="D280" s="139"/>
    </row>
    <row r="281" spans="2:4">
      <c r="B281" s="138"/>
      <c r="C281" s="139"/>
      <c r="D281" s="139"/>
    </row>
    <row r="282" spans="2:4">
      <c r="B282" s="138"/>
      <c r="C282" s="139"/>
      <c r="D282" s="139"/>
    </row>
    <row r="283" spans="2:4">
      <c r="B283" s="138"/>
      <c r="C283" s="139"/>
      <c r="D283" s="139"/>
    </row>
    <row r="284" spans="2:4">
      <c r="B284" s="138"/>
      <c r="C284" s="139"/>
      <c r="D284" s="139"/>
    </row>
    <row r="285" spans="2:4">
      <c r="B285" s="138"/>
      <c r="C285" s="139"/>
      <c r="D285" s="139"/>
    </row>
    <row r="286" spans="2:4">
      <c r="B286" s="138"/>
      <c r="C286" s="139"/>
      <c r="D286" s="139"/>
    </row>
    <row r="287" spans="2:4">
      <c r="B287" s="138"/>
      <c r="C287" s="139"/>
      <c r="D287" s="139"/>
    </row>
    <row r="288" spans="2:4">
      <c r="B288" s="138"/>
      <c r="C288" s="139"/>
      <c r="D288" s="139"/>
    </row>
    <row r="289" spans="2:4">
      <c r="B289" s="138"/>
      <c r="C289" s="139"/>
      <c r="D289" s="139"/>
    </row>
    <row r="290" spans="2:4">
      <c r="B290" s="138"/>
      <c r="C290" s="139"/>
      <c r="D290" s="139"/>
    </row>
    <row r="291" spans="2:4">
      <c r="B291" s="138"/>
      <c r="C291" s="139"/>
      <c r="D291" s="139"/>
    </row>
    <row r="292" spans="2:4">
      <c r="B292" s="138"/>
      <c r="C292" s="139"/>
      <c r="D292" s="139"/>
    </row>
    <row r="293" spans="2:4">
      <c r="B293" s="138"/>
      <c r="C293" s="139"/>
      <c r="D293" s="139"/>
    </row>
    <row r="294" spans="2:4">
      <c r="B294" s="138"/>
      <c r="C294" s="139"/>
      <c r="D294" s="139"/>
    </row>
    <row r="295" spans="2:4">
      <c r="B295" s="138"/>
      <c r="C295" s="139"/>
      <c r="D295" s="139"/>
    </row>
    <row r="296" spans="2:4">
      <c r="B296" s="138"/>
      <c r="C296" s="139"/>
      <c r="D296" s="139"/>
    </row>
    <row r="297" spans="2:4">
      <c r="B297" s="138"/>
      <c r="C297" s="139"/>
      <c r="D297" s="139"/>
    </row>
    <row r="298" spans="2:4">
      <c r="B298" s="138"/>
      <c r="C298" s="139"/>
      <c r="D298" s="139"/>
    </row>
    <row r="299" spans="2:4">
      <c r="B299" s="138"/>
      <c r="C299" s="139"/>
      <c r="D299" s="139"/>
    </row>
    <row r="300" spans="2:4">
      <c r="B300" s="138"/>
      <c r="C300" s="139"/>
      <c r="D300" s="139"/>
    </row>
    <row r="301" spans="2:4">
      <c r="B301" s="138"/>
      <c r="C301" s="139"/>
      <c r="D301" s="139"/>
    </row>
    <row r="302" spans="2:4">
      <c r="B302" s="138"/>
      <c r="C302" s="139"/>
      <c r="D302" s="139"/>
    </row>
    <row r="303" spans="2:4">
      <c r="B303" s="138"/>
      <c r="C303" s="139"/>
      <c r="D303" s="139"/>
    </row>
    <row r="304" spans="2:4">
      <c r="B304" s="138"/>
      <c r="C304" s="139"/>
      <c r="D304" s="139"/>
    </row>
    <row r="305" spans="2:4">
      <c r="B305" s="138"/>
      <c r="C305" s="139"/>
      <c r="D305" s="139"/>
    </row>
    <row r="306" spans="2:4">
      <c r="B306" s="138"/>
      <c r="C306" s="139"/>
      <c r="D306" s="139"/>
    </row>
    <row r="307" spans="2:4">
      <c r="B307" s="138"/>
      <c r="C307" s="139"/>
      <c r="D307" s="139"/>
    </row>
    <row r="308" spans="2:4">
      <c r="B308" s="138"/>
      <c r="C308" s="139"/>
      <c r="D308" s="139"/>
    </row>
    <row r="309" spans="2:4">
      <c r="B309" s="138"/>
      <c r="C309" s="139"/>
      <c r="D309" s="139"/>
    </row>
    <row r="310" spans="2:4">
      <c r="B310" s="138"/>
      <c r="C310" s="139"/>
      <c r="D310" s="139"/>
    </row>
    <row r="311" spans="2:4">
      <c r="B311" s="138"/>
      <c r="C311" s="139"/>
      <c r="D311" s="139"/>
    </row>
    <row r="312" spans="2:4">
      <c r="B312" s="138"/>
      <c r="C312" s="139"/>
      <c r="D312" s="139"/>
    </row>
    <row r="313" spans="2:4">
      <c r="B313" s="138"/>
      <c r="C313" s="139"/>
      <c r="D313" s="139"/>
    </row>
    <row r="314" spans="2:4">
      <c r="B314" s="138"/>
      <c r="C314" s="139"/>
      <c r="D314" s="139"/>
    </row>
    <row r="315" spans="2:4">
      <c r="B315" s="138"/>
      <c r="C315" s="139"/>
      <c r="D315" s="139"/>
    </row>
    <row r="316" spans="2:4">
      <c r="B316" s="138"/>
      <c r="C316" s="139"/>
      <c r="D316" s="139"/>
    </row>
    <row r="317" spans="2:4">
      <c r="B317" s="138"/>
      <c r="C317" s="139"/>
      <c r="D317" s="139"/>
    </row>
    <row r="318" spans="2:4">
      <c r="B318" s="138"/>
      <c r="C318" s="139"/>
      <c r="D318" s="139"/>
    </row>
    <row r="319" spans="2:4">
      <c r="B319" s="138"/>
      <c r="C319" s="139"/>
      <c r="D319" s="139"/>
    </row>
    <row r="320" spans="2:4">
      <c r="B320" s="138"/>
      <c r="C320" s="139"/>
      <c r="D320" s="139"/>
    </row>
    <row r="321" spans="2:4">
      <c r="B321" s="138"/>
      <c r="C321" s="139"/>
      <c r="D321" s="139"/>
    </row>
    <row r="322" spans="2:4">
      <c r="B322" s="138"/>
      <c r="C322" s="139"/>
      <c r="D322" s="139"/>
    </row>
    <row r="323" spans="2:4">
      <c r="B323" s="138"/>
      <c r="C323" s="139"/>
      <c r="D323" s="139"/>
    </row>
    <row r="324" spans="2:4">
      <c r="B324" s="138"/>
      <c r="C324" s="139"/>
      <c r="D324" s="139"/>
    </row>
    <row r="325" spans="2:4">
      <c r="B325" s="138"/>
      <c r="C325" s="139"/>
      <c r="D325" s="139"/>
    </row>
    <row r="326" spans="2:4">
      <c r="B326" s="138"/>
      <c r="C326" s="139"/>
      <c r="D326" s="139"/>
    </row>
    <row r="327" spans="2:4">
      <c r="B327" s="138"/>
      <c r="C327" s="139"/>
      <c r="D327" s="139"/>
    </row>
    <row r="328" spans="2:4">
      <c r="B328" s="138"/>
      <c r="C328" s="139"/>
      <c r="D328" s="139"/>
    </row>
    <row r="329" spans="2:4">
      <c r="B329" s="138"/>
      <c r="C329" s="139"/>
      <c r="D329" s="139"/>
    </row>
    <row r="330" spans="2:4">
      <c r="B330" s="138"/>
      <c r="C330" s="139"/>
      <c r="D330" s="139"/>
    </row>
    <row r="331" spans="2:4">
      <c r="B331" s="138"/>
      <c r="C331" s="139"/>
      <c r="D331" s="139"/>
    </row>
    <row r="332" spans="2:4">
      <c r="B332" s="138"/>
      <c r="C332" s="139"/>
      <c r="D332" s="139"/>
    </row>
    <row r="333" spans="2:4">
      <c r="B333" s="138"/>
      <c r="C333" s="139"/>
      <c r="D333" s="139"/>
    </row>
    <row r="334" spans="2:4">
      <c r="B334" s="138"/>
      <c r="C334" s="139"/>
      <c r="D334" s="139"/>
    </row>
    <row r="335" spans="2:4">
      <c r="B335" s="138"/>
      <c r="C335" s="139"/>
      <c r="D335" s="139"/>
    </row>
    <row r="336" spans="2:4">
      <c r="B336" s="138"/>
      <c r="C336" s="139"/>
      <c r="D336" s="139"/>
    </row>
    <row r="337" spans="2:4">
      <c r="B337" s="138"/>
      <c r="C337" s="139"/>
      <c r="D337" s="139"/>
    </row>
    <row r="338" spans="2:4">
      <c r="B338" s="138"/>
      <c r="C338" s="139"/>
      <c r="D338" s="139"/>
    </row>
    <row r="339" spans="2:4">
      <c r="B339" s="138"/>
      <c r="C339" s="139"/>
      <c r="D339" s="139"/>
    </row>
    <row r="340" spans="2:4">
      <c r="B340" s="138"/>
      <c r="C340" s="139"/>
      <c r="D340" s="139"/>
    </row>
    <row r="341" spans="2:4">
      <c r="B341" s="138"/>
      <c r="C341" s="139"/>
      <c r="D341" s="139"/>
    </row>
    <row r="342" spans="2:4">
      <c r="B342" s="138"/>
      <c r="C342" s="139"/>
      <c r="D342" s="139"/>
    </row>
    <row r="343" spans="2:4">
      <c r="B343" s="138"/>
      <c r="C343" s="139"/>
      <c r="D343" s="139"/>
    </row>
    <row r="344" spans="2:4">
      <c r="B344" s="138"/>
      <c r="C344" s="139"/>
      <c r="D344" s="139"/>
    </row>
    <row r="345" spans="2:4">
      <c r="B345" s="138"/>
      <c r="C345" s="139"/>
      <c r="D345" s="139"/>
    </row>
    <row r="346" spans="2:4">
      <c r="B346" s="138"/>
      <c r="C346" s="139"/>
      <c r="D346" s="139"/>
    </row>
    <row r="347" spans="2:4">
      <c r="B347" s="138"/>
      <c r="C347" s="139"/>
      <c r="D347" s="139"/>
    </row>
    <row r="348" spans="2:4">
      <c r="B348" s="138"/>
      <c r="C348" s="139"/>
      <c r="D348" s="139"/>
    </row>
    <row r="349" spans="2:4">
      <c r="B349" s="138"/>
      <c r="C349" s="139"/>
      <c r="D349" s="139"/>
    </row>
    <row r="350" spans="2:4">
      <c r="B350" s="138"/>
      <c r="C350" s="139"/>
      <c r="D350" s="139"/>
    </row>
    <row r="351" spans="2:4">
      <c r="B351" s="138"/>
      <c r="C351" s="139"/>
      <c r="D351" s="139"/>
    </row>
    <row r="352" spans="2:4">
      <c r="B352" s="138"/>
      <c r="C352" s="139"/>
      <c r="D352" s="139"/>
    </row>
    <row r="353" spans="2:4">
      <c r="B353" s="138"/>
      <c r="C353" s="139"/>
      <c r="D353" s="139"/>
    </row>
    <row r="354" spans="2:4">
      <c r="B354" s="138"/>
      <c r="C354" s="139"/>
      <c r="D354" s="139"/>
    </row>
    <row r="355" spans="2:4">
      <c r="B355" s="138"/>
      <c r="C355" s="139"/>
      <c r="D355" s="139"/>
    </row>
    <row r="356" spans="2:4">
      <c r="B356" s="138"/>
      <c r="C356" s="139"/>
      <c r="D356" s="139"/>
    </row>
    <row r="357" spans="2:4">
      <c r="B357" s="138"/>
      <c r="C357" s="139"/>
      <c r="D357" s="139"/>
    </row>
    <row r="358" spans="2:4">
      <c r="B358" s="138"/>
      <c r="C358" s="139"/>
      <c r="D358" s="139"/>
    </row>
    <row r="359" spans="2:4">
      <c r="B359" s="138"/>
      <c r="C359" s="139"/>
      <c r="D359" s="139"/>
    </row>
    <row r="360" spans="2:4">
      <c r="B360" s="138"/>
      <c r="C360" s="139"/>
      <c r="D360" s="139"/>
    </row>
    <row r="361" spans="2:4">
      <c r="B361" s="138"/>
      <c r="C361" s="139"/>
      <c r="D361" s="139"/>
    </row>
    <row r="362" spans="2:4">
      <c r="B362" s="138"/>
      <c r="C362" s="139"/>
      <c r="D362" s="139"/>
    </row>
    <row r="363" spans="2:4">
      <c r="B363" s="138"/>
      <c r="C363" s="139"/>
      <c r="D363" s="139"/>
    </row>
    <row r="364" spans="2:4">
      <c r="B364" s="138"/>
      <c r="C364" s="139"/>
      <c r="D364" s="139"/>
    </row>
    <row r="365" spans="2:4">
      <c r="B365" s="138"/>
      <c r="C365" s="139"/>
      <c r="D365" s="139"/>
    </row>
    <row r="366" spans="2:4">
      <c r="B366" s="138"/>
      <c r="C366" s="139"/>
      <c r="D366" s="139"/>
    </row>
    <row r="367" spans="2:4">
      <c r="B367" s="138"/>
      <c r="C367" s="139"/>
      <c r="D367" s="139"/>
    </row>
    <row r="368" spans="2:4">
      <c r="B368" s="138"/>
      <c r="C368" s="139"/>
      <c r="D368" s="139"/>
    </row>
    <row r="369" spans="2:4">
      <c r="B369" s="138"/>
      <c r="C369" s="139"/>
      <c r="D369" s="139"/>
    </row>
    <row r="370" spans="2:4">
      <c r="B370" s="138"/>
      <c r="C370" s="139"/>
      <c r="D370" s="139"/>
    </row>
    <row r="371" spans="2:4">
      <c r="B371" s="138"/>
      <c r="C371" s="139"/>
      <c r="D371" s="139"/>
    </row>
    <row r="372" spans="2:4">
      <c r="B372" s="138"/>
      <c r="C372" s="139"/>
      <c r="D372" s="139"/>
    </row>
    <row r="373" spans="2:4">
      <c r="B373" s="138"/>
      <c r="C373" s="139"/>
      <c r="D373" s="139"/>
    </row>
    <row r="374" spans="2:4">
      <c r="B374" s="138"/>
      <c r="C374" s="139"/>
      <c r="D374" s="139"/>
    </row>
    <row r="375" spans="2:4">
      <c r="B375" s="138"/>
      <c r="C375" s="139"/>
      <c r="D375" s="139"/>
    </row>
    <row r="376" spans="2:4">
      <c r="B376" s="138"/>
      <c r="C376" s="139"/>
      <c r="D376" s="139"/>
    </row>
    <row r="377" spans="2:4">
      <c r="B377" s="138"/>
      <c r="C377" s="139"/>
      <c r="D377" s="139"/>
    </row>
    <row r="378" spans="2:4">
      <c r="B378" s="138"/>
      <c r="C378" s="139"/>
      <c r="D378" s="139"/>
    </row>
    <row r="379" spans="2:4">
      <c r="B379" s="138"/>
      <c r="C379" s="139"/>
      <c r="D379" s="139"/>
    </row>
    <row r="380" spans="2:4">
      <c r="B380" s="138"/>
      <c r="C380" s="139"/>
      <c r="D380" s="139"/>
    </row>
    <row r="381" spans="2:4">
      <c r="B381" s="138"/>
      <c r="C381" s="139"/>
      <c r="D381" s="139"/>
    </row>
    <row r="382" spans="2:4">
      <c r="B382" s="138"/>
      <c r="C382" s="139"/>
      <c r="D382" s="139"/>
    </row>
    <row r="383" spans="2:4">
      <c r="B383" s="138"/>
      <c r="C383" s="139"/>
      <c r="D383" s="139"/>
    </row>
    <row r="384" spans="2:4">
      <c r="B384" s="138"/>
      <c r="C384" s="139"/>
      <c r="D384" s="139"/>
    </row>
    <row r="385" spans="2:4">
      <c r="B385" s="138"/>
      <c r="C385" s="139"/>
      <c r="D385" s="139"/>
    </row>
    <row r="386" spans="2:4">
      <c r="B386" s="138"/>
      <c r="C386" s="139"/>
      <c r="D386" s="139"/>
    </row>
    <row r="387" spans="2:4">
      <c r="B387" s="138"/>
      <c r="C387" s="139"/>
      <c r="D387" s="139"/>
    </row>
    <row r="388" spans="2:4">
      <c r="B388" s="138"/>
      <c r="C388" s="139"/>
      <c r="D388" s="139"/>
    </row>
    <row r="389" spans="2:4">
      <c r="B389" s="138"/>
      <c r="C389" s="139"/>
      <c r="D389" s="139"/>
    </row>
    <row r="390" spans="2:4">
      <c r="B390" s="138"/>
      <c r="C390" s="139"/>
      <c r="D390" s="139"/>
    </row>
    <row r="391" spans="2:4">
      <c r="B391" s="138"/>
      <c r="C391" s="139"/>
      <c r="D391" s="139"/>
    </row>
    <row r="392" spans="2:4">
      <c r="B392" s="138"/>
      <c r="C392" s="139"/>
      <c r="D392" s="139"/>
    </row>
    <row r="393" spans="2:4">
      <c r="B393" s="138"/>
      <c r="C393" s="139"/>
      <c r="D393" s="139"/>
    </row>
    <row r="394" spans="2:4">
      <c r="B394" s="138"/>
      <c r="C394" s="139"/>
      <c r="D394" s="139"/>
    </row>
    <row r="395" spans="2:4">
      <c r="B395" s="138"/>
      <c r="C395" s="139"/>
      <c r="D395" s="139"/>
    </row>
    <row r="396" spans="2:4">
      <c r="B396" s="138"/>
      <c r="C396" s="139"/>
      <c r="D396" s="139"/>
    </row>
    <row r="397" spans="2:4">
      <c r="B397" s="138"/>
      <c r="C397" s="139"/>
      <c r="D397" s="139"/>
    </row>
    <row r="398" spans="2:4">
      <c r="B398" s="138"/>
      <c r="C398" s="139"/>
      <c r="D398" s="139"/>
    </row>
    <row r="399" spans="2:4">
      <c r="B399" s="138"/>
      <c r="C399" s="139"/>
      <c r="D399" s="139"/>
    </row>
    <row r="400" spans="2:4">
      <c r="B400" s="138"/>
      <c r="C400" s="139"/>
      <c r="D400" s="139"/>
    </row>
    <row r="401" spans="2:4">
      <c r="B401" s="138"/>
      <c r="C401" s="139"/>
      <c r="D401" s="139"/>
    </row>
    <row r="402" spans="2:4">
      <c r="B402" s="138"/>
      <c r="C402" s="139"/>
      <c r="D402" s="139"/>
    </row>
    <row r="403" spans="2:4">
      <c r="B403" s="138"/>
      <c r="C403" s="139"/>
      <c r="D403" s="139"/>
    </row>
    <row r="404" spans="2:4">
      <c r="B404" s="138"/>
      <c r="C404" s="139"/>
      <c r="D404" s="139"/>
    </row>
    <row r="405" spans="2:4">
      <c r="B405" s="138"/>
      <c r="C405" s="139"/>
      <c r="D405" s="139"/>
    </row>
    <row r="406" spans="2:4">
      <c r="B406" s="138"/>
      <c r="C406" s="139"/>
      <c r="D406" s="139"/>
    </row>
    <row r="407" spans="2:4">
      <c r="B407" s="138"/>
      <c r="C407" s="139"/>
      <c r="D407" s="139"/>
    </row>
    <row r="408" spans="2:4">
      <c r="B408" s="138"/>
      <c r="C408" s="139"/>
      <c r="D408" s="139"/>
    </row>
    <row r="409" spans="2:4">
      <c r="B409" s="138"/>
      <c r="C409" s="139"/>
      <c r="D409" s="139"/>
    </row>
    <row r="410" spans="2:4">
      <c r="B410" s="138"/>
      <c r="C410" s="139"/>
      <c r="D410" s="139"/>
    </row>
    <row r="411" spans="2:4">
      <c r="B411" s="138"/>
      <c r="C411" s="139"/>
      <c r="D411" s="139"/>
    </row>
    <row r="412" spans="2:4">
      <c r="B412" s="138"/>
      <c r="C412" s="139"/>
      <c r="D412" s="139"/>
    </row>
    <row r="413" spans="2:4">
      <c r="B413" s="138"/>
      <c r="C413" s="139"/>
      <c r="D413" s="139"/>
    </row>
    <row r="414" spans="2:4">
      <c r="B414" s="138"/>
      <c r="C414" s="139"/>
      <c r="D414" s="139"/>
    </row>
    <row r="415" spans="2:4">
      <c r="B415" s="138"/>
      <c r="C415" s="139"/>
      <c r="D415" s="139"/>
    </row>
    <row r="416" spans="2:4">
      <c r="B416" s="138"/>
      <c r="C416" s="139"/>
      <c r="D416" s="139"/>
    </row>
    <row r="417" spans="2:4">
      <c r="B417" s="138"/>
      <c r="C417" s="139"/>
      <c r="D417" s="139"/>
    </row>
    <row r="418" spans="2:4">
      <c r="B418" s="138"/>
      <c r="C418" s="139"/>
      <c r="D418" s="139"/>
    </row>
    <row r="419" spans="2:4">
      <c r="B419" s="138"/>
      <c r="C419" s="139"/>
      <c r="D419" s="139"/>
    </row>
    <row r="420" spans="2:4">
      <c r="B420" s="138"/>
      <c r="C420" s="139"/>
      <c r="D420" s="139"/>
    </row>
    <row r="421" spans="2:4">
      <c r="B421" s="138"/>
      <c r="C421" s="139"/>
      <c r="D421" s="139"/>
    </row>
    <row r="422" spans="2:4">
      <c r="B422" s="138"/>
      <c r="C422" s="139"/>
      <c r="D422" s="139"/>
    </row>
    <row r="423" spans="2:4">
      <c r="B423" s="138"/>
      <c r="C423" s="139"/>
      <c r="D423" s="139"/>
    </row>
    <row r="424" spans="2:4">
      <c r="B424" s="138"/>
      <c r="C424" s="139"/>
      <c r="D424" s="139"/>
    </row>
    <row r="425" spans="2:4">
      <c r="B425" s="138"/>
      <c r="C425" s="139"/>
      <c r="D425" s="139"/>
    </row>
    <row r="426" spans="2:4">
      <c r="B426" s="138"/>
      <c r="C426" s="139"/>
      <c r="D426" s="139"/>
    </row>
    <row r="427" spans="2:4">
      <c r="B427" s="138"/>
      <c r="C427" s="139"/>
      <c r="D427" s="139"/>
    </row>
    <row r="428" spans="2:4">
      <c r="B428" s="138"/>
      <c r="C428" s="139"/>
      <c r="D428" s="139"/>
    </row>
    <row r="429" spans="2:4">
      <c r="B429" s="138"/>
      <c r="C429" s="139"/>
      <c r="D429" s="139"/>
    </row>
    <row r="430" spans="2:4">
      <c r="B430" s="138"/>
      <c r="C430" s="139"/>
      <c r="D430" s="139"/>
    </row>
    <row r="431" spans="2:4">
      <c r="B431" s="138"/>
      <c r="C431" s="139"/>
      <c r="D431" s="139"/>
    </row>
    <row r="432" spans="2:4">
      <c r="B432" s="138"/>
      <c r="C432" s="139"/>
      <c r="D432" s="139"/>
    </row>
    <row r="433" spans="2:4">
      <c r="B433" s="138"/>
      <c r="C433" s="139"/>
      <c r="D433" s="139"/>
    </row>
    <row r="434" spans="2:4">
      <c r="B434" s="138"/>
      <c r="C434" s="139"/>
      <c r="D434" s="139"/>
    </row>
    <row r="435" spans="2:4">
      <c r="B435" s="138"/>
      <c r="C435" s="139"/>
      <c r="D435" s="139"/>
    </row>
    <row r="436" spans="2:4">
      <c r="B436" s="138"/>
      <c r="C436" s="139"/>
      <c r="D436" s="139"/>
    </row>
    <row r="437" spans="2:4">
      <c r="B437" s="138"/>
      <c r="C437" s="139"/>
      <c r="D437" s="139"/>
    </row>
    <row r="438" spans="2:4">
      <c r="B438" s="138"/>
      <c r="C438" s="139"/>
      <c r="D438" s="139"/>
    </row>
    <row r="439" spans="2:4">
      <c r="B439" s="138"/>
      <c r="C439" s="139"/>
      <c r="D439" s="139"/>
    </row>
    <row r="440" spans="2:4">
      <c r="B440" s="138"/>
      <c r="C440" s="139"/>
      <c r="D440" s="139"/>
    </row>
    <row r="441" spans="2:4">
      <c r="B441" s="138"/>
      <c r="C441" s="139"/>
      <c r="D441" s="139"/>
    </row>
    <row r="442" spans="2:4">
      <c r="B442" s="138"/>
      <c r="C442" s="139"/>
      <c r="D442" s="139"/>
    </row>
    <row r="443" spans="2:4">
      <c r="B443" s="138"/>
      <c r="C443" s="139"/>
      <c r="D443" s="139"/>
    </row>
    <row r="444" spans="2:4">
      <c r="B444" s="138"/>
      <c r="C444" s="139"/>
      <c r="D444" s="139"/>
    </row>
    <row r="445" spans="2:4">
      <c r="B445" s="138"/>
      <c r="C445" s="139"/>
      <c r="D445" s="139"/>
    </row>
    <row r="446" spans="2:4">
      <c r="B446" s="138"/>
      <c r="C446" s="139"/>
      <c r="D446" s="139"/>
    </row>
    <row r="447" spans="2:4">
      <c r="B447" s="138"/>
      <c r="C447" s="139"/>
      <c r="D447" s="139"/>
    </row>
    <row r="448" spans="2:4">
      <c r="B448" s="138"/>
      <c r="C448" s="139"/>
      <c r="D448" s="139"/>
    </row>
    <row r="449" spans="2:4">
      <c r="B449" s="138"/>
      <c r="C449" s="139"/>
      <c r="D449" s="139"/>
    </row>
    <row r="450" spans="2:4">
      <c r="B450" s="138"/>
      <c r="C450" s="139"/>
      <c r="D450" s="139"/>
    </row>
    <row r="451" spans="2:4">
      <c r="B451" s="138"/>
      <c r="C451" s="139"/>
      <c r="D451" s="139"/>
    </row>
    <row r="452" spans="2:4">
      <c r="B452" s="138"/>
      <c r="C452" s="139"/>
      <c r="D452" s="139"/>
    </row>
    <row r="453" spans="2:4">
      <c r="B453" s="138"/>
      <c r="C453" s="139"/>
      <c r="D453" s="139"/>
    </row>
    <row r="454" spans="2:4">
      <c r="B454" s="138"/>
      <c r="C454" s="139"/>
      <c r="D454" s="139"/>
    </row>
    <row r="455" spans="2:4">
      <c r="B455" s="138"/>
      <c r="C455" s="139"/>
      <c r="D455" s="139"/>
    </row>
    <row r="456" spans="2:4">
      <c r="B456" s="138"/>
      <c r="C456" s="139"/>
      <c r="D456" s="139"/>
    </row>
    <row r="457" spans="2:4">
      <c r="B457" s="138"/>
      <c r="C457" s="139"/>
      <c r="D457" s="139"/>
    </row>
    <row r="458" spans="2:4">
      <c r="B458" s="138"/>
      <c r="C458" s="139"/>
      <c r="D458" s="139"/>
    </row>
    <row r="459" spans="2:4">
      <c r="B459" s="138"/>
      <c r="C459" s="139"/>
      <c r="D459" s="139"/>
    </row>
    <row r="460" spans="2:4">
      <c r="B460" s="138"/>
      <c r="C460" s="139"/>
      <c r="D460" s="139"/>
    </row>
    <row r="461" spans="2:4">
      <c r="B461" s="138"/>
      <c r="C461" s="139"/>
      <c r="D461" s="139"/>
    </row>
    <row r="462" spans="2:4">
      <c r="B462" s="138"/>
      <c r="C462" s="139"/>
      <c r="D462" s="139"/>
    </row>
    <row r="463" spans="2:4">
      <c r="B463" s="138"/>
      <c r="C463" s="139"/>
      <c r="D463" s="139"/>
    </row>
    <row r="464" spans="2:4">
      <c r="B464" s="138"/>
      <c r="C464" s="139"/>
      <c r="D464" s="139"/>
    </row>
    <row r="465" spans="2:4">
      <c r="B465" s="138"/>
      <c r="C465" s="139"/>
      <c r="D465" s="139"/>
    </row>
    <row r="466" spans="2:4">
      <c r="B466" s="138"/>
      <c r="C466" s="139"/>
      <c r="D466" s="139"/>
    </row>
    <row r="467" spans="2:4">
      <c r="B467" s="138"/>
      <c r="C467" s="139"/>
      <c r="D467" s="139"/>
    </row>
    <row r="468" spans="2:4">
      <c r="B468" s="138"/>
      <c r="C468" s="139"/>
      <c r="D468" s="139"/>
    </row>
    <row r="469" spans="2:4">
      <c r="B469" s="138"/>
      <c r="C469" s="139"/>
      <c r="D469" s="139"/>
    </row>
    <row r="470" spans="2:4">
      <c r="B470" s="138"/>
      <c r="C470" s="139"/>
      <c r="D470" s="139"/>
    </row>
    <row r="471" spans="2:4">
      <c r="B471" s="138"/>
      <c r="C471" s="139"/>
      <c r="D471" s="139"/>
    </row>
    <row r="472" spans="2:4">
      <c r="B472" s="138"/>
      <c r="C472" s="139"/>
      <c r="D472" s="139"/>
    </row>
    <row r="473" spans="2:4">
      <c r="B473" s="138"/>
      <c r="C473" s="139"/>
      <c r="D473" s="139"/>
    </row>
    <row r="474" spans="2:4">
      <c r="B474" s="138"/>
      <c r="C474" s="139"/>
      <c r="D474" s="139"/>
    </row>
    <row r="475" spans="2:4">
      <c r="B475" s="138"/>
      <c r="C475" s="139"/>
      <c r="D475" s="139"/>
    </row>
    <row r="476" spans="2:4">
      <c r="B476" s="138"/>
      <c r="C476" s="139"/>
      <c r="D476" s="139"/>
    </row>
    <row r="477" spans="2:4">
      <c r="B477" s="138"/>
      <c r="C477" s="139"/>
      <c r="D477" s="139"/>
    </row>
    <row r="478" spans="2:4">
      <c r="B478" s="138"/>
      <c r="C478" s="139"/>
      <c r="D478" s="139"/>
    </row>
    <row r="479" spans="2:4">
      <c r="B479" s="138"/>
      <c r="C479" s="139"/>
      <c r="D479" s="139"/>
    </row>
    <row r="480" spans="2:4">
      <c r="B480" s="138"/>
      <c r="C480" s="139"/>
      <c r="D480" s="139"/>
    </row>
    <row r="481" spans="2:4">
      <c r="B481" s="138"/>
      <c r="C481" s="139"/>
      <c r="D481" s="139"/>
    </row>
    <row r="482" spans="2:4">
      <c r="B482" s="138"/>
      <c r="C482" s="139"/>
      <c r="D482" s="139"/>
    </row>
    <row r="483" spans="2:4">
      <c r="B483" s="138"/>
      <c r="C483" s="139"/>
      <c r="D483" s="139"/>
    </row>
    <row r="484" spans="2:4">
      <c r="B484" s="138"/>
      <c r="C484" s="139"/>
      <c r="D484" s="139"/>
    </row>
    <row r="485" spans="2:4">
      <c r="B485" s="138"/>
      <c r="C485" s="139"/>
      <c r="D485" s="139"/>
    </row>
    <row r="486" spans="2:4">
      <c r="B486" s="138"/>
      <c r="C486" s="139"/>
      <c r="D486" s="139"/>
    </row>
    <row r="487" spans="2:4">
      <c r="B487" s="138"/>
      <c r="C487" s="139"/>
      <c r="D487" s="139"/>
    </row>
    <row r="488" spans="2:4">
      <c r="B488" s="138"/>
      <c r="C488" s="139"/>
      <c r="D488" s="139"/>
    </row>
    <row r="489" spans="2:4">
      <c r="B489" s="138"/>
      <c r="C489" s="139"/>
      <c r="D489" s="139"/>
    </row>
    <row r="490" spans="2:4">
      <c r="B490" s="138"/>
      <c r="C490" s="139"/>
      <c r="D490" s="139"/>
    </row>
    <row r="491" spans="2:4">
      <c r="B491" s="138"/>
      <c r="C491" s="139"/>
      <c r="D491" s="139"/>
    </row>
    <row r="492" spans="2:4">
      <c r="B492" s="138"/>
      <c r="C492" s="139"/>
      <c r="D492" s="139"/>
    </row>
    <row r="493" spans="2:4">
      <c r="B493" s="138"/>
      <c r="C493" s="139"/>
      <c r="D493" s="139"/>
    </row>
    <row r="494" spans="2:4">
      <c r="B494" s="138"/>
      <c r="C494" s="139"/>
      <c r="D494" s="139"/>
    </row>
    <row r="495" spans="2:4">
      <c r="B495" s="138"/>
      <c r="C495" s="139"/>
      <c r="D495" s="139"/>
    </row>
    <row r="496" spans="2:4">
      <c r="B496" s="138"/>
      <c r="C496" s="139"/>
      <c r="D496" s="139"/>
    </row>
    <row r="497" spans="2:4">
      <c r="B497" s="138"/>
      <c r="C497" s="139"/>
      <c r="D497" s="139"/>
    </row>
    <row r="498" spans="2:4">
      <c r="B498" s="138"/>
      <c r="C498" s="139"/>
      <c r="D498" s="139"/>
    </row>
    <row r="499" spans="2:4">
      <c r="B499" s="138"/>
      <c r="C499" s="139"/>
      <c r="D499" s="139"/>
    </row>
    <row r="500" spans="2:4">
      <c r="B500" s="138"/>
      <c r="C500" s="139"/>
      <c r="D500" s="139"/>
    </row>
    <row r="501" spans="2:4">
      <c r="B501" s="138"/>
      <c r="C501" s="139"/>
      <c r="D501" s="139"/>
    </row>
    <row r="502" spans="2:4">
      <c r="B502" s="138"/>
      <c r="C502" s="139"/>
      <c r="D502" s="139"/>
    </row>
    <row r="503" spans="2:4">
      <c r="B503" s="138"/>
      <c r="C503" s="139"/>
      <c r="D503" s="139"/>
    </row>
    <row r="504" spans="2:4">
      <c r="B504" s="138"/>
      <c r="C504" s="139"/>
      <c r="D504" s="139"/>
    </row>
    <row r="505" spans="2:4">
      <c r="B505" s="138"/>
      <c r="C505" s="139"/>
      <c r="D505" s="139"/>
    </row>
    <row r="506" spans="2:4">
      <c r="B506" s="138"/>
      <c r="C506" s="139"/>
      <c r="D506" s="139"/>
    </row>
    <row r="507" spans="2:4">
      <c r="B507" s="138"/>
      <c r="C507" s="139"/>
      <c r="D507" s="139"/>
    </row>
    <row r="508" spans="2:4">
      <c r="B508" s="138"/>
      <c r="C508" s="139"/>
      <c r="D508" s="139"/>
    </row>
    <row r="509" spans="2:4">
      <c r="B509" s="138"/>
      <c r="C509" s="139"/>
      <c r="D509" s="139"/>
    </row>
    <row r="510" spans="2:4">
      <c r="B510" s="138"/>
      <c r="C510" s="139"/>
      <c r="D510" s="139"/>
    </row>
    <row r="511" spans="2:4">
      <c r="B511" s="138"/>
      <c r="C511" s="139"/>
      <c r="D511" s="139"/>
    </row>
    <row r="512" spans="2:4">
      <c r="B512" s="138"/>
      <c r="C512" s="139"/>
      <c r="D512" s="139"/>
    </row>
    <row r="513" spans="2:4">
      <c r="B513" s="138"/>
      <c r="C513" s="139"/>
      <c r="D513" s="139"/>
    </row>
    <row r="514" spans="2:4">
      <c r="B514" s="138"/>
      <c r="C514" s="139"/>
      <c r="D514" s="139"/>
    </row>
    <row r="515" spans="2:4">
      <c r="B515" s="138"/>
      <c r="C515" s="139"/>
      <c r="D515" s="139"/>
    </row>
    <row r="516" spans="2:4">
      <c r="B516" s="138"/>
      <c r="C516" s="139"/>
      <c r="D516" s="139"/>
    </row>
    <row r="517" spans="2:4">
      <c r="B517" s="138"/>
      <c r="C517" s="139"/>
      <c r="D517" s="139"/>
    </row>
    <row r="518" spans="2:4">
      <c r="B518" s="138"/>
      <c r="C518" s="139"/>
      <c r="D518" s="139"/>
    </row>
    <row r="519" spans="2:4">
      <c r="B519" s="138"/>
      <c r="C519" s="139"/>
      <c r="D519" s="139"/>
    </row>
    <row r="520" spans="2:4">
      <c r="B520" s="138"/>
      <c r="C520" s="139"/>
      <c r="D520" s="139"/>
    </row>
    <row r="521" spans="2:4">
      <c r="B521" s="138"/>
      <c r="C521" s="139"/>
      <c r="D521" s="139"/>
    </row>
    <row r="522" spans="2:4">
      <c r="B522" s="138"/>
      <c r="C522" s="139"/>
      <c r="D522" s="139"/>
    </row>
    <row r="523" spans="2:4">
      <c r="B523" s="138"/>
      <c r="C523" s="139"/>
      <c r="D523" s="139"/>
    </row>
    <row r="524" spans="2:4">
      <c r="B524" s="138"/>
      <c r="C524" s="139"/>
      <c r="D524" s="139"/>
    </row>
    <row r="525" spans="2:4">
      <c r="B525" s="138"/>
      <c r="C525" s="139"/>
      <c r="D525" s="139"/>
    </row>
    <row r="526" spans="2:4">
      <c r="B526" s="138"/>
      <c r="C526" s="139"/>
      <c r="D526" s="139"/>
    </row>
    <row r="527" spans="2:4">
      <c r="B527" s="138"/>
      <c r="C527" s="139"/>
      <c r="D527" s="139"/>
    </row>
    <row r="528" spans="2:4">
      <c r="B528" s="138"/>
      <c r="C528" s="139"/>
      <c r="D528" s="139"/>
    </row>
    <row r="529" spans="2:4">
      <c r="B529" s="138"/>
      <c r="C529" s="139"/>
      <c r="D529" s="139"/>
    </row>
    <row r="530" spans="2:4">
      <c r="B530" s="138"/>
      <c r="C530" s="139"/>
      <c r="D530" s="139"/>
    </row>
    <row r="531" spans="2:4">
      <c r="B531" s="138"/>
      <c r="C531" s="139"/>
      <c r="D531" s="139"/>
    </row>
    <row r="532" spans="2:4">
      <c r="B532" s="138"/>
      <c r="C532" s="139"/>
      <c r="D532" s="139"/>
    </row>
    <row r="533" spans="2:4">
      <c r="B533" s="138"/>
      <c r="C533" s="139"/>
      <c r="D533" s="139"/>
    </row>
    <row r="534" spans="2:4">
      <c r="B534" s="138"/>
      <c r="C534" s="139"/>
      <c r="D534" s="139"/>
    </row>
    <row r="535" spans="2:4">
      <c r="B535" s="138"/>
      <c r="C535" s="139"/>
      <c r="D535" s="139"/>
    </row>
    <row r="536" spans="2:4">
      <c r="B536" s="138"/>
      <c r="C536" s="139"/>
      <c r="D536" s="139"/>
    </row>
    <row r="537" spans="2:4">
      <c r="B537" s="138"/>
      <c r="C537" s="139"/>
      <c r="D537" s="139"/>
    </row>
    <row r="538" spans="2:4">
      <c r="B538" s="138"/>
      <c r="C538" s="139"/>
      <c r="D538" s="139"/>
    </row>
    <row r="539" spans="2:4">
      <c r="B539" s="138"/>
      <c r="C539" s="139"/>
      <c r="D539" s="139"/>
    </row>
    <row r="540" spans="2:4">
      <c r="B540" s="138"/>
      <c r="C540" s="139"/>
      <c r="D540" s="139"/>
    </row>
    <row r="541" spans="2:4">
      <c r="B541" s="138"/>
      <c r="C541" s="139"/>
      <c r="D541" s="139"/>
    </row>
    <row r="542" spans="2:4">
      <c r="B542" s="138"/>
      <c r="C542" s="139"/>
      <c r="D542" s="139"/>
    </row>
    <row r="543" spans="2:4">
      <c r="B543" s="138"/>
      <c r="C543" s="139"/>
      <c r="D543" s="139"/>
    </row>
    <row r="544" spans="2:4">
      <c r="B544" s="138"/>
      <c r="C544" s="139"/>
      <c r="D544" s="139"/>
    </row>
    <row r="545" spans="2:4">
      <c r="B545" s="138"/>
      <c r="C545" s="139"/>
      <c r="D545" s="139"/>
    </row>
    <row r="546" spans="2:4">
      <c r="B546" s="138"/>
      <c r="C546" s="139"/>
      <c r="D546" s="139"/>
    </row>
    <row r="547" spans="2:4">
      <c r="B547" s="138"/>
      <c r="C547" s="139"/>
      <c r="D547" s="139"/>
    </row>
    <row r="548" spans="2:4">
      <c r="B548" s="138"/>
      <c r="C548" s="139"/>
      <c r="D548" s="139"/>
    </row>
    <row r="549" spans="2:4">
      <c r="B549" s="138"/>
      <c r="C549" s="139"/>
      <c r="D549" s="139"/>
    </row>
    <row r="550" spans="2:4">
      <c r="B550" s="138"/>
      <c r="C550" s="139"/>
      <c r="D550" s="139"/>
    </row>
    <row r="551" spans="2:4">
      <c r="B551" s="138"/>
      <c r="C551" s="139"/>
      <c r="D551" s="139"/>
    </row>
    <row r="552" spans="2:4">
      <c r="B552" s="138"/>
      <c r="C552" s="139"/>
      <c r="D552" s="139"/>
    </row>
    <row r="553" spans="2:4">
      <c r="B553" s="138"/>
      <c r="C553" s="139"/>
      <c r="D553" s="139"/>
    </row>
    <row r="554" spans="2:4">
      <c r="B554" s="138"/>
      <c r="C554" s="139"/>
      <c r="D554" s="139"/>
    </row>
    <row r="555" spans="2:4">
      <c r="B555" s="138"/>
      <c r="C555" s="139"/>
      <c r="D555" s="139"/>
    </row>
    <row r="556" spans="2:4">
      <c r="B556" s="138"/>
      <c r="C556" s="139"/>
      <c r="D556" s="139"/>
    </row>
    <row r="557" spans="2:4">
      <c r="B557" s="138"/>
      <c r="C557" s="139"/>
      <c r="D557" s="139"/>
    </row>
    <row r="558" spans="2:4">
      <c r="B558" s="138"/>
      <c r="C558" s="139"/>
      <c r="D558" s="139"/>
    </row>
    <row r="559" spans="2:4">
      <c r="B559" s="138"/>
      <c r="C559" s="139"/>
      <c r="D559" s="139"/>
    </row>
    <row r="560" spans="2:4">
      <c r="B560" s="138"/>
      <c r="C560" s="139"/>
      <c r="D560" s="139"/>
    </row>
    <row r="561" spans="2:4">
      <c r="B561" s="138"/>
      <c r="C561" s="139"/>
      <c r="D561" s="139"/>
    </row>
    <row r="562" spans="2:4">
      <c r="B562" s="138"/>
      <c r="C562" s="139"/>
      <c r="D562" s="139"/>
    </row>
    <row r="563" spans="2:4">
      <c r="B563" s="138"/>
      <c r="C563" s="139"/>
      <c r="D563" s="139"/>
    </row>
    <row r="564" spans="2:4">
      <c r="B564" s="138"/>
      <c r="C564" s="139"/>
      <c r="D564" s="139"/>
    </row>
    <row r="565" spans="2:4">
      <c r="B565" s="138"/>
      <c r="C565" s="139"/>
      <c r="D565" s="139"/>
    </row>
    <row r="566" spans="2:4">
      <c r="B566" s="138"/>
      <c r="C566" s="139"/>
      <c r="D566" s="139"/>
    </row>
    <row r="567" spans="2:4">
      <c r="B567" s="138"/>
      <c r="C567" s="139"/>
      <c r="D567" s="139"/>
    </row>
    <row r="568" spans="2:4">
      <c r="B568" s="138"/>
      <c r="C568" s="139"/>
      <c r="D568" s="139"/>
    </row>
    <row r="569" spans="2:4">
      <c r="B569" s="138"/>
      <c r="C569" s="139"/>
      <c r="D569" s="139"/>
    </row>
    <row r="570" spans="2:4">
      <c r="B570" s="138"/>
      <c r="C570" s="139"/>
      <c r="D570" s="139"/>
    </row>
    <row r="571" spans="2:4">
      <c r="B571" s="138"/>
      <c r="C571" s="139"/>
      <c r="D571" s="139"/>
    </row>
    <row r="572" spans="2:4">
      <c r="B572" s="138"/>
      <c r="C572" s="139"/>
      <c r="D572" s="139"/>
    </row>
    <row r="573" spans="2:4">
      <c r="B573" s="138"/>
      <c r="C573" s="139"/>
      <c r="D573" s="139"/>
    </row>
    <row r="574" spans="2:4">
      <c r="B574" s="138"/>
      <c r="C574" s="139"/>
      <c r="D574" s="139"/>
    </row>
    <row r="575" spans="2:4">
      <c r="B575" s="138"/>
      <c r="C575" s="139"/>
      <c r="D575" s="139"/>
    </row>
    <row r="576" spans="2:4">
      <c r="B576" s="138"/>
      <c r="C576" s="139"/>
      <c r="D576" s="139"/>
    </row>
    <row r="577" spans="2:4">
      <c r="B577" s="138"/>
      <c r="C577" s="139"/>
      <c r="D577" s="139"/>
    </row>
    <row r="578" spans="2:4">
      <c r="B578" s="138"/>
      <c r="C578" s="139"/>
      <c r="D578" s="139"/>
    </row>
    <row r="579" spans="2:4">
      <c r="B579" s="138"/>
      <c r="C579" s="139"/>
      <c r="D579" s="139"/>
    </row>
    <row r="580" spans="2:4">
      <c r="B580" s="138"/>
      <c r="C580" s="139"/>
      <c r="D580" s="139"/>
    </row>
    <row r="581" spans="2:4">
      <c r="B581" s="138"/>
      <c r="C581" s="139"/>
      <c r="D581" s="139"/>
    </row>
    <row r="582" spans="2:4">
      <c r="B582" s="138"/>
      <c r="C582" s="139"/>
      <c r="D582" s="139"/>
    </row>
    <row r="583" spans="2:4">
      <c r="B583" s="138"/>
      <c r="C583" s="139"/>
      <c r="D583" s="139"/>
    </row>
    <row r="584" spans="2:4">
      <c r="B584" s="138"/>
      <c r="C584" s="139"/>
      <c r="D584" s="139"/>
    </row>
    <row r="585" spans="2:4">
      <c r="B585" s="138"/>
      <c r="C585" s="139"/>
      <c r="D585" s="139"/>
    </row>
    <row r="586" spans="2:4">
      <c r="B586" s="138"/>
      <c r="C586" s="139"/>
      <c r="D586" s="139"/>
    </row>
    <row r="587" spans="2:4">
      <c r="B587" s="138"/>
      <c r="C587" s="139"/>
      <c r="D587" s="139"/>
    </row>
    <row r="588" spans="2:4">
      <c r="B588" s="138"/>
      <c r="C588" s="139"/>
      <c r="D588" s="139"/>
    </row>
    <row r="589" spans="2:4">
      <c r="B589" s="138"/>
      <c r="C589" s="139"/>
      <c r="D589" s="139"/>
    </row>
    <row r="590" spans="2:4">
      <c r="B590" s="138"/>
      <c r="C590" s="139"/>
      <c r="D590" s="139"/>
    </row>
    <row r="591" spans="2:4">
      <c r="B591" s="138"/>
      <c r="C591" s="139"/>
      <c r="D591" s="139"/>
    </row>
    <row r="592" spans="2:4">
      <c r="B592" s="138"/>
      <c r="C592" s="139"/>
      <c r="D592" s="139"/>
    </row>
    <row r="593" spans="2:4">
      <c r="B593" s="138"/>
      <c r="C593" s="139"/>
      <c r="D593" s="139"/>
    </row>
    <row r="594" spans="2:4">
      <c r="B594" s="138"/>
      <c r="C594" s="139"/>
      <c r="D594" s="139"/>
    </row>
    <row r="595" spans="2:4">
      <c r="B595" s="138"/>
      <c r="C595" s="139"/>
      <c r="D595" s="139"/>
    </row>
    <row r="596" spans="2:4">
      <c r="B596" s="138"/>
      <c r="C596" s="139"/>
      <c r="D596" s="139"/>
    </row>
    <row r="597" spans="2:4">
      <c r="B597" s="138"/>
      <c r="C597" s="139"/>
      <c r="D597" s="139"/>
    </row>
    <row r="598" spans="2:4">
      <c r="B598" s="138"/>
      <c r="C598" s="139"/>
      <c r="D598" s="139"/>
    </row>
    <row r="599" spans="2:4">
      <c r="B599" s="138"/>
      <c r="C599" s="139"/>
      <c r="D599" s="139"/>
    </row>
    <row r="600" spans="2:4">
      <c r="B600" s="138"/>
      <c r="C600" s="139"/>
      <c r="D600" s="139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154</v>
      </c>
      <c r="C1" s="77" t="s" vm="1">
        <v>225</v>
      </c>
    </row>
    <row r="2" spans="2:16">
      <c r="B2" s="56" t="s">
        <v>153</v>
      </c>
      <c r="C2" s="77" t="s">
        <v>226</v>
      </c>
    </row>
    <row r="3" spans="2:16">
      <c r="B3" s="56" t="s">
        <v>155</v>
      </c>
      <c r="C3" s="77" t="s">
        <v>227</v>
      </c>
    </row>
    <row r="4" spans="2:16">
      <c r="B4" s="56" t="s">
        <v>156</v>
      </c>
      <c r="C4" s="77">
        <v>69</v>
      </c>
    </row>
    <row r="6" spans="2:16" ht="26.25" customHeight="1">
      <c r="B6" s="130" t="s">
        <v>191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2" t="s">
        <v>127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189</v>
      </c>
      <c r="L7" s="30" t="s">
        <v>213</v>
      </c>
      <c r="M7" s="30" t="s">
        <v>190</v>
      </c>
      <c r="N7" s="30" t="s">
        <v>63</v>
      </c>
      <c r="O7" s="30" t="s">
        <v>157</v>
      </c>
      <c r="P7" s="31" t="s">
        <v>159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215</v>
      </c>
      <c r="M8" s="32" t="s">
        <v>211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40" t="s">
        <v>224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40" t="s">
        <v>123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40" t="s">
        <v>214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154</v>
      </c>
      <c r="C1" s="77" t="s" vm="1">
        <v>225</v>
      </c>
    </row>
    <row r="2" spans="2:12">
      <c r="B2" s="56" t="s">
        <v>153</v>
      </c>
      <c r="C2" s="77" t="s">
        <v>226</v>
      </c>
    </row>
    <row r="3" spans="2:12">
      <c r="B3" s="56" t="s">
        <v>155</v>
      </c>
      <c r="C3" s="77" t="s">
        <v>227</v>
      </c>
    </row>
    <row r="4" spans="2:12">
      <c r="B4" s="56" t="s">
        <v>156</v>
      </c>
      <c r="C4" s="77">
        <v>69</v>
      </c>
    </row>
    <row r="6" spans="2:12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2:12" s="3" customFormat="1" ht="63">
      <c r="B7" s="12" t="s">
        <v>126</v>
      </c>
      <c r="C7" s="13" t="s">
        <v>48</v>
      </c>
      <c r="D7" s="13" t="s">
        <v>128</v>
      </c>
      <c r="E7" s="13" t="s">
        <v>15</v>
      </c>
      <c r="F7" s="13" t="s">
        <v>70</v>
      </c>
      <c r="G7" s="13" t="s">
        <v>112</v>
      </c>
      <c r="H7" s="13" t="s">
        <v>17</v>
      </c>
      <c r="I7" s="13" t="s">
        <v>19</v>
      </c>
      <c r="J7" s="13" t="s">
        <v>66</v>
      </c>
      <c r="K7" s="13" t="s">
        <v>157</v>
      </c>
      <c r="L7" s="13" t="s">
        <v>158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211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8" t="s">
        <v>47</v>
      </c>
      <c r="C10" s="79"/>
      <c r="D10" s="79"/>
      <c r="E10" s="79"/>
      <c r="F10" s="79"/>
      <c r="G10" s="79"/>
      <c r="H10" s="79"/>
      <c r="I10" s="79"/>
      <c r="J10" s="87">
        <v>170094.85659366701</v>
      </c>
      <c r="K10" s="88">
        <v>1</v>
      </c>
      <c r="L10" s="88">
        <v>5.1488085269450361E-2</v>
      </c>
    </row>
    <row r="11" spans="2:12">
      <c r="B11" s="80" t="s">
        <v>203</v>
      </c>
      <c r="C11" s="81"/>
      <c r="D11" s="81"/>
      <c r="E11" s="81"/>
      <c r="F11" s="81"/>
      <c r="G11" s="81"/>
      <c r="H11" s="81"/>
      <c r="I11" s="81"/>
      <c r="J11" s="90">
        <v>170094.85659366701</v>
      </c>
      <c r="K11" s="91">
        <v>1</v>
      </c>
      <c r="L11" s="91">
        <v>5.1488085269450361E-2</v>
      </c>
    </row>
    <row r="12" spans="2:12">
      <c r="B12" s="99" t="s">
        <v>45</v>
      </c>
      <c r="C12" s="81"/>
      <c r="D12" s="81"/>
      <c r="E12" s="81"/>
      <c r="F12" s="81"/>
      <c r="G12" s="81"/>
      <c r="H12" s="81"/>
      <c r="I12" s="81"/>
      <c r="J12" s="90">
        <v>115820.975631699</v>
      </c>
      <c r="K12" s="91">
        <v>0.68091991698713872</v>
      </c>
      <c r="L12" s="91">
        <v>3.5059262747500854E-2</v>
      </c>
    </row>
    <row r="13" spans="2:12">
      <c r="B13" s="86" t="s">
        <v>2008</v>
      </c>
      <c r="C13" s="83" t="s">
        <v>2009</v>
      </c>
      <c r="D13" s="83">
        <v>12</v>
      </c>
      <c r="E13" s="83" t="s">
        <v>318</v>
      </c>
      <c r="F13" s="83" t="s">
        <v>319</v>
      </c>
      <c r="G13" s="96" t="s">
        <v>141</v>
      </c>
      <c r="H13" s="97">
        <v>0</v>
      </c>
      <c r="I13" s="97">
        <v>0</v>
      </c>
      <c r="J13" s="93">
        <v>11075.677368092998</v>
      </c>
      <c r="K13" s="94">
        <v>6.5114710637907497E-2</v>
      </c>
      <c r="L13" s="94">
        <v>3.3526317736201671E-3</v>
      </c>
    </row>
    <row r="14" spans="2:12">
      <c r="B14" s="86" t="s">
        <v>2010</v>
      </c>
      <c r="C14" s="83" t="s">
        <v>2011</v>
      </c>
      <c r="D14" s="83">
        <v>10</v>
      </c>
      <c r="E14" s="83" t="s">
        <v>318</v>
      </c>
      <c r="F14" s="83" t="s">
        <v>319</v>
      </c>
      <c r="G14" s="96" t="s">
        <v>141</v>
      </c>
      <c r="H14" s="97">
        <v>0</v>
      </c>
      <c r="I14" s="97">
        <v>0</v>
      </c>
      <c r="J14" s="93">
        <v>24169.935782693999</v>
      </c>
      <c r="K14" s="94">
        <v>0.14209680566904279</v>
      </c>
      <c r="L14" s="94">
        <v>7.3162924468041911E-3</v>
      </c>
    </row>
    <row r="15" spans="2:12">
      <c r="B15" s="86" t="s">
        <v>2010</v>
      </c>
      <c r="C15" s="83" t="s">
        <v>2012</v>
      </c>
      <c r="D15" s="83">
        <v>10</v>
      </c>
      <c r="E15" s="83" t="s">
        <v>318</v>
      </c>
      <c r="F15" s="83" t="s">
        <v>319</v>
      </c>
      <c r="G15" s="96" t="s">
        <v>141</v>
      </c>
      <c r="H15" s="97">
        <v>0</v>
      </c>
      <c r="I15" s="97">
        <v>0</v>
      </c>
      <c r="J15" s="93">
        <v>76159.510849999991</v>
      </c>
      <c r="K15" s="94">
        <v>0.44774728863162799</v>
      </c>
      <c r="L15" s="94">
        <v>2.3053650576230461E-2</v>
      </c>
    </row>
    <row r="16" spans="2:12">
      <c r="B16" s="86" t="s">
        <v>2013</v>
      </c>
      <c r="C16" s="83" t="s">
        <v>2014</v>
      </c>
      <c r="D16" s="83">
        <v>20</v>
      </c>
      <c r="E16" s="83" t="s">
        <v>318</v>
      </c>
      <c r="F16" s="83" t="s">
        <v>319</v>
      </c>
      <c r="G16" s="96" t="s">
        <v>141</v>
      </c>
      <c r="H16" s="97">
        <v>0</v>
      </c>
      <c r="I16" s="97">
        <v>0</v>
      </c>
      <c r="J16" s="93">
        <v>3340.7900499879997</v>
      </c>
      <c r="K16" s="94">
        <v>1.9640747033102143E-2</v>
      </c>
      <c r="L16" s="94">
        <v>1.0112644579960673E-3</v>
      </c>
    </row>
    <row r="17" spans="2:12">
      <c r="B17" s="86" t="s">
        <v>2013</v>
      </c>
      <c r="C17" s="83" t="s">
        <v>2015</v>
      </c>
      <c r="D17" s="83">
        <v>20</v>
      </c>
      <c r="E17" s="83" t="s">
        <v>318</v>
      </c>
      <c r="F17" s="83" t="s">
        <v>319</v>
      </c>
      <c r="G17" s="96" t="s">
        <v>141</v>
      </c>
      <c r="H17" s="97">
        <v>0</v>
      </c>
      <c r="I17" s="97">
        <v>0</v>
      </c>
      <c r="J17" s="93">
        <v>510.37478000000004</v>
      </c>
      <c r="K17" s="94">
        <v>3.0005303524210289E-3</v>
      </c>
      <c r="L17" s="94">
        <v>1.5449156263902788E-4</v>
      </c>
    </row>
    <row r="18" spans="2:12">
      <c r="B18" s="86" t="s">
        <v>2016</v>
      </c>
      <c r="C18" s="83" t="s">
        <v>2017</v>
      </c>
      <c r="D18" s="83">
        <v>11</v>
      </c>
      <c r="E18" s="83" t="s">
        <v>361</v>
      </c>
      <c r="F18" s="83" t="s">
        <v>319</v>
      </c>
      <c r="G18" s="96" t="s">
        <v>141</v>
      </c>
      <c r="H18" s="97">
        <v>0</v>
      </c>
      <c r="I18" s="97">
        <v>0</v>
      </c>
      <c r="J18" s="93">
        <v>564.68680092399995</v>
      </c>
      <c r="K18" s="94">
        <v>3.3198346630372152E-3</v>
      </c>
      <c r="L18" s="94">
        <v>1.7093193021093715E-4</v>
      </c>
    </row>
    <row r="19" spans="2:12">
      <c r="B19" s="82"/>
      <c r="C19" s="83"/>
      <c r="D19" s="83"/>
      <c r="E19" s="83"/>
      <c r="F19" s="83"/>
      <c r="G19" s="83"/>
      <c r="H19" s="83"/>
      <c r="I19" s="83"/>
      <c r="J19" s="83"/>
      <c r="K19" s="94"/>
      <c r="L19" s="83"/>
    </row>
    <row r="20" spans="2:12">
      <c r="B20" s="99" t="s">
        <v>46</v>
      </c>
      <c r="C20" s="81"/>
      <c r="D20" s="81"/>
      <c r="E20" s="81"/>
      <c r="F20" s="81"/>
      <c r="G20" s="81"/>
      <c r="H20" s="81"/>
      <c r="I20" s="81"/>
      <c r="J20" s="90">
        <v>54273.880961967996</v>
      </c>
      <c r="K20" s="91">
        <v>0.31908008301286123</v>
      </c>
      <c r="L20" s="91">
        <v>1.6428822521949497E-2</v>
      </c>
    </row>
    <row r="21" spans="2:12">
      <c r="B21" s="86" t="s">
        <v>2008</v>
      </c>
      <c r="C21" s="83" t="s">
        <v>2019</v>
      </c>
      <c r="D21" s="83">
        <v>12</v>
      </c>
      <c r="E21" s="83" t="s">
        <v>318</v>
      </c>
      <c r="F21" s="83" t="s">
        <v>319</v>
      </c>
      <c r="G21" s="96" t="s">
        <v>149</v>
      </c>
      <c r="H21" s="97">
        <v>0</v>
      </c>
      <c r="I21" s="97">
        <v>0</v>
      </c>
      <c r="J21" s="93">
        <v>583.57219462499995</v>
      </c>
      <c r="K21" s="94">
        <v>3.4308632624857841E-3</v>
      </c>
      <c r="L21" s="94">
        <v>1.766485802066927E-4</v>
      </c>
    </row>
    <row r="22" spans="2:12">
      <c r="B22" s="86" t="s">
        <v>2008</v>
      </c>
      <c r="C22" s="83" t="s">
        <v>2020</v>
      </c>
      <c r="D22" s="83">
        <v>12</v>
      </c>
      <c r="E22" s="83" t="s">
        <v>318</v>
      </c>
      <c r="F22" s="83" t="s">
        <v>319</v>
      </c>
      <c r="G22" s="96" t="s">
        <v>140</v>
      </c>
      <c r="H22" s="97">
        <v>0</v>
      </c>
      <c r="I22" s="97">
        <v>0</v>
      </c>
      <c r="J22" s="93">
        <v>928.83492941300005</v>
      </c>
      <c r="K22" s="94">
        <v>5.4606879244553392E-3</v>
      </c>
      <c r="L22" s="94">
        <v>2.8116036548421442E-4</v>
      </c>
    </row>
    <row r="23" spans="2:12">
      <c r="B23" s="86" t="s">
        <v>2010</v>
      </c>
      <c r="C23" s="83" t="s">
        <v>2021</v>
      </c>
      <c r="D23" s="83">
        <v>10</v>
      </c>
      <c r="E23" s="83" t="s">
        <v>318</v>
      </c>
      <c r="F23" s="83" t="s">
        <v>319</v>
      </c>
      <c r="G23" s="96" t="s">
        <v>142</v>
      </c>
      <c r="H23" s="97">
        <v>0</v>
      </c>
      <c r="I23" s="97">
        <v>0</v>
      </c>
      <c r="J23" s="93">
        <v>2576.6022799999996</v>
      </c>
      <c r="K23" s="94">
        <v>1.5148031701835317E-2</v>
      </c>
      <c r="L23" s="94">
        <v>7.79943147928434E-4</v>
      </c>
    </row>
    <row r="24" spans="2:12">
      <c r="B24" s="86" t="s">
        <v>2010</v>
      </c>
      <c r="C24" s="83" t="s">
        <v>2022</v>
      </c>
      <c r="D24" s="83">
        <v>10</v>
      </c>
      <c r="E24" s="83" t="s">
        <v>318</v>
      </c>
      <c r="F24" s="83" t="s">
        <v>319</v>
      </c>
      <c r="G24" s="96" t="s">
        <v>140</v>
      </c>
      <c r="H24" s="97">
        <v>0</v>
      </c>
      <c r="I24" s="97">
        <v>0</v>
      </c>
      <c r="J24" s="93">
        <v>40147.093599473999</v>
      </c>
      <c r="K24" s="94">
        <v>0.21934513784025916</v>
      </c>
      <c r="L24" s="94">
        <v>1.2152613076998145E-2</v>
      </c>
    </row>
    <row r="25" spans="2:12">
      <c r="B25" s="86" t="s">
        <v>2010</v>
      </c>
      <c r="C25" s="83" t="s">
        <v>2023</v>
      </c>
      <c r="D25" s="83">
        <v>10</v>
      </c>
      <c r="E25" s="83" t="s">
        <v>318</v>
      </c>
      <c r="F25" s="83" t="s">
        <v>319</v>
      </c>
      <c r="G25" s="96" t="s">
        <v>142</v>
      </c>
      <c r="H25" s="97">
        <v>0</v>
      </c>
      <c r="I25" s="97">
        <v>0</v>
      </c>
      <c r="J25" s="93">
        <v>247.11730109000001</v>
      </c>
      <c r="K25" s="94">
        <v>1.4528205381326076E-3</v>
      </c>
      <c r="L25" s="94">
        <v>7.4802947748580455E-5</v>
      </c>
    </row>
    <row r="26" spans="2:12">
      <c r="B26" s="86" t="s">
        <v>2010</v>
      </c>
      <c r="C26" s="83" t="s">
        <v>2024</v>
      </c>
      <c r="D26" s="83">
        <v>10</v>
      </c>
      <c r="E26" s="83" t="s">
        <v>318</v>
      </c>
      <c r="F26" s="83" t="s">
        <v>319</v>
      </c>
      <c r="G26" s="96" t="s">
        <v>145</v>
      </c>
      <c r="H26" s="97">
        <v>0</v>
      </c>
      <c r="I26" s="97">
        <v>0</v>
      </c>
      <c r="J26" s="93">
        <v>0.15822304299999998</v>
      </c>
      <c r="K26" s="94">
        <v>9.3020474674300625E-7</v>
      </c>
      <c r="L26" s="94">
        <v>4.7894461318351381E-8</v>
      </c>
    </row>
    <row r="27" spans="2:12">
      <c r="B27" s="86" t="s">
        <v>2010</v>
      </c>
      <c r="C27" s="83" t="s">
        <v>2025</v>
      </c>
      <c r="D27" s="83">
        <v>10</v>
      </c>
      <c r="E27" s="83" t="s">
        <v>318</v>
      </c>
      <c r="F27" s="83" t="s">
        <v>319</v>
      </c>
      <c r="G27" s="96" t="s">
        <v>143</v>
      </c>
      <c r="H27" s="97">
        <v>0</v>
      </c>
      <c r="I27" s="97">
        <v>0</v>
      </c>
      <c r="J27" s="93">
        <v>3756.5046299999999</v>
      </c>
      <c r="K27" s="94">
        <v>2.2084763203473978E-2</v>
      </c>
      <c r="L27" s="94">
        <v>1.1371021709760877E-3</v>
      </c>
    </row>
    <row r="28" spans="2:12">
      <c r="B28" s="86" t="s">
        <v>2010</v>
      </c>
      <c r="C28" s="83" t="s">
        <v>2026</v>
      </c>
      <c r="D28" s="83">
        <v>10</v>
      </c>
      <c r="E28" s="83" t="s">
        <v>318</v>
      </c>
      <c r="F28" s="83" t="s">
        <v>319</v>
      </c>
      <c r="G28" s="96" t="s">
        <v>143</v>
      </c>
      <c r="H28" s="97">
        <v>0</v>
      </c>
      <c r="I28" s="97">
        <v>0</v>
      </c>
      <c r="J28" s="93">
        <v>467.14448594099997</v>
      </c>
      <c r="K28" s="94">
        <v>2.7463763178738748E-3</v>
      </c>
      <c r="L28" s="94">
        <v>1.4140565803668918E-4</v>
      </c>
    </row>
    <row r="29" spans="2:12">
      <c r="B29" s="86" t="s">
        <v>2013</v>
      </c>
      <c r="C29" s="83" t="s">
        <v>2027</v>
      </c>
      <c r="D29" s="83">
        <v>20</v>
      </c>
      <c r="E29" s="83" t="s">
        <v>318</v>
      </c>
      <c r="F29" s="83" t="s">
        <v>319</v>
      </c>
      <c r="G29" s="96" t="s">
        <v>142</v>
      </c>
      <c r="H29" s="97">
        <v>0</v>
      </c>
      <c r="I29" s="97">
        <v>0</v>
      </c>
      <c r="J29" s="93">
        <v>1.8140186779999996</v>
      </c>
      <c r="K29" s="94">
        <v>1.0664747390530675E-5</v>
      </c>
      <c r="L29" s="94">
        <v>5.4910742302079158E-7</v>
      </c>
    </row>
    <row r="30" spans="2:12">
      <c r="B30" s="86" t="s">
        <v>2013</v>
      </c>
      <c r="C30" s="83" t="s">
        <v>2028</v>
      </c>
      <c r="D30" s="83">
        <v>20</v>
      </c>
      <c r="E30" s="83" t="s">
        <v>318</v>
      </c>
      <c r="F30" s="83" t="s">
        <v>319</v>
      </c>
      <c r="G30" s="96" t="s">
        <v>2004</v>
      </c>
      <c r="H30" s="97">
        <v>0</v>
      </c>
      <c r="I30" s="97">
        <v>0</v>
      </c>
      <c r="J30" s="93">
        <v>0.61133000000000004</v>
      </c>
      <c r="K30" s="94">
        <v>3.5940534137395025E-6</v>
      </c>
      <c r="L30" s="94">
        <v>1.8505092862957866E-7</v>
      </c>
    </row>
    <row r="31" spans="2:12">
      <c r="B31" s="86" t="s">
        <v>2013</v>
      </c>
      <c r="C31" s="83" t="s">
        <v>2029</v>
      </c>
      <c r="D31" s="83">
        <v>20</v>
      </c>
      <c r="E31" s="83" t="s">
        <v>318</v>
      </c>
      <c r="F31" s="83" t="s">
        <v>319</v>
      </c>
      <c r="G31" s="96" t="s">
        <v>143</v>
      </c>
      <c r="H31" s="97">
        <v>0</v>
      </c>
      <c r="I31" s="97">
        <v>0</v>
      </c>
      <c r="J31" s="93">
        <v>37.13138</v>
      </c>
      <c r="K31" s="94">
        <v>2.1829807640040352E-4</v>
      </c>
      <c r="L31" s="94">
        <v>1.1239749971860964E-5</v>
      </c>
    </row>
    <row r="32" spans="2:12">
      <c r="B32" s="86" t="s">
        <v>2013</v>
      </c>
      <c r="C32" s="83" t="s">
        <v>2030</v>
      </c>
      <c r="D32" s="83">
        <v>20</v>
      </c>
      <c r="E32" s="83" t="s">
        <v>318</v>
      </c>
      <c r="F32" s="83" t="s">
        <v>319</v>
      </c>
      <c r="G32" s="96" t="s">
        <v>149</v>
      </c>
      <c r="H32" s="97">
        <v>0</v>
      </c>
      <c r="I32" s="97">
        <v>0</v>
      </c>
      <c r="J32" s="93">
        <v>1.56585</v>
      </c>
      <c r="K32" s="94">
        <v>9.2057457312809775E-6</v>
      </c>
      <c r="L32" s="94">
        <v>4.739862211810736E-7</v>
      </c>
    </row>
    <row r="33" spans="2:12">
      <c r="B33" s="86" t="s">
        <v>2013</v>
      </c>
      <c r="C33" s="83" t="s">
        <v>2031</v>
      </c>
      <c r="D33" s="83">
        <v>20</v>
      </c>
      <c r="E33" s="83" t="s">
        <v>318</v>
      </c>
      <c r="F33" s="83" t="s">
        <v>319</v>
      </c>
      <c r="G33" s="96" t="s">
        <v>147</v>
      </c>
      <c r="H33" s="97">
        <v>0</v>
      </c>
      <c r="I33" s="97">
        <v>0</v>
      </c>
      <c r="J33" s="93">
        <v>1.1058699999999999</v>
      </c>
      <c r="K33" s="94">
        <v>6.5014899459409865E-6</v>
      </c>
      <c r="L33" s="94">
        <v>3.3474926871508368E-7</v>
      </c>
    </row>
    <row r="34" spans="2:12">
      <c r="B34" s="86" t="s">
        <v>2013</v>
      </c>
      <c r="C34" s="83" t="s">
        <v>2032</v>
      </c>
      <c r="D34" s="83">
        <v>20</v>
      </c>
      <c r="E34" s="83" t="s">
        <v>318</v>
      </c>
      <c r="F34" s="83" t="s">
        <v>319</v>
      </c>
      <c r="G34" s="96" t="s">
        <v>142</v>
      </c>
      <c r="H34" s="97">
        <v>0</v>
      </c>
      <c r="I34" s="97">
        <v>0</v>
      </c>
      <c r="J34" s="93">
        <v>403.870695689</v>
      </c>
      <c r="K34" s="94">
        <v>2.3743851153229813E-3</v>
      </c>
      <c r="L34" s="94">
        <v>1.2225254328026338E-4</v>
      </c>
    </row>
    <row r="35" spans="2:12">
      <c r="B35" s="86" t="s">
        <v>2013</v>
      </c>
      <c r="C35" s="83" t="s">
        <v>2033</v>
      </c>
      <c r="D35" s="83">
        <v>20</v>
      </c>
      <c r="E35" s="83" t="s">
        <v>318</v>
      </c>
      <c r="F35" s="83" t="s">
        <v>319</v>
      </c>
      <c r="G35" s="96" t="s">
        <v>148</v>
      </c>
      <c r="H35" s="97">
        <v>0</v>
      </c>
      <c r="I35" s="97">
        <v>0</v>
      </c>
      <c r="J35" s="93">
        <v>136.97638000000001</v>
      </c>
      <c r="K35" s="94">
        <v>8.0529407380740237E-4</v>
      </c>
      <c r="L35" s="94">
        <v>4.1463049939178585E-5</v>
      </c>
    </row>
    <row r="36" spans="2:12">
      <c r="B36" s="86" t="s">
        <v>2013</v>
      </c>
      <c r="C36" s="83" t="s">
        <v>2034</v>
      </c>
      <c r="D36" s="83">
        <v>20</v>
      </c>
      <c r="E36" s="83" t="s">
        <v>318</v>
      </c>
      <c r="F36" s="83" t="s">
        <v>319</v>
      </c>
      <c r="G36" s="96" t="s">
        <v>140</v>
      </c>
      <c r="H36" s="97">
        <v>0</v>
      </c>
      <c r="I36" s="97">
        <v>0</v>
      </c>
      <c r="J36" s="93">
        <v>4982.800679686</v>
      </c>
      <c r="K36" s="94">
        <v>2.9294246630803298E-2</v>
      </c>
      <c r="L36" s="94">
        <v>1.5083046684311091E-3</v>
      </c>
    </row>
    <row r="37" spans="2:12">
      <c r="B37" s="86" t="s">
        <v>2013</v>
      </c>
      <c r="C37" s="83" t="s">
        <v>2018</v>
      </c>
      <c r="D37" s="83">
        <v>20</v>
      </c>
      <c r="E37" s="83" t="s">
        <v>318</v>
      </c>
      <c r="F37" s="83" t="s">
        <v>319</v>
      </c>
      <c r="G37" s="96" t="s">
        <v>143</v>
      </c>
      <c r="H37" s="97">
        <v>0</v>
      </c>
      <c r="I37" s="97">
        <v>0</v>
      </c>
      <c r="J37" s="93">
        <v>9.2705324999999991E-2</v>
      </c>
      <c r="K37" s="94">
        <v>5.4502133019495199E-7</v>
      </c>
      <c r="L37" s="94">
        <v>2.8062104722746946E-8</v>
      </c>
    </row>
    <row r="38" spans="2:12">
      <c r="B38" s="86" t="s">
        <v>2016</v>
      </c>
      <c r="C38" s="83" t="s">
        <v>2035</v>
      </c>
      <c r="D38" s="83">
        <v>11</v>
      </c>
      <c r="E38" s="83" t="s">
        <v>361</v>
      </c>
      <c r="F38" s="83" t="s">
        <v>319</v>
      </c>
      <c r="G38" s="96" t="s">
        <v>140</v>
      </c>
      <c r="H38" s="97">
        <v>0</v>
      </c>
      <c r="I38" s="97">
        <v>0</v>
      </c>
      <c r="J38" s="93">
        <v>0.884409004</v>
      </c>
      <c r="K38" s="94">
        <v>5.1995046864511037E-6</v>
      </c>
      <c r="L38" s="94">
        <v>2.6771254065490116E-7</v>
      </c>
    </row>
    <row r="39" spans="2:12">
      <c r="B39" s="138"/>
      <c r="C39" s="138"/>
      <c r="D39" s="139"/>
      <c r="E39" s="139"/>
      <c r="F39" s="139"/>
      <c r="G39" s="139"/>
      <c r="H39" s="139"/>
      <c r="I39" s="139"/>
      <c r="J39" s="139"/>
      <c r="K39" s="139"/>
      <c r="L39" s="139"/>
    </row>
    <row r="40" spans="2:12"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139"/>
    </row>
    <row r="41" spans="2:12">
      <c r="B41" s="138"/>
      <c r="C41" s="138"/>
      <c r="D41" s="139"/>
      <c r="E41" s="139"/>
      <c r="F41" s="139"/>
      <c r="G41" s="139"/>
      <c r="H41" s="139"/>
      <c r="I41" s="139"/>
      <c r="J41" s="139"/>
      <c r="K41" s="139"/>
      <c r="L41" s="139"/>
    </row>
    <row r="42" spans="2:12">
      <c r="B42" s="140" t="s">
        <v>224</v>
      </c>
      <c r="C42" s="138"/>
      <c r="D42" s="139"/>
      <c r="E42" s="139"/>
      <c r="F42" s="139"/>
      <c r="G42" s="139"/>
      <c r="H42" s="139"/>
      <c r="I42" s="139"/>
      <c r="J42" s="139"/>
      <c r="K42" s="139"/>
      <c r="L42" s="139"/>
    </row>
    <row r="43" spans="2:12">
      <c r="B43" s="141"/>
      <c r="C43" s="138"/>
      <c r="D43" s="139"/>
      <c r="E43" s="139"/>
      <c r="F43" s="139"/>
      <c r="G43" s="139"/>
      <c r="H43" s="139"/>
      <c r="I43" s="139"/>
      <c r="J43" s="139"/>
      <c r="K43" s="139"/>
      <c r="L43" s="139"/>
    </row>
    <row r="44" spans="2:12">
      <c r="B44" s="138"/>
      <c r="C44" s="138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2:12">
      <c r="B45" s="138"/>
      <c r="C45" s="138"/>
      <c r="D45" s="139"/>
      <c r="E45" s="139"/>
      <c r="F45" s="139"/>
      <c r="G45" s="139"/>
      <c r="H45" s="139"/>
      <c r="I45" s="139"/>
      <c r="J45" s="139"/>
      <c r="K45" s="139"/>
      <c r="L45" s="139"/>
    </row>
    <row r="46" spans="2:12">
      <c r="B46" s="138"/>
      <c r="C46" s="138"/>
      <c r="D46" s="139"/>
      <c r="E46" s="139"/>
      <c r="F46" s="139"/>
      <c r="G46" s="139"/>
      <c r="H46" s="139"/>
      <c r="I46" s="139"/>
      <c r="J46" s="139"/>
      <c r="K46" s="139"/>
      <c r="L46" s="139"/>
    </row>
    <row r="47" spans="2:12">
      <c r="B47" s="138"/>
      <c r="C47" s="138"/>
      <c r="D47" s="139"/>
      <c r="E47" s="139"/>
      <c r="F47" s="139"/>
      <c r="G47" s="139"/>
      <c r="H47" s="139"/>
      <c r="I47" s="139"/>
      <c r="J47" s="139"/>
      <c r="K47" s="139"/>
      <c r="L47" s="139"/>
    </row>
    <row r="48" spans="2:12">
      <c r="B48" s="138"/>
      <c r="C48" s="138"/>
      <c r="D48" s="139"/>
      <c r="E48" s="139"/>
      <c r="F48" s="139"/>
      <c r="G48" s="139"/>
      <c r="H48" s="139"/>
      <c r="I48" s="139"/>
      <c r="J48" s="139"/>
      <c r="K48" s="139"/>
      <c r="L48" s="139"/>
    </row>
    <row r="49" spans="2:12">
      <c r="B49" s="138"/>
      <c r="C49" s="138"/>
      <c r="D49" s="139"/>
      <c r="E49" s="139"/>
      <c r="F49" s="139"/>
      <c r="G49" s="139"/>
      <c r="H49" s="139"/>
      <c r="I49" s="139"/>
      <c r="J49" s="139"/>
      <c r="K49" s="139"/>
      <c r="L49" s="139"/>
    </row>
    <row r="50" spans="2:12">
      <c r="B50" s="138"/>
      <c r="C50" s="138"/>
      <c r="D50" s="139"/>
      <c r="E50" s="139"/>
      <c r="F50" s="139"/>
      <c r="G50" s="139"/>
      <c r="H50" s="139"/>
      <c r="I50" s="139"/>
      <c r="J50" s="139"/>
      <c r="K50" s="139"/>
      <c r="L50" s="139"/>
    </row>
    <row r="51" spans="2:12">
      <c r="B51" s="138"/>
      <c r="C51" s="138"/>
      <c r="D51" s="139"/>
      <c r="E51" s="139"/>
      <c r="F51" s="139"/>
      <c r="G51" s="139"/>
      <c r="H51" s="139"/>
      <c r="I51" s="139"/>
      <c r="J51" s="139"/>
      <c r="K51" s="139"/>
      <c r="L51" s="139"/>
    </row>
    <row r="52" spans="2:12">
      <c r="B52" s="138"/>
      <c r="C52" s="138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2:12">
      <c r="B53" s="138"/>
      <c r="C53" s="138"/>
      <c r="D53" s="139"/>
      <c r="E53" s="139"/>
      <c r="F53" s="139"/>
      <c r="G53" s="139"/>
      <c r="H53" s="139"/>
      <c r="I53" s="139"/>
      <c r="J53" s="139"/>
      <c r="K53" s="139"/>
      <c r="L53" s="139"/>
    </row>
    <row r="54" spans="2:12">
      <c r="B54" s="138"/>
      <c r="C54" s="138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2:12">
      <c r="B55" s="138"/>
      <c r="C55" s="138"/>
      <c r="D55" s="139"/>
      <c r="E55" s="139"/>
      <c r="F55" s="139"/>
      <c r="G55" s="139"/>
      <c r="H55" s="139"/>
      <c r="I55" s="139"/>
      <c r="J55" s="139"/>
      <c r="K55" s="139"/>
      <c r="L55" s="139"/>
    </row>
    <row r="56" spans="2:12">
      <c r="B56" s="138"/>
      <c r="C56" s="138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2:12">
      <c r="B57" s="138"/>
      <c r="C57" s="138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2:12">
      <c r="B58" s="138"/>
      <c r="C58" s="138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2:12">
      <c r="B59" s="138"/>
      <c r="C59" s="138"/>
      <c r="D59" s="139"/>
      <c r="E59" s="139"/>
      <c r="F59" s="139"/>
      <c r="G59" s="139"/>
      <c r="H59" s="139"/>
      <c r="I59" s="139"/>
      <c r="J59" s="139"/>
      <c r="K59" s="139"/>
      <c r="L59" s="139"/>
    </row>
    <row r="60" spans="2:12">
      <c r="B60" s="138"/>
      <c r="C60" s="138"/>
      <c r="D60" s="139"/>
      <c r="E60" s="139"/>
      <c r="F60" s="139"/>
      <c r="G60" s="139"/>
      <c r="H60" s="139"/>
      <c r="I60" s="139"/>
      <c r="J60" s="139"/>
      <c r="K60" s="139"/>
      <c r="L60" s="139"/>
    </row>
    <row r="61" spans="2:12">
      <c r="B61" s="138"/>
      <c r="C61" s="138"/>
      <c r="D61" s="139"/>
      <c r="E61" s="139"/>
      <c r="F61" s="139"/>
      <c r="G61" s="139"/>
      <c r="H61" s="139"/>
      <c r="I61" s="139"/>
      <c r="J61" s="139"/>
      <c r="K61" s="139"/>
      <c r="L61" s="139"/>
    </row>
    <row r="62" spans="2:12">
      <c r="B62" s="138"/>
      <c r="C62" s="138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2:12">
      <c r="B63" s="138"/>
      <c r="C63" s="138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2:12">
      <c r="B64" s="138"/>
      <c r="C64" s="138"/>
      <c r="D64" s="139"/>
      <c r="E64" s="139"/>
      <c r="F64" s="139"/>
      <c r="G64" s="139"/>
      <c r="H64" s="139"/>
      <c r="I64" s="139"/>
      <c r="J64" s="139"/>
      <c r="K64" s="139"/>
      <c r="L64" s="139"/>
    </row>
    <row r="65" spans="2:12">
      <c r="B65" s="138"/>
      <c r="C65" s="138"/>
      <c r="D65" s="139"/>
      <c r="E65" s="139"/>
      <c r="F65" s="139"/>
      <c r="G65" s="139"/>
      <c r="H65" s="139"/>
      <c r="I65" s="139"/>
      <c r="J65" s="139"/>
      <c r="K65" s="139"/>
      <c r="L65" s="139"/>
    </row>
    <row r="66" spans="2:12">
      <c r="B66" s="138"/>
      <c r="C66" s="138"/>
      <c r="D66" s="139"/>
      <c r="E66" s="139"/>
      <c r="F66" s="139"/>
      <c r="G66" s="139"/>
      <c r="H66" s="139"/>
      <c r="I66" s="139"/>
      <c r="J66" s="139"/>
      <c r="K66" s="139"/>
      <c r="L66" s="139"/>
    </row>
    <row r="67" spans="2:12">
      <c r="B67" s="138"/>
      <c r="C67" s="138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2:12">
      <c r="B68" s="138"/>
      <c r="C68" s="138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2:12">
      <c r="B69" s="138"/>
      <c r="C69" s="138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2:12">
      <c r="B70" s="138"/>
      <c r="C70" s="138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2:12">
      <c r="B71" s="138"/>
      <c r="C71" s="138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2:12">
      <c r="B72" s="138"/>
      <c r="C72" s="138"/>
      <c r="D72" s="139"/>
      <c r="E72" s="139"/>
      <c r="F72" s="139"/>
      <c r="G72" s="139"/>
      <c r="H72" s="139"/>
      <c r="I72" s="139"/>
      <c r="J72" s="139"/>
      <c r="K72" s="139"/>
      <c r="L72" s="139"/>
    </row>
    <row r="73" spans="2:12">
      <c r="B73" s="138"/>
      <c r="C73" s="138"/>
      <c r="D73" s="139"/>
      <c r="E73" s="139"/>
      <c r="F73" s="139"/>
      <c r="G73" s="139"/>
      <c r="H73" s="139"/>
      <c r="I73" s="139"/>
      <c r="J73" s="139"/>
      <c r="K73" s="139"/>
      <c r="L73" s="139"/>
    </row>
    <row r="74" spans="2:12">
      <c r="B74" s="138"/>
      <c r="C74" s="138"/>
      <c r="D74" s="139"/>
      <c r="E74" s="139"/>
      <c r="F74" s="139"/>
      <c r="G74" s="139"/>
      <c r="H74" s="139"/>
      <c r="I74" s="139"/>
      <c r="J74" s="139"/>
      <c r="K74" s="139"/>
      <c r="L74" s="139"/>
    </row>
    <row r="75" spans="2:12">
      <c r="B75" s="138"/>
      <c r="C75" s="138"/>
      <c r="D75" s="139"/>
      <c r="E75" s="139"/>
      <c r="F75" s="139"/>
      <c r="G75" s="139"/>
      <c r="H75" s="139"/>
      <c r="I75" s="139"/>
      <c r="J75" s="139"/>
      <c r="K75" s="139"/>
      <c r="L75" s="139"/>
    </row>
    <row r="76" spans="2:12">
      <c r="B76" s="138"/>
      <c r="C76" s="138"/>
      <c r="D76" s="139"/>
      <c r="E76" s="139"/>
      <c r="F76" s="139"/>
      <c r="G76" s="139"/>
      <c r="H76" s="139"/>
      <c r="I76" s="139"/>
      <c r="J76" s="139"/>
      <c r="K76" s="139"/>
      <c r="L76" s="139"/>
    </row>
    <row r="77" spans="2:12">
      <c r="B77" s="138"/>
      <c r="C77" s="138"/>
      <c r="D77" s="139"/>
      <c r="E77" s="139"/>
      <c r="F77" s="139"/>
      <c r="G77" s="139"/>
      <c r="H77" s="139"/>
      <c r="I77" s="139"/>
      <c r="J77" s="139"/>
      <c r="K77" s="139"/>
      <c r="L77" s="139"/>
    </row>
    <row r="78" spans="2:12">
      <c r="B78" s="138"/>
      <c r="C78" s="138"/>
      <c r="D78" s="139"/>
      <c r="E78" s="139"/>
      <c r="F78" s="139"/>
      <c r="G78" s="139"/>
      <c r="H78" s="139"/>
      <c r="I78" s="139"/>
      <c r="J78" s="139"/>
      <c r="K78" s="139"/>
      <c r="L78" s="139"/>
    </row>
    <row r="79" spans="2:12">
      <c r="B79" s="138"/>
      <c r="C79" s="138"/>
      <c r="D79" s="139"/>
      <c r="E79" s="139"/>
      <c r="F79" s="139"/>
      <c r="G79" s="139"/>
      <c r="H79" s="139"/>
      <c r="I79" s="139"/>
      <c r="J79" s="139"/>
      <c r="K79" s="139"/>
      <c r="L79" s="139"/>
    </row>
    <row r="80" spans="2:12">
      <c r="B80" s="138"/>
      <c r="C80" s="138"/>
      <c r="D80" s="139"/>
      <c r="E80" s="139"/>
      <c r="F80" s="139"/>
      <c r="G80" s="139"/>
      <c r="H80" s="139"/>
      <c r="I80" s="139"/>
      <c r="J80" s="139"/>
      <c r="K80" s="139"/>
      <c r="L80" s="139"/>
    </row>
    <row r="81" spans="2:12">
      <c r="B81" s="138"/>
      <c r="C81" s="138"/>
      <c r="D81" s="139"/>
      <c r="E81" s="139"/>
      <c r="F81" s="139"/>
      <c r="G81" s="139"/>
      <c r="H81" s="139"/>
      <c r="I81" s="139"/>
      <c r="J81" s="139"/>
      <c r="K81" s="139"/>
      <c r="L81" s="139"/>
    </row>
    <row r="82" spans="2:12">
      <c r="B82" s="138"/>
      <c r="C82" s="138"/>
      <c r="D82" s="139"/>
      <c r="E82" s="139"/>
      <c r="F82" s="139"/>
      <c r="G82" s="139"/>
      <c r="H82" s="139"/>
      <c r="I82" s="139"/>
      <c r="J82" s="139"/>
      <c r="K82" s="139"/>
      <c r="L82" s="139"/>
    </row>
    <row r="83" spans="2:12">
      <c r="B83" s="138"/>
      <c r="C83" s="138"/>
      <c r="D83" s="139"/>
      <c r="E83" s="139"/>
      <c r="F83" s="139"/>
      <c r="G83" s="139"/>
      <c r="H83" s="139"/>
      <c r="I83" s="139"/>
      <c r="J83" s="139"/>
      <c r="K83" s="139"/>
      <c r="L83" s="139"/>
    </row>
    <row r="84" spans="2:12">
      <c r="B84" s="138"/>
      <c r="C84" s="138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2:12">
      <c r="B85" s="138"/>
      <c r="C85" s="138"/>
      <c r="D85" s="139"/>
      <c r="E85" s="139"/>
      <c r="F85" s="139"/>
      <c r="G85" s="139"/>
      <c r="H85" s="139"/>
      <c r="I85" s="139"/>
      <c r="J85" s="139"/>
      <c r="K85" s="139"/>
      <c r="L85" s="139"/>
    </row>
    <row r="86" spans="2:12">
      <c r="B86" s="138"/>
      <c r="C86" s="138"/>
      <c r="D86" s="139"/>
      <c r="E86" s="139"/>
      <c r="F86" s="139"/>
      <c r="G86" s="139"/>
      <c r="H86" s="139"/>
      <c r="I86" s="139"/>
      <c r="J86" s="139"/>
      <c r="K86" s="139"/>
      <c r="L86" s="139"/>
    </row>
    <row r="87" spans="2:12">
      <c r="B87" s="138"/>
      <c r="C87" s="138"/>
      <c r="D87" s="139"/>
      <c r="E87" s="139"/>
      <c r="F87" s="139"/>
      <c r="G87" s="139"/>
      <c r="H87" s="139"/>
      <c r="I87" s="139"/>
      <c r="J87" s="139"/>
      <c r="K87" s="139"/>
      <c r="L87" s="139"/>
    </row>
    <row r="88" spans="2:12"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2:12">
      <c r="B89" s="138"/>
      <c r="C89" s="138"/>
      <c r="D89" s="139"/>
      <c r="E89" s="139"/>
      <c r="F89" s="139"/>
      <c r="G89" s="139"/>
      <c r="H89" s="139"/>
      <c r="I89" s="139"/>
      <c r="J89" s="139"/>
      <c r="K89" s="139"/>
      <c r="L89" s="139"/>
    </row>
    <row r="90" spans="2:12">
      <c r="B90" s="138"/>
      <c r="C90" s="138"/>
      <c r="D90" s="139"/>
      <c r="E90" s="139"/>
      <c r="F90" s="139"/>
      <c r="G90" s="139"/>
      <c r="H90" s="139"/>
      <c r="I90" s="139"/>
      <c r="J90" s="139"/>
      <c r="K90" s="139"/>
      <c r="L90" s="139"/>
    </row>
    <row r="91" spans="2:12">
      <c r="B91" s="138"/>
      <c r="C91" s="138"/>
      <c r="D91" s="139"/>
      <c r="E91" s="139"/>
      <c r="F91" s="139"/>
      <c r="G91" s="139"/>
      <c r="H91" s="139"/>
      <c r="I91" s="139"/>
      <c r="J91" s="139"/>
      <c r="K91" s="139"/>
      <c r="L91" s="139"/>
    </row>
    <row r="92" spans="2:12">
      <c r="B92" s="138"/>
      <c r="C92" s="138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2:12">
      <c r="B93" s="138"/>
      <c r="C93" s="138"/>
      <c r="D93" s="139"/>
      <c r="E93" s="139"/>
      <c r="F93" s="139"/>
      <c r="G93" s="139"/>
      <c r="H93" s="139"/>
      <c r="I93" s="139"/>
      <c r="J93" s="139"/>
      <c r="K93" s="139"/>
      <c r="L93" s="139"/>
    </row>
    <row r="94" spans="2:12">
      <c r="B94" s="138"/>
      <c r="C94" s="138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2:12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</row>
    <row r="96" spans="2:12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</row>
    <row r="97" spans="2:12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</row>
    <row r="98" spans="2:12">
      <c r="B98" s="138"/>
      <c r="C98" s="138"/>
      <c r="D98" s="139"/>
      <c r="E98" s="139"/>
      <c r="F98" s="139"/>
      <c r="G98" s="139"/>
      <c r="H98" s="139"/>
      <c r="I98" s="139"/>
      <c r="J98" s="139"/>
      <c r="K98" s="139"/>
      <c r="L98" s="139"/>
    </row>
    <row r="99" spans="2:12"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</row>
    <row r="100" spans="2:12"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</row>
    <row r="101" spans="2:12"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</row>
    <row r="102" spans="2:12"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</row>
    <row r="103" spans="2:12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</row>
    <row r="104" spans="2:12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</row>
    <row r="105" spans="2:12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</row>
    <row r="106" spans="2:12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</row>
    <row r="107" spans="2:12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</row>
    <row r="108" spans="2:12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</row>
    <row r="109" spans="2:12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</row>
    <row r="110" spans="2:12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</row>
    <row r="111" spans="2:12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154</v>
      </c>
      <c r="C1" s="77" t="s" vm="1">
        <v>225</v>
      </c>
    </row>
    <row r="2" spans="2:16">
      <c r="B2" s="56" t="s">
        <v>153</v>
      </c>
      <c r="C2" s="77" t="s">
        <v>226</v>
      </c>
    </row>
    <row r="3" spans="2:16">
      <c r="B3" s="56" t="s">
        <v>155</v>
      </c>
      <c r="C3" s="77" t="s">
        <v>227</v>
      </c>
    </row>
    <row r="4" spans="2:16">
      <c r="B4" s="56" t="s">
        <v>156</v>
      </c>
      <c r="C4" s="77">
        <v>69</v>
      </c>
    </row>
    <row r="6" spans="2:16" ht="26.25" customHeight="1">
      <c r="B6" s="130" t="s">
        <v>192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2" t="s">
        <v>127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189</v>
      </c>
      <c r="L7" s="30" t="s">
        <v>208</v>
      </c>
      <c r="M7" s="30" t="s">
        <v>190</v>
      </c>
      <c r="N7" s="30" t="s">
        <v>63</v>
      </c>
      <c r="O7" s="30" t="s">
        <v>157</v>
      </c>
      <c r="P7" s="31" t="s">
        <v>159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215</v>
      </c>
      <c r="M8" s="32" t="s">
        <v>211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40" t="s">
        <v>224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40" t="s">
        <v>123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40" t="s">
        <v>214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154</v>
      </c>
      <c r="C1" s="77" t="s" vm="1">
        <v>225</v>
      </c>
    </row>
    <row r="2" spans="2:16">
      <c r="B2" s="56" t="s">
        <v>153</v>
      </c>
      <c r="C2" s="77" t="s">
        <v>226</v>
      </c>
    </row>
    <row r="3" spans="2:16">
      <c r="B3" s="56" t="s">
        <v>155</v>
      </c>
      <c r="C3" s="77" t="s">
        <v>227</v>
      </c>
    </row>
    <row r="4" spans="2:16">
      <c r="B4" s="56" t="s">
        <v>156</v>
      </c>
      <c r="C4" s="77">
        <v>69</v>
      </c>
    </row>
    <row r="6" spans="2:16" ht="26.25" customHeight="1">
      <c r="B6" s="130" t="s">
        <v>194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2" t="s">
        <v>127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189</v>
      </c>
      <c r="L7" s="30" t="s">
        <v>208</v>
      </c>
      <c r="M7" s="30" t="s">
        <v>190</v>
      </c>
      <c r="N7" s="30" t="s">
        <v>63</v>
      </c>
      <c r="O7" s="30" t="s">
        <v>157</v>
      </c>
      <c r="P7" s="31" t="s">
        <v>159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215</v>
      </c>
      <c r="M8" s="32" t="s">
        <v>211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40" t="s">
        <v>224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40" t="s">
        <v>123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40" t="s">
        <v>214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</row>
    <row r="351" spans="2:16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</row>
    <row r="352" spans="2:16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</row>
    <row r="353" spans="2:16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</row>
    <row r="354" spans="2:16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</row>
    <row r="355" spans="2:16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</row>
    <row r="356" spans="2:16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</row>
    <row r="357" spans="2:16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</row>
    <row r="358" spans="2:16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</row>
    <row r="359" spans="2:16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</row>
    <row r="360" spans="2:16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</row>
    <row r="361" spans="2:16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</row>
    <row r="362" spans="2:16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</row>
    <row r="363" spans="2:16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</row>
    <row r="364" spans="2:16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</row>
    <row r="365" spans="2:16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</row>
    <row r="366" spans="2:16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</row>
    <row r="367" spans="2:16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</row>
    <row r="368" spans="2:16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</row>
    <row r="369" spans="2:16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</row>
    <row r="370" spans="2:16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</row>
    <row r="371" spans="2:16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</row>
    <row r="372" spans="2:16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</row>
    <row r="373" spans="2:16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</row>
    <row r="374" spans="2:16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</row>
    <row r="375" spans="2:16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</row>
    <row r="376" spans="2:16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</row>
    <row r="377" spans="2:16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</row>
    <row r="378" spans="2:16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</row>
    <row r="379" spans="2:16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</row>
    <row r="380" spans="2:16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</row>
    <row r="381" spans="2:16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154</v>
      </c>
      <c r="C1" s="77" t="s" vm="1">
        <v>225</v>
      </c>
    </row>
    <row r="2" spans="2:19">
      <c r="B2" s="56" t="s">
        <v>153</v>
      </c>
      <c r="C2" s="77" t="s">
        <v>226</v>
      </c>
    </row>
    <row r="3" spans="2:19">
      <c r="B3" s="56" t="s">
        <v>155</v>
      </c>
      <c r="C3" s="77" t="s">
        <v>227</v>
      </c>
    </row>
    <row r="4" spans="2:19">
      <c r="B4" s="56" t="s">
        <v>156</v>
      </c>
      <c r="C4" s="77">
        <v>69</v>
      </c>
    </row>
    <row r="6" spans="2:19" ht="21.75" customHeight="1">
      <c r="B6" s="122" t="s">
        <v>181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9" ht="27.75" customHeight="1">
      <c r="B7" s="125" t="s">
        <v>97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9" s="3" customFormat="1" ht="66" customHeight="1">
      <c r="B8" s="22" t="s">
        <v>126</v>
      </c>
      <c r="C8" s="30" t="s">
        <v>48</v>
      </c>
      <c r="D8" s="30" t="s">
        <v>130</v>
      </c>
      <c r="E8" s="30" t="s">
        <v>15</v>
      </c>
      <c r="F8" s="30" t="s">
        <v>70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208</v>
      </c>
      <c r="M8" s="30" t="s">
        <v>207</v>
      </c>
      <c r="N8" s="30" t="s">
        <v>223</v>
      </c>
      <c r="O8" s="30" t="s">
        <v>66</v>
      </c>
      <c r="P8" s="30" t="s">
        <v>210</v>
      </c>
      <c r="Q8" s="30" t="s">
        <v>157</v>
      </c>
      <c r="R8" s="71" t="s">
        <v>159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215</v>
      </c>
      <c r="M9" s="32"/>
      <c r="N9" s="16" t="s">
        <v>211</v>
      </c>
      <c r="O9" s="32" t="s">
        <v>216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20" t="s">
        <v>125</v>
      </c>
    </row>
    <row r="11" spans="2:19" s="4" customFormat="1" ht="18" customHeight="1">
      <c r="B11" s="78" t="s">
        <v>29</v>
      </c>
      <c r="C11" s="79"/>
      <c r="D11" s="79"/>
      <c r="E11" s="79"/>
      <c r="F11" s="79"/>
      <c r="G11" s="79"/>
      <c r="H11" s="87">
        <v>5.9403645792235507</v>
      </c>
      <c r="I11" s="79"/>
      <c r="J11" s="79"/>
      <c r="K11" s="88">
        <v>5.4978827089794723E-3</v>
      </c>
      <c r="L11" s="87"/>
      <c r="M11" s="89"/>
      <c r="N11" s="79"/>
      <c r="O11" s="87">
        <v>1148082.3466077321</v>
      </c>
      <c r="P11" s="79"/>
      <c r="Q11" s="88">
        <v>1</v>
      </c>
      <c r="R11" s="88">
        <v>0.34752703839658877</v>
      </c>
      <c r="S11" s="1"/>
    </row>
    <row r="12" spans="2:19" ht="22.5" customHeight="1">
      <c r="B12" s="80" t="s">
        <v>203</v>
      </c>
      <c r="C12" s="81"/>
      <c r="D12" s="81"/>
      <c r="E12" s="81"/>
      <c r="F12" s="81"/>
      <c r="G12" s="81"/>
      <c r="H12" s="90">
        <v>5.9403645792235542</v>
      </c>
      <c r="I12" s="81"/>
      <c r="J12" s="81"/>
      <c r="K12" s="91">
        <v>5.4978827089794749E-3</v>
      </c>
      <c r="L12" s="90"/>
      <c r="M12" s="92"/>
      <c r="N12" s="81"/>
      <c r="O12" s="90">
        <v>1148082.3466077319</v>
      </c>
      <c r="P12" s="81"/>
      <c r="Q12" s="91">
        <v>0.99999999999999978</v>
      </c>
      <c r="R12" s="91">
        <v>0.34752703839658872</v>
      </c>
    </row>
    <row r="13" spans="2:19">
      <c r="B13" s="82" t="s">
        <v>27</v>
      </c>
      <c r="C13" s="83"/>
      <c r="D13" s="83"/>
      <c r="E13" s="83"/>
      <c r="F13" s="83"/>
      <c r="G13" s="83"/>
      <c r="H13" s="93">
        <v>6.2447107091415237</v>
      </c>
      <c r="I13" s="83"/>
      <c r="J13" s="83"/>
      <c r="K13" s="94">
        <v>-3.1881683657754402E-3</v>
      </c>
      <c r="L13" s="93"/>
      <c r="M13" s="95"/>
      <c r="N13" s="83"/>
      <c r="O13" s="93">
        <v>427781.70668592997</v>
      </c>
      <c r="P13" s="83"/>
      <c r="Q13" s="94">
        <v>0.37260542150997039</v>
      </c>
      <c r="R13" s="94">
        <v>0.12949045862787262</v>
      </c>
    </row>
    <row r="14" spans="2:19">
      <c r="B14" s="84" t="s">
        <v>26</v>
      </c>
      <c r="C14" s="81"/>
      <c r="D14" s="81"/>
      <c r="E14" s="81"/>
      <c r="F14" s="81"/>
      <c r="G14" s="81"/>
      <c r="H14" s="90">
        <v>6.2447107091415237</v>
      </c>
      <c r="I14" s="81"/>
      <c r="J14" s="81"/>
      <c r="K14" s="91">
        <v>-3.1881683657754402E-3</v>
      </c>
      <c r="L14" s="90"/>
      <c r="M14" s="92"/>
      <c r="N14" s="81"/>
      <c r="O14" s="90">
        <v>427781.70668592997</v>
      </c>
      <c r="P14" s="81"/>
      <c r="Q14" s="91">
        <v>0.37260542150997039</v>
      </c>
      <c r="R14" s="91">
        <v>0.12949045862787262</v>
      </c>
    </row>
    <row r="15" spans="2:19">
      <c r="B15" s="85" t="s">
        <v>228</v>
      </c>
      <c r="C15" s="83" t="s">
        <v>229</v>
      </c>
      <c r="D15" s="96" t="s">
        <v>131</v>
      </c>
      <c r="E15" s="83" t="s">
        <v>230</v>
      </c>
      <c r="F15" s="83"/>
      <c r="G15" s="83"/>
      <c r="H15" s="93">
        <v>1.9799999999999789</v>
      </c>
      <c r="I15" s="96" t="s">
        <v>141</v>
      </c>
      <c r="J15" s="97">
        <v>0.04</v>
      </c>
      <c r="K15" s="94">
        <v>-8.2999999999999359E-3</v>
      </c>
      <c r="L15" s="93">
        <v>37951367.153995</v>
      </c>
      <c r="M15" s="95">
        <v>150.86000000000001</v>
      </c>
      <c r="N15" s="83"/>
      <c r="O15" s="93">
        <v>57253.432690638998</v>
      </c>
      <c r="P15" s="94">
        <v>2.4409466334380792E-3</v>
      </c>
      <c r="Q15" s="94">
        <v>4.9868751017561726E-2</v>
      </c>
      <c r="R15" s="94">
        <v>1.73307393496701E-2</v>
      </c>
    </row>
    <row r="16" spans="2:19">
      <c r="B16" s="85" t="s">
        <v>231</v>
      </c>
      <c r="C16" s="83" t="s">
        <v>232</v>
      </c>
      <c r="D16" s="96" t="s">
        <v>131</v>
      </c>
      <c r="E16" s="83" t="s">
        <v>230</v>
      </c>
      <c r="F16" s="83"/>
      <c r="G16" s="83"/>
      <c r="H16" s="93">
        <v>4.6100000000000501</v>
      </c>
      <c r="I16" s="96" t="s">
        <v>141</v>
      </c>
      <c r="J16" s="97">
        <v>0.04</v>
      </c>
      <c r="K16" s="94">
        <v>-5.4000000000000723E-3</v>
      </c>
      <c r="L16" s="93">
        <v>29191925.535950001</v>
      </c>
      <c r="M16" s="95">
        <v>159.47999999999999</v>
      </c>
      <c r="N16" s="83"/>
      <c r="O16" s="93">
        <v>46555.283394729006</v>
      </c>
      <c r="P16" s="94">
        <v>2.5126692958250436E-3</v>
      </c>
      <c r="Q16" s="94">
        <v>4.0550474042464875E-2</v>
      </c>
      <c r="R16" s="94">
        <v>1.4092386149555568E-2</v>
      </c>
    </row>
    <row r="17" spans="2:18">
      <c r="B17" s="85" t="s">
        <v>233</v>
      </c>
      <c r="C17" s="83" t="s">
        <v>234</v>
      </c>
      <c r="D17" s="96" t="s">
        <v>131</v>
      </c>
      <c r="E17" s="83" t="s">
        <v>230</v>
      </c>
      <c r="F17" s="83"/>
      <c r="G17" s="83"/>
      <c r="H17" s="93">
        <v>7.7199999999999891</v>
      </c>
      <c r="I17" s="96" t="s">
        <v>141</v>
      </c>
      <c r="J17" s="97">
        <v>7.4999999999999997E-3</v>
      </c>
      <c r="K17" s="94">
        <v>-1.7000000000000307E-3</v>
      </c>
      <c r="L17" s="93">
        <v>29373166.162652001</v>
      </c>
      <c r="M17" s="95">
        <v>110.25</v>
      </c>
      <c r="N17" s="83"/>
      <c r="O17" s="93">
        <v>32383.913779569997</v>
      </c>
      <c r="P17" s="94">
        <v>2.131510310400723E-3</v>
      </c>
      <c r="Q17" s="94">
        <v>2.8206960829295531E-2</v>
      </c>
      <c r="R17" s="94">
        <v>9.8026815591736646E-3</v>
      </c>
    </row>
    <row r="18" spans="2:18">
      <c r="B18" s="85" t="s">
        <v>235</v>
      </c>
      <c r="C18" s="83" t="s">
        <v>236</v>
      </c>
      <c r="D18" s="96" t="s">
        <v>131</v>
      </c>
      <c r="E18" s="83" t="s">
        <v>230</v>
      </c>
      <c r="F18" s="83"/>
      <c r="G18" s="83"/>
      <c r="H18" s="93">
        <v>13.510000000000076</v>
      </c>
      <c r="I18" s="96" t="s">
        <v>141</v>
      </c>
      <c r="J18" s="97">
        <v>0.04</v>
      </c>
      <c r="K18" s="94">
        <v>6.9000000000001213E-3</v>
      </c>
      <c r="L18" s="93">
        <v>29457481.901128002</v>
      </c>
      <c r="M18" s="95">
        <v>184.79</v>
      </c>
      <c r="N18" s="83"/>
      <c r="O18" s="93">
        <v>54434.479447385995</v>
      </c>
      <c r="P18" s="94">
        <v>1.8159414887127987E-3</v>
      </c>
      <c r="Q18" s="94">
        <v>4.7413392957591345E-2</v>
      </c>
      <c r="R18" s="94">
        <v>1.6477436034885398E-2</v>
      </c>
    </row>
    <row r="19" spans="2:18">
      <c r="B19" s="85" t="s">
        <v>237</v>
      </c>
      <c r="C19" s="83" t="s">
        <v>238</v>
      </c>
      <c r="D19" s="96" t="s">
        <v>131</v>
      </c>
      <c r="E19" s="83" t="s">
        <v>230</v>
      </c>
      <c r="F19" s="83"/>
      <c r="G19" s="83"/>
      <c r="H19" s="93">
        <v>17.399999999999789</v>
      </c>
      <c r="I19" s="96" t="s">
        <v>141</v>
      </c>
      <c r="J19" s="97">
        <v>2.75E-2</v>
      </c>
      <c r="K19" s="94">
        <v>1.0799999999999754E-2</v>
      </c>
      <c r="L19" s="93">
        <v>15498307.629191</v>
      </c>
      <c r="M19" s="95">
        <v>146.69999999999999</v>
      </c>
      <c r="N19" s="83"/>
      <c r="O19" s="93">
        <v>22736.017331607</v>
      </c>
      <c r="P19" s="94">
        <v>8.7684576410324217E-4</v>
      </c>
      <c r="Q19" s="94">
        <v>1.9803472633113543E-2</v>
      </c>
      <c r="R19" s="94">
        <v>6.8822421941538451E-3</v>
      </c>
    </row>
    <row r="20" spans="2:18">
      <c r="B20" s="85" t="s">
        <v>239</v>
      </c>
      <c r="C20" s="83" t="s">
        <v>240</v>
      </c>
      <c r="D20" s="96" t="s">
        <v>131</v>
      </c>
      <c r="E20" s="83" t="s">
        <v>230</v>
      </c>
      <c r="F20" s="83"/>
      <c r="G20" s="83"/>
      <c r="H20" s="93">
        <v>4.0899999999999848</v>
      </c>
      <c r="I20" s="96" t="s">
        <v>141</v>
      </c>
      <c r="J20" s="97">
        <v>1.7500000000000002E-2</v>
      </c>
      <c r="K20" s="94">
        <v>-6.2999999999999766E-3</v>
      </c>
      <c r="L20" s="93">
        <v>40715148.957386002</v>
      </c>
      <c r="M20" s="95">
        <v>115.31</v>
      </c>
      <c r="N20" s="83"/>
      <c r="O20" s="93">
        <v>46948.637865696997</v>
      </c>
      <c r="P20" s="94">
        <v>2.7259153195402456E-3</v>
      </c>
      <c r="Q20" s="94">
        <v>4.0893092733650438E-2</v>
      </c>
      <c r="R20" s="94">
        <v>1.4211455408602601E-2</v>
      </c>
    </row>
    <row r="21" spans="2:18">
      <c r="B21" s="85" t="s">
        <v>241</v>
      </c>
      <c r="C21" s="83" t="s">
        <v>242</v>
      </c>
      <c r="D21" s="96" t="s">
        <v>131</v>
      </c>
      <c r="E21" s="83" t="s">
        <v>230</v>
      </c>
      <c r="F21" s="83"/>
      <c r="G21" s="83"/>
      <c r="H21" s="93">
        <v>0.32999999999858715</v>
      </c>
      <c r="I21" s="96" t="s">
        <v>141</v>
      </c>
      <c r="J21" s="97">
        <v>0.03</v>
      </c>
      <c r="K21" s="94">
        <v>5.6999999998728476E-3</v>
      </c>
      <c r="L21" s="93">
        <v>30777.306648999998</v>
      </c>
      <c r="M21" s="95">
        <v>114.99</v>
      </c>
      <c r="N21" s="83"/>
      <c r="O21" s="93">
        <v>35.390825485000001</v>
      </c>
      <c r="P21" s="94">
        <v>2.5420267908880988E-6</v>
      </c>
      <c r="Q21" s="94">
        <v>3.0826034029327397E-5</v>
      </c>
      <c r="R21" s="94">
        <v>1.0712880311724614E-5</v>
      </c>
    </row>
    <row r="22" spans="2:18">
      <c r="B22" s="85" t="s">
        <v>243</v>
      </c>
      <c r="C22" s="83" t="s">
        <v>244</v>
      </c>
      <c r="D22" s="96" t="s">
        <v>131</v>
      </c>
      <c r="E22" s="83" t="s">
        <v>230</v>
      </c>
      <c r="F22" s="83"/>
      <c r="G22" s="83"/>
      <c r="H22" s="93">
        <v>1.3300000000000014</v>
      </c>
      <c r="I22" s="96" t="s">
        <v>141</v>
      </c>
      <c r="J22" s="97">
        <v>1E-3</v>
      </c>
      <c r="K22" s="94">
        <v>-7.7999999999999901E-3</v>
      </c>
      <c r="L22" s="93">
        <v>42913538.182176001</v>
      </c>
      <c r="M22" s="95">
        <v>103.69</v>
      </c>
      <c r="N22" s="83"/>
      <c r="O22" s="93">
        <v>44497.047924318002</v>
      </c>
      <c r="P22" s="94">
        <v>2.831560219547319E-3</v>
      </c>
      <c r="Q22" s="94">
        <v>3.8757714597558751E-2</v>
      </c>
      <c r="R22" s="94">
        <v>1.3469353769109828E-2</v>
      </c>
    </row>
    <row r="23" spans="2:18">
      <c r="B23" s="85" t="s">
        <v>245</v>
      </c>
      <c r="C23" s="83" t="s">
        <v>246</v>
      </c>
      <c r="D23" s="96" t="s">
        <v>131</v>
      </c>
      <c r="E23" s="83" t="s">
        <v>230</v>
      </c>
      <c r="F23" s="83"/>
      <c r="G23" s="83"/>
      <c r="H23" s="93">
        <v>6.1900000000001043</v>
      </c>
      <c r="I23" s="96" t="s">
        <v>141</v>
      </c>
      <c r="J23" s="97">
        <v>7.4999999999999997E-3</v>
      </c>
      <c r="K23" s="94">
        <v>-3.6999999999999199E-3</v>
      </c>
      <c r="L23" s="93">
        <v>20441479.043349002</v>
      </c>
      <c r="M23" s="95">
        <v>109.86</v>
      </c>
      <c r="N23" s="83"/>
      <c r="O23" s="93">
        <v>22457.009101214</v>
      </c>
      <c r="P23" s="94">
        <v>1.4958818245421224E-3</v>
      </c>
      <c r="Q23" s="94">
        <v>1.9560451536920057E-2</v>
      </c>
      <c r="R23" s="94">
        <v>6.7977857923258306E-3</v>
      </c>
    </row>
    <row r="24" spans="2:18">
      <c r="B24" s="85" t="s">
        <v>247</v>
      </c>
      <c r="C24" s="83" t="s">
        <v>248</v>
      </c>
      <c r="D24" s="96" t="s">
        <v>131</v>
      </c>
      <c r="E24" s="83" t="s">
        <v>230</v>
      </c>
      <c r="F24" s="83"/>
      <c r="G24" s="83"/>
      <c r="H24" s="93">
        <v>9.7099999999996633</v>
      </c>
      <c r="I24" s="96" t="s">
        <v>141</v>
      </c>
      <c r="J24" s="97">
        <v>5.0000000000000001E-3</v>
      </c>
      <c r="K24" s="94">
        <v>1.0000000000003231E-3</v>
      </c>
      <c r="L24" s="93">
        <v>11716474.737453001</v>
      </c>
      <c r="M24" s="95">
        <v>105.65</v>
      </c>
      <c r="N24" s="83"/>
      <c r="O24" s="93">
        <v>12378.454664896</v>
      </c>
      <c r="P24" s="94">
        <v>2.6485833812089766E-3</v>
      </c>
      <c r="Q24" s="94">
        <v>1.078185262709677E-2</v>
      </c>
      <c r="R24" s="94">
        <v>3.7469853119234202E-3</v>
      </c>
    </row>
    <row r="25" spans="2:18">
      <c r="B25" s="85" t="s">
        <v>249</v>
      </c>
      <c r="C25" s="83" t="s">
        <v>250</v>
      </c>
      <c r="D25" s="96" t="s">
        <v>131</v>
      </c>
      <c r="E25" s="83" t="s">
        <v>230</v>
      </c>
      <c r="F25" s="83"/>
      <c r="G25" s="83"/>
      <c r="H25" s="93">
        <v>22.77999999999912</v>
      </c>
      <c r="I25" s="96" t="s">
        <v>141</v>
      </c>
      <c r="J25" s="97">
        <v>0.01</v>
      </c>
      <c r="K25" s="94">
        <v>1.399999999999956E-2</v>
      </c>
      <c r="L25" s="93">
        <v>9655435.4080720004</v>
      </c>
      <c r="M25" s="95">
        <v>93.7</v>
      </c>
      <c r="N25" s="83"/>
      <c r="O25" s="93">
        <v>9047.1434874409988</v>
      </c>
      <c r="P25" s="94">
        <v>7.5995072688090932E-4</v>
      </c>
      <c r="Q25" s="94">
        <v>7.8802217577622555E-3</v>
      </c>
      <c r="R25" s="94">
        <v>2.7385901293834778E-3</v>
      </c>
    </row>
    <row r="26" spans="2:18">
      <c r="B26" s="85" t="s">
        <v>251</v>
      </c>
      <c r="C26" s="83" t="s">
        <v>252</v>
      </c>
      <c r="D26" s="96" t="s">
        <v>131</v>
      </c>
      <c r="E26" s="83" t="s">
        <v>230</v>
      </c>
      <c r="F26" s="83"/>
      <c r="G26" s="83"/>
      <c r="H26" s="93">
        <v>3.1099999999999963</v>
      </c>
      <c r="I26" s="96" t="s">
        <v>141</v>
      </c>
      <c r="J26" s="97">
        <v>2.75E-2</v>
      </c>
      <c r="K26" s="94">
        <v>-7.7999999999999433E-3</v>
      </c>
      <c r="L26" s="93">
        <v>66055228.075162001</v>
      </c>
      <c r="M26" s="95">
        <v>119.68</v>
      </c>
      <c r="N26" s="83"/>
      <c r="O26" s="93">
        <v>79054.896172948007</v>
      </c>
      <c r="P26" s="94">
        <v>3.9837327048617595E-3</v>
      </c>
      <c r="Q26" s="94">
        <v>6.8858210742925807E-2</v>
      </c>
      <c r="R26" s="94">
        <v>2.3930090048777178E-2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>
      <c r="B28" s="82" t="s">
        <v>49</v>
      </c>
      <c r="C28" s="83"/>
      <c r="D28" s="83"/>
      <c r="E28" s="83"/>
      <c r="F28" s="83"/>
      <c r="G28" s="83"/>
      <c r="H28" s="93">
        <v>5.7596154591148929</v>
      </c>
      <c r="I28" s="83"/>
      <c r="J28" s="83"/>
      <c r="K28" s="94">
        <v>1.0656470036519823E-2</v>
      </c>
      <c r="L28" s="93"/>
      <c r="M28" s="95"/>
      <c r="N28" s="83"/>
      <c r="O28" s="93">
        <v>720300.6399218021</v>
      </c>
      <c r="P28" s="83"/>
      <c r="Q28" s="94">
        <v>0.62739457849002955</v>
      </c>
      <c r="R28" s="94">
        <v>0.21803657976871613</v>
      </c>
    </row>
    <row r="29" spans="2:18">
      <c r="B29" s="84" t="s">
        <v>23</v>
      </c>
      <c r="C29" s="81"/>
      <c r="D29" s="81"/>
      <c r="E29" s="81"/>
      <c r="F29" s="81"/>
      <c r="G29" s="81"/>
      <c r="H29" s="90">
        <v>0.56463242943610381</v>
      </c>
      <c r="I29" s="81"/>
      <c r="J29" s="81"/>
      <c r="K29" s="91">
        <v>3.1417396707470635E-3</v>
      </c>
      <c r="L29" s="90"/>
      <c r="M29" s="92"/>
      <c r="N29" s="81"/>
      <c r="O29" s="90">
        <v>16329.868686885997</v>
      </c>
      <c r="P29" s="81"/>
      <c r="Q29" s="91">
        <v>1.4223604025561644E-2</v>
      </c>
      <c r="R29" s="91">
        <v>4.9430869823292355E-3</v>
      </c>
    </row>
    <row r="30" spans="2:18">
      <c r="B30" s="85" t="s">
        <v>253</v>
      </c>
      <c r="C30" s="83" t="s">
        <v>254</v>
      </c>
      <c r="D30" s="96" t="s">
        <v>131</v>
      </c>
      <c r="E30" s="83" t="s">
        <v>230</v>
      </c>
      <c r="F30" s="83"/>
      <c r="G30" s="83"/>
      <c r="H30" s="93">
        <v>0.26000000000005635</v>
      </c>
      <c r="I30" s="96" t="s">
        <v>141</v>
      </c>
      <c r="J30" s="97">
        <v>0</v>
      </c>
      <c r="K30" s="94">
        <v>2.6999999999969019E-3</v>
      </c>
      <c r="L30" s="93">
        <v>1776689.0665040002</v>
      </c>
      <c r="M30" s="95">
        <v>99.93</v>
      </c>
      <c r="N30" s="83"/>
      <c r="O30" s="93">
        <v>1775.445384165</v>
      </c>
      <c r="P30" s="94">
        <v>1.7766890665040001E-4</v>
      </c>
      <c r="Q30" s="94">
        <v>1.5464442854739064E-3</v>
      </c>
      <c r="R30" s="94">
        <v>5.3743120257607549E-4</v>
      </c>
    </row>
    <row r="31" spans="2:18">
      <c r="B31" s="85" t="s">
        <v>255</v>
      </c>
      <c r="C31" s="83" t="s">
        <v>256</v>
      </c>
      <c r="D31" s="96" t="s">
        <v>131</v>
      </c>
      <c r="E31" s="83" t="s">
        <v>230</v>
      </c>
      <c r="F31" s="83"/>
      <c r="G31" s="83"/>
      <c r="H31" s="93">
        <v>0.35000000001559611</v>
      </c>
      <c r="I31" s="96" t="s">
        <v>141</v>
      </c>
      <c r="J31" s="97">
        <v>0</v>
      </c>
      <c r="K31" s="94">
        <v>2.8999999997727428E-3</v>
      </c>
      <c r="L31" s="93">
        <v>22463.981099999997</v>
      </c>
      <c r="M31" s="95">
        <v>99.9</v>
      </c>
      <c r="N31" s="83"/>
      <c r="O31" s="93">
        <v>22.441517119</v>
      </c>
      <c r="P31" s="94">
        <v>2.2463981099999999E-6</v>
      </c>
      <c r="Q31" s="94">
        <v>1.9546957746810162E-5</v>
      </c>
      <c r="R31" s="94">
        <v>6.7930963354121935E-6</v>
      </c>
    </row>
    <row r="32" spans="2:18">
      <c r="B32" s="85" t="s">
        <v>257</v>
      </c>
      <c r="C32" s="83" t="s">
        <v>258</v>
      </c>
      <c r="D32" s="96" t="s">
        <v>131</v>
      </c>
      <c r="E32" s="83" t="s">
        <v>230</v>
      </c>
      <c r="F32" s="83"/>
      <c r="G32" s="83"/>
      <c r="H32" s="93">
        <v>0.51999999999737889</v>
      </c>
      <c r="I32" s="96" t="s">
        <v>141</v>
      </c>
      <c r="J32" s="97">
        <v>0</v>
      </c>
      <c r="K32" s="94">
        <v>2.8999999999943832E-3</v>
      </c>
      <c r="L32" s="93">
        <v>106983.207117</v>
      </c>
      <c r="M32" s="95">
        <v>99.85</v>
      </c>
      <c r="N32" s="83"/>
      <c r="O32" s="93">
        <v>106.82273231399999</v>
      </c>
      <c r="P32" s="94">
        <v>1.1887023013E-5</v>
      </c>
      <c r="Q32" s="94">
        <v>9.3044486425239279E-5</v>
      </c>
      <c r="R32" s="94">
        <v>3.2335474806495012E-5</v>
      </c>
    </row>
    <row r="33" spans="2:18">
      <c r="B33" s="85" t="s">
        <v>259</v>
      </c>
      <c r="C33" s="83" t="s">
        <v>260</v>
      </c>
      <c r="D33" s="96" t="s">
        <v>131</v>
      </c>
      <c r="E33" s="83" t="s">
        <v>230</v>
      </c>
      <c r="F33" s="83"/>
      <c r="G33" s="83"/>
      <c r="H33" s="93">
        <v>0.42999999999699229</v>
      </c>
      <c r="I33" s="96" t="s">
        <v>141</v>
      </c>
      <c r="J33" s="97">
        <v>0</v>
      </c>
      <c r="K33" s="94">
        <v>2.5999999999889506E-3</v>
      </c>
      <c r="L33" s="93">
        <v>163091.43892300001</v>
      </c>
      <c r="M33" s="95">
        <v>99.89</v>
      </c>
      <c r="N33" s="83"/>
      <c r="O33" s="93">
        <v>162.91203834300001</v>
      </c>
      <c r="P33" s="94">
        <v>1.6309143892300001E-5</v>
      </c>
      <c r="Q33" s="94">
        <v>1.4189926256105262E-4</v>
      </c>
      <c r="R33" s="94">
        <v>4.9313830468502567E-5</v>
      </c>
    </row>
    <row r="34" spans="2:18">
      <c r="B34" s="85" t="s">
        <v>261</v>
      </c>
      <c r="C34" s="83" t="s">
        <v>262</v>
      </c>
      <c r="D34" s="96" t="s">
        <v>131</v>
      </c>
      <c r="E34" s="83" t="s">
        <v>230</v>
      </c>
      <c r="F34" s="83"/>
      <c r="G34" s="83"/>
      <c r="H34" s="93">
        <v>0.60000000000009379</v>
      </c>
      <c r="I34" s="96" t="s">
        <v>141</v>
      </c>
      <c r="J34" s="97">
        <v>0</v>
      </c>
      <c r="K34" s="94">
        <v>2.8000000000007502E-3</v>
      </c>
      <c r="L34" s="93">
        <v>2137242.1455000001</v>
      </c>
      <c r="M34" s="95">
        <v>99.83</v>
      </c>
      <c r="N34" s="83"/>
      <c r="O34" s="93">
        <v>2133.6088338529999</v>
      </c>
      <c r="P34" s="94">
        <v>2.3747134950000002E-4</v>
      </c>
      <c r="Q34" s="94">
        <v>1.8584109756214157E-3</v>
      </c>
      <c r="R34" s="94">
        <v>6.4584806248142571E-4</v>
      </c>
    </row>
    <row r="35" spans="2:18">
      <c r="B35" s="85" t="s">
        <v>263</v>
      </c>
      <c r="C35" s="83" t="s">
        <v>264</v>
      </c>
      <c r="D35" s="96" t="s">
        <v>131</v>
      </c>
      <c r="E35" s="83" t="s">
        <v>230</v>
      </c>
      <c r="F35" s="83"/>
      <c r="G35" s="83"/>
      <c r="H35" s="93">
        <v>0.67999999999980909</v>
      </c>
      <c r="I35" s="96" t="s">
        <v>141</v>
      </c>
      <c r="J35" s="97">
        <v>0</v>
      </c>
      <c r="K35" s="94">
        <v>2.7999999999989587E-3</v>
      </c>
      <c r="L35" s="93">
        <v>2309676.9300000002</v>
      </c>
      <c r="M35" s="95">
        <v>99.81</v>
      </c>
      <c r="N35" s="83"/>
      <c r="O35" s="93">
        <v>2305.2885438329999</v>
      </c>
      <c r="P35" s="94">
        <v>2.5663077E-4</v>
      </c>
      <c r="Q35" s="94">
        <v>2.0079470350227876E-3</v>
      </c>
      <c r="R35" s="94">
        <v>6.9781588633868079E-4</v>
      </c>
    </row>
    <row r="36" spans="2:18">
      <c r="B36" s="85" t="s">
        <v>265</v>
      </c>
      <c r="C36" s="83" t="s">
        <v>266</v>
      </c>
      <c r="D36" s="96" t="s">
        <v>131</v>
      </c>
      <c r="E36" s="83" t="s">
        <v>230</v>
      </c>
      <c r="F36" s="83"/>
      <c r="G36" s="83"/>
      <c r="H36" s="93">
        <v>0.76999999999969193</v>
      </c>
      <c r="I36" s="96" t="s">
        <v>141</v>
      </c>
      <c r="J36" s="97">
        <v>0</v>
      </c>
      <c r="K36" s="94">
        <v>2.7000000000026248E-3</v>
      </c>
      <c r="L36" s="93">
        <v>878062.60141400015</v>
      </c>
      <c r="M36" s="95">
        <v>99.79</v>
      </c>
      <c r="N36" s="83"/>
      <c r="O36" s="93">
        <v>876.21866995100004</v>
      </c>
      <c r="P36" s="94">
        <v>9.7562511268222242E-5</v>
      </c>
      <c r="Q36" s="94">
        <v>7.6320193628966204E-4</v>
      </c>
      <c r="R36" s="94">
        <v>2.6523330861728827E-4</v>
      </c>
    </row>
    <row r="37" spans="2:18">
      <c r="B37" s="85" t="s">
        <v>267</v>
      </c>
      <c r="C37" s="83" t="s">
        <v>268</v>
      </c>
      <c r="D37" s="96" t="s">
        <v>131</v>
      </c>
      <c r="E37" s="83" t="s">
        <v>230</v>
      </c>
      <c r="F37" s="83"/>
      <c r="G37" s="83"/>
      <c r="H37" s="93">
        <v>0.84999999999994713</v>
      </c>
      <c r="I37" s="96" t="s">
        <v>141</v>
      </c>
      <c r="J37" s="97">
        <v>0</v>
      </c>
      <c r="K37" s="94">
        <v>2.8000000000001054E-3</v>
      </c>
      <c r="L37" s="93">
        <v>3800413.6092949999</v>
      </c>
      <c r="M37" s="95">
        <v>99.76</v>
      </c>
      <c r="N37" s="83"/>
      <c r="O37" s="93">
        <v>3791.2926166319999</v>
      </c>
      <c r="P37" s="94">
        <v>4.2226817881055556E-4</v>
      </c>
      <c r="Q37" s="94">
        <v>3.3022828265186969E-3</v>
      </c>
      <c r="R37" s="94">
        <v>1.1476325706479588E-3</v>
      </c>
    </row>
    <row r="38" spans="2:18">
      <c r="B38" s="85" t="s">
        <v>269</v>
      </c>
      <c r="C38" s="83" t="s">
        <v>270</v>
      </c>
      <c r="D38" s="96" t="s">
        <v>131</v>
      </c>
      <c r="E38" s="83" t="s">
        <v>230</v>
      </c>
      <c r="F38" s="83"/>
      <c r="G38" s="83"/>
      <c r="H38" s="93">
        <v>0.93000000000041605</v>
      </c>
      <c r="I38" s="96" t="s">
        <v>141</v>
      </c>
      <c r="J38" s="97">
        <v>0</v>
      </c>
      <c r="K38" s="94">
        <v>2.8999999999994798E-3</v>
      </c>
      <c r="L38" s="93">
        <v>1541700.808134</v>
      </c>
      <c r="M38" s="95">
        <v>99.73</v>
      </c>
      <c r="N38" s="83"/>
      <c r="O38" s="93">
        <v>1537.5382159520002</v>
      </c>
      <c r="P38" s="94">
        <v>1.7130008979266667E-4</v>
      </c>
      <c r="Q38" s="94">
        <v>1.3392229403187002E-3</v>
      </c>
      <c r="R38" s="94">
        <v>4.6541618220172947E-4</v>
      </c>
    </row>
    <row r="39" spans="2:18">
      <c r="B39" s="85" t="s">
        <v>271</v>
      </c>
      <c r="C39" s="83" t="s">
        <v>272</v>
      </c>
      <c r="D39" s="96" t="s">
        <v>131</v>
      </c>
      <c r="E39" s="83" t="s">
        <v>230</v>
      </c>
      <c r="F39" s="83"/>
      <c r="G39" s="83"/>
      <c r="H39" s="93">
        <v>9.9999999992134679E-3</v>
      </c>
      <c r="I39" s="96" t="s">
        <v>141</v>
      </c>
      <c r="J39" s="97">
        <v>0</v>
      </c>
      <c r="K39" s="94">
        <v>1.8400000000009319E-2</v>
      </c>
      <c r="L39" s="93">
        <v>343313.23275000008</v>
      </c>
      <c r="M39" s="95">
        <v>99.99</v>
      </c>
      <c r="N39" s="83"/>
      <c r="O39" s="93">
        <v>343.27890142699999</v>
      </c>
      <c r="P39" s="94">
        <v>3.1210293886363644E-5</v>
      </c>
      <c r="Q39" s="94">
        <v>2.9900198573847497E-4</v>
      </c>
      <c r="R39" s="94">
        <v>1.0391127457839128E-4</v>
      </c>
    </row>
    <row r="40" spans="2:18">
      <c r="B40" s="85" t="s">
        <v>273</v>
      </c>
      <c r="C40" s="83" t="s">
        <v>274</v>
      </c>
      <c r="D40" s="96" t="s">
        <v>131</v>
      </c>
      <c r="E40" s="83" t="s">
        <v>230</v>
      </c>
      <c r="F40" s="83"/>
      <c r="G40" s="83"/>
      <c r="H40" s="93">
        <v>9.9999999999999992E-2</v>
      </c>
      <c r="I40" s="96" t="s">
        <v>141</v>
      </c>
      <c r="J40" s="97">
        <v>0</v>
      </c>
      <c r="K40" s="94">
        <v>3.0000000000000001E-3</v>
      </c>
      <c r="L40" s="93">
        <v>1782943.1464170001</v>
      </c>
      <c r="M40" s="95">
        <v>99.97</v>
      </c>
      <c r="N40" s="83"/>
      <c r="O40" s="93">
        <v>1782.4082634599999</v>
      </c>
      <c r="P40" s="94">
        <v>1.6208574058336364E-4</v>
      </c>
      <c r="Q40" s="94">
        <v>1.552509076310185E-3</v>
      </c>
      <c r="R40" s="94">
        <v>5.3953888137390224E-4</v>
      </c>
    </row>
    <row r="41" spans="2:18">
      <c r="B41" s="85" t="s">
        <v>275</v>
      </c>
      <c r="C41" s="83" t="s">
        <v>276</v>
      </c>
      <c r="D41" s="96" t="s">
        <v>131</v>
      </c>
      <c r="E41" s="83" t="s">
        <v>230</v>
      </c>
      <c r="F41" s="83"/>
      <c r="G41" s="83"/>
      <c r="H41" s="93">
        <v>0.18000000000022784</v>
      </c>
      <c r="I41" s="96" t="s">
        <v>141</v>
      </c>
      <c r="J41" s="97">
        <v>0</v>
      </c>
      <c r="K41" s="94">
        <v>2.7999999999975887E-3</v>
      </c>
      <c r="L41" s="93">
        <v>1493359.6496619999</v>
      </c>
      <c r="M41" s="95">
        <v>99.95</v>
      </c>
      <c r="N41" s="83"/>
      <c r="O41" s="93">
        <v>1492.6129698369996</v>
      </c>
      <c r="P41" s="94">
        <v>1.357599681510909E-4</v>
      </c>
      <c r="Q41" s="94">
        <v>1.300092257534715E-3</v>
      </c>
      <c r="R41" s="94">
        <v>4.5181721190337465E-4</v>
      </c>
    </row>
    <row r="42" spans="2:18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>
      <c r="B43" s="84" t="s">
        <v>24</v>
      </c>
      <c r="C43" s="81"/>
      <c r="D43" s="81"/>
      <c r="E43" s="81"/>
      <c r="F43" s="81"/>
      <c r="G43" s="81"/>
      <c r="H43" s="90">
        <v>5.8809633839256952</v>
      </c>
      <c r="I43" s="81"/>
      <c r="J43" s="81"/>
      <c r="K43" s="91">
        <v>1.0832064508909613E-2</v>
      </c>
      <c r="L43" s="90"/>
      <c r="M43" s="92"/>
      <c r="N43" s="81"/>
      <c r="O43" s="90">
        <v>703851.43926937901</v>
      </c>
      <c r="P43" s="81"/>
      <c r="Q43" s="91">
        <v>0.61306703421498177</v>
      </c>
      <c r="R43" s="91">
        <v>0.21305737073931275</v>
      </c>
    </row>
    <row r="44" spans="2:18">
      <c r="B44" s="85" t="s">
        <v>277</v>
      </c>
      <c r="C44" s="83" t="s">
        <v>278</v>
      </c>
      <c r="D44" s="96" t="s">
        <v>131</v>
      </c>
      <c r="E44" s="83" t="s">
        <v>230</v>
      </c>
      <c r="F44" s="83"/>
      <c r="G44" s="83"/>
      <c r="H44" s="93">
        <v>0.41000000000000075</v>
      </c>
      <c r="I44" s="96" t="s">
        <v>141</v>
      </c>
      <c r="J44" s="97">
        <v>0</v>
      </c>
      <c r="K44" s="94">
        <v>2.9000000000001429E-3</v>
      </c>
      <c r="L44" s="93">
        <v>26500481.164598998</v>
      </c>
      <c r="M44" s="95">
        <v>99.88</v>
      </c>
      <c r="N44" s="83"/>
      <c r="O44" s="93">
        <v>26468.680587178002</v>
      </c>
      <c r="P44" s="94">
        <v>7.8341881798729453E-3</v>
      </c>
      <c r="Q44" s="94">
        <v>2.3054688250704038E-2</v>
      </c>
      <c r="R44" s="94">
        <v>8.0121275289238049E-3</v>
      </c>
    </row>
    <row r="45" spans="2:18">
      <c r="B45" s="85" t="s">
        <v>279</v>
      </c>
      <c r="C45" s="83" t="s">
        <v>280</v>
      </c>
      <c r="D45" s="96" t="s">
        <v>131</v>
      </c>
      <c r="E45" s="83" t="s">
        <v>230</v>
      </c>
      <c r="F45" s="83"/>
      <c r="G45" s="83"/>
      <c r="H45" s="93">
        <v>6.1100000000001931</v>
      </c>
      <c r="I45" s="96" t="s">
        <v>141</v>
      </c>
      <c r="J45" s="97">
        <v>6.25E-2</v>
      </c>
      <c r="K45" s="94">
        <v>1.2700000000000577E-2</v>
      </c>
      <c r="L45" s="93">
        <v>10877660.694833999</v>
      </c>
      <c r="M45" s="95">
        <v>138.83000000000001</v>
      </c>
      <c r="N45" s="83"/>
      <c r="O45" s="93">
        <v>15101.456223318999</v>
      </c>
      <c r="P45" s="94">
        <v>6.4128109923515422E-4</v>
      </c>
      <c r="Q45" s="94">
        <v>1.3153635074992358E-2</v>
      </c>
      <c r="R45" s="94">
        <v>4.5712438417615858E-3</v>
      </c>
    </row>
    <row r="46" spans="2:18">
      <c r="B46" s="85" t="s">
        <v>281</v>
      </c>
      <c r="C46" s="83" t="s">
        <v>282</v>
      </c>
      <c r="D46" s="96" t="s">
        <v>131</v>
      </c>
      <c r="E46" s="83" t="s">
        <v>230</v>
      </c>
      <c r="F46" s="83"/>
      <c r="G46" s="83"/>
      <c r="H46" s="93">
        <v>4.4299999999999899</v>
      </c>
      <c r="I46" s="96" t="s">
        <v>141</v>
      </c>
      <c r="J46" s="97">
        <v>3.7499999999999999E-2</v>
      </c>
      <c r="K46" s="94">
        <v>8.7999999999999017E-3</v>
      </c>
      <c r="L46" s="93">
        <v>17619618.760237999</v>
      </c>
      <c r="M46" s="95">
        <v>114.26</v>
      </c>
      <c r="N46" s="83"/>
      <c r="O46" s="93">
        <v>20132.176660739999</v>
      </c>
      <c r="P46" s="94">
        <v>1.0858220226626189E-3</v>
      </c>
      <c r="Q46" s="94">
        <v>1.7535481422761224E-2</v>
      </c>
      <c r="R46" s="94">
        <v>6.0940539257106083E-3</v>
      </c>
    </row>
    <row r="47" spans="2:18">
      <c r="B47" s="85" t="s">
        <v>283</v>
      </c>
      <c r="C47" s="83" t="s">
        <v>284</v>
      </c>
      <c r="D47" s="96" t="s">
        <v>131</v>
      </c>
      <c r="E47" s="83" t="s">
        <v>230</v>
      </c>
      <c r="F47" s="83"/>
      <c r="G47" s="83"/>
      <c r="H47" s="93">
        <v>18.339999999999925</v>
      </c>
      <c r="I47" s="96" t="s">
        <v>141</v>
      </c>
      <c r="J47" s="97">
        <v>3.7499999999999999E-2</v>
      </c>
      <c r="K47" s="94">
        <v>2.8999999999999942E-2</v>
      </c>
      <c r="L47" s="93">
        <v>69020013.370857</v>
      </c>
      <c r="M47" s="95">
        <v>116.95</v>
      </c>
      <c r="N47" s="83"/>
      <c r="O47" s="93">
        <v>80718.906677285006</v>
      </c>
      <c r="P47" s="94">
        <v>5.7926746071718035E-3</v>
      </c>
      <c r="Q47" s="94">
        <v>7.0307593280035358E-2</v>
      </c>
      <c r="R47" s="94">
        <v>2.4433789669402593E-2</v>
      </c>
    </row>
    <row r="48" spans="2:18">
      <c r="B48" s="85" t="s">
        <v>285</v>
      </c>
      <c r="C48" s="83" t="s">
        <v>286</v>
      </c>
      <c r="D48" s="96" t="s">
        <v>131</v>
      </c>
      <c r="E48" s="83" t="s">
        <v>230</v>
      </c>
      <c r="F48" s="83"/>
      <c r="G48" s="83"/>
      <c r="H48" s="93">
        <v>3.3500000000000338</v>
      </c>
      <c r="I48" s="96" t="s">
        <v>141</v>
      </c>
      <c r="J48" s="97">
        <v>1.2500000000000001E-2</v>
      </c>
      <c r="K48" s="94">
        <v>6.4999999999999546E-3</v>
      </c>
      <c r="L48" s="93">
        <v>32647532.468857002</v>
      </c>
      <c r="M48" s="95">
        <v>102.74</v>
      </c>
      <c r="N48" s="83"/>
      <c r="O48" s="93">
        <v>33542.074009231001</v>
      </c>
      <c r="P48" s="94">
        <v>2.8100283139675E-3</v>
      </c>
      <c r="Q48" s="94">
        <v>2.9215738843418864E-2</v>
      </c>
      <c r="R48" s="94">
        <v>1.0153259194821537E-2</v>
      </c>
    </row>
    <row r="49" spans="2:18">
      <c r="B49" s="85" t="s">
        <v>287</v>
      </c>
      <c r="C49" s="83" t="s">
        <v>288</v>
      </c>
      <c r="D49" s="96" t="s">
        <v>131</v>
      </c>
      <c r="E49" s="83" t="s">
        <v>230</v>
      </c>
      <c r="F49" s="83"/>
      <c r="G49" s="83"/>
      <c r="H49" s="93">
        <v>4.2800000000001361</v>
      </c>
      <c r="I49" s="96" t="s">
        <v>141</v>
      </c>
      <c r="J49" s="97">
        <v>1.4999999999999999E-2</v>
      </c>
      <c r="K49" s="94">
        <v>8.2999999999999689E-3</v>
      </c>
      <c r="L49" s="93">
        <v>15551787.299976001</v>
      </c>
      <c r="M49" s="95">
        <v>103.76</v>
      </c>
      <c r="N49" s="83"/>
      <c r="O49" s="93">
        <v>16136.534950134999</v>
      </c>
      <c r="P49" s="94">
        <v>1.4835110527927106E-3</v>
      </c>
      <c r="Q49" s="94">
        <v>1.4055206926414317E-2</v>
      </c>
      <c r="R49" s="94">
        <v>4.884564437187989E-3</v>
      </c>
    </row>
    <row r="50" spans="2:18">
      <c r="B50" s="85" t="s">
        <v>289</v>
      </c>
      <c r="C50" s="83" t="s">
        <v>290</v>
      </c>
      <c r="D50" s="96" t="s">
        <v>131</v>
      </c>
      <c r="E50" s="83" t="s">
        <v>230</v>
      </c>
      <c r="F50" s="83"/>
      <c r="G50" s="83"/>
      <c r="H50" s="93">
        <v>1.5800000000000072</v>
      </c>
      <c r="I50" s="96" t="s">
        <v>141</v>
      </c>
      <c r="J50" s="97">
        <v>5.0000000000000001E-3</v>
      </c>
      <c r="K50" s="94">
        <v>3.5000000000000248E-3</v>
      </c>
      <c r="L50" s="93">
        <v>79656676.286455005</v>
      </c>
      <c r="M50" s="95">
        <v>100.44</v>
      </c>
      <c r="N50" s="83"/>
      <c r="O50" s="93">
        <v>80007.165225567995</v>
      </c>
      <c r="P50" s="94">
        <v>5.0918922446756311E-3</v>
      </c>
      <c r="Q50" s="94">
        <v>6.9687653905634195E-2</v>
      </c>
      <c r="R50" s="94">
        <v>2.4218343974631525E-2</v>
      </c>
    </row>
    <row r="51" spans="2:18">
      <c r="B51" s="85" t="s">
        <v>291</v>
      </c>
      <c r="C51" s="83" t="s">
        <v>292</v>
      </c>
      <c r="D51" s="96" t="s">
        <v>131</v>
      </c>
      <c r="E51" s="83" t="s">
        <v>230</v>
      </c>
      <c r="F51" s="83"/>
      <c r="G51" s="83"/>
      <c r="H51" s="93">
        <v>2.4500000000000064</v>
      </c>
      <c r="I51" s="96" t="s">
        <v>141</v>
      </c>
      <c r="J51" s="97">
        <v>5.5E-2</v>
      </c>
      <c r="K51" s="94">
        <v>5.0999999999999865E-3</v>
      </c>
      <c r="L51" s="93">
        <v>60894662.659460001</v>
      </c>
      <c r="M51" s="95">
        <v>115.06</v>
      </c>
      <c r="N51" s="83"/>
      <c r="O51" s="93">
        <v>70065.401275159005</v>
      </c>
      <c r="P51" s="94">
        <v>3.4361955229442976E-3</v>
      </c>
      <c r="Q51" s="94">
        <v>6.1028201924873259E-2</v>
      </c>
      <c r="R51" s="94">
        <v>2.12089502736202E-2</v>
      </c>
    </row>
    <row r="52" spans="2:18">
      <c r="B52" s="85" t="s">
        <v>293</v>
      </c>
      <c r="C52" s="83" t="s">
        <v>294</v>
      </c>
      <c r="D52" s="96" t="s">
        <v>131</v>
      </c>
      <c r="E52" s="83" t="s">
        <v>230</v>
      </c>
      <c r="F52" s="83"/>
      <c r="G52" s="83"/>
      <c r="H52" s="93">
        <v>14.979999999999936</v>
      </c>
      <c r="I52" s="96" t="s">
        <v>141</v>
      </c>
      <c r="J52" s="97">
        <v>5.5E-2</v>
      </c>
      <c r="K52" s="94">
        <v>2.5699999999999945E-2</v>
      </c>
      <c r="L52" s="93">
        <v>38182013.639141999</v>
      </c>
      <c r="M52" s="95">
        <v>152.13</v>
      </c>
      <c r="N52" s="83"/>
      <c r="O52" s="93">
        <v>58086.298290361992</v>
      </c>
      <c r="P52" s="94">
        <v>2.0883173632594539E-3</v>
      </c>
      <c r="Q52" s="94">
        <v>5.0594191664030931E-2</v>
      </c>
      <c r="R52" s="94">
        <v>1.7582849589070047E-2</v>
      </c>
    </row>
    <row r="53" spans="2:18">
      <c r="B53" s="85" t="s">
        <v>295</v>
      </c>
      <c r="C53" s="83" t="s">
        <v>296</v>
      </c>
      <c r="D53" s="96" t="s">
        <v>131</v>
      </c>
      <c r="E53" s="83" t="s">
        <v>230</v>
      </c>
      <c r="F53" s="83"/>
      <c r="G53" s="83"/>
      <c r="H53" s="93">
        <v>3.5300000000000296</v>
      </c>
      <c r="I53" s="96" t="s">
        <v>141</v>
      </c>
      <c r="J53" s="97">
        <v>4.2500000000000003E-2</v>
      </c>
      <c r="K53" s="94">
        <v>7.0000000000001372E-3</v>
      </c>
      <c r="L53" s="93">
        <v>25561250.761369999</v>
      </c>
      <c r="M53" s="95">
        <v>114.16</v>
      </c>
      <c r="N53" s="83"/>
      <c r="O53" s="93">
        <v>29180.723624737999</v>
      </c>
      <c r="P53" s="94">
        <v>1.5106061471753275E-3</v>
      </c>
      <c r="Q53" s="94">
        <v>2.5416925633391211E-2</v>
      </c>
      <c r="R53" s="94">
        <v>8.8330688905187884E-3</v>
      </c>
    </row>
    <row r="54" spans="2:18">
      <c r="B54" s="85" t="s">
        <v>297</v>
      </c>
      <c r="C54" s="83" t="s">
        <v>298</v>
      </c>
      <c r="D54" s="96" t="s">
        <v>131</v>
      </c>
      <c r="E54" s="83" t="s">
        <v>230</v>
      </c>
      <c r="F54" s="83"/>
      <c r="G54" s="83"/>
      <c r="H54" s="93">
        <v>7.2399999999999869</v>
      </c>
      <c r="I54" s="96" t="s">
        <v>141</v>
      </c>
      <c r="J54" s="97">
        <v>0.02</v>
      </c>
      <c r="K54" s="94">
        <v>1.3800000000000066E-2</v>
      </c>
      <c r="L54" s="93">
        <v>38114944.648424998</v>
      </c>
      <c r="M54" s="95">
        <v>105.01</v>
      </c>
      <c r="N54" s="83"/>
      <c r="O54" s="93">
        <v>40024.503427322998</v>
      </c>
      <c r="P54" s="94">
        <v>2.5487664896102916E-3</v>
      </c>
      <c r="Q54" s="94">
        <v>3.4862049351759836E-2</v>
      </c>
      <c r="R54" s="94">
        <v>1.2115504763652812E-2</v>
      </c>
    </row>
    <row r="55" spans="2:18">
      <c r="B55" s="85" t="s">
        <v>299</v>
      </c>
      <c r="C55" s="83" t="s">
        <v>300</v>
      </c>
      <c r="D55" s="96" t="s">
        <v>131</v>
      </c>
      <c r="E55" s="83" t="s">
        <v>230</v>
      </c>
      <c r="F55" s="83"/>
      <c r="G55" s="83"/>
      <c r="H55" s="93">
        <v>1.8199999999999787</v>
      </c>
      <c r="I55" s="96" t="s">
        <v>141</v>
      </c>
      <c r="J55" s="97">
        <v>0.01</v>
      </c>
      <c r="K55" s="94">
        <v>3.7000000000000145E-3</v>
      </c>
      <c r="L55" s="93">
        <v>52574527.613926999</v>
      </c>
      <c r="M55" s="95">
        <v>101.31</v>
      </c>
      <c r="N55" s="83"/>
      <c r="O55" s="93">
        <v>53263.256262616007</v>
      </c>
      <c r="P55" s="94">
        <v>3.6099945606816526E-3</v>
      </c>
      <c r="Q55" s="94">
        <v>4.6393236878865263E-2</v>
      </c>
      <c r="R55" s="94">
        <v>1.6122904214143446E-2</v>
      </c>
    </row>
    <row r="56" spans="2:18">
      <c r="B56" s="85" t="s">
        <v>301</v>
      </c>
      <c r="C56" s="83" t="s">
        <v>302</v>
      </c>
      <c r="D56" s="96" t="s">
        <v>131</v>
      </c>
      <c r="E56" s="83" t="s">
        <v>230</v>
      </c>
      <c r="F56" s="83"/>
      <c r="G56" s="83"/>
      <c r="H56" s="93">
        <v>3.0600000000001799</v>
      </c>
      <c r="I56" s="96" t="s">
        <v>141</v>
      </c>
      <c r="J56" s="97">
        <v>7.4999999999999997E-3</v>
      </c>
      <c r="K56" s="94">
        <v>5.8000000000012451E-3</v>
      </c>
      <c r="L56" s="93">
        <v>5750996.4000000004</v>
      </c>
      <c r="M56" s="95">
        <v>100.58</v>
      </c>
      <c r="N56" s="83"/>
      <c r="O56" s="93">
        <v>5784.3524471159999</v>
      </c>
      <c r="P56" s="94">
        <v>2.8399982222222222E-3</v>
      </c>
      <c r="Q56" s="94">
        <v>5.0382731379915143E-3</v>
      </c>
      <c r="R56" s="94">
        <v>1.7509361422792787E-3</v>
      </c>
    </row>
    <row r="57" spans="2:18">
      <c r="B57" s="85" t="s">
        <v>303</v>
      </c>
      <c r="C57" s="83" t="s">
        <v>304</v>
      </c>
      <c r="D57" s="96" t="s">
        <v>131</v>
      </c>
      <c r="E57" s="83" t="s">
        <v>230</v>
      </c>
      <c r="F57" s="83"/>
      <c r="G57" s="83"/>
      <c r="H57" s="93">
        <v>0.16000000000002401</v>
      </c>
      <c r="I57" s="96" t="s">
        <v>141</v>
      </c>
      <c r="J57" s="97">
        <v>0</v>
      </c>
      <c r="K57" s="94">
        <v>3.6999999999998796E-3</v>
      </c>
      <c r="L57" s="93">
        <v>16666387.567199999</v>
      </c>
      <c r="M57" s="95">
        <v>99.94</v>
      </c>
      <c r="N57" s="83"/>
      <c r="O57" s="93">
        <v>16656.387734660002</v>
      </c>
      <c r="P57" s="94">
        <v>7.6251491239700724E-3</v>
      </c>
      <c r="Q57" s="94">
        <v>1.4508007882775177E-2</v>
      </c>
      <c r="R57" s="94">
        <v>5.041925012535222E-3</v>
      </c>
    </row>
    <row r="58" spans="2:18">
      <c r="B58" s="85" t="s">
        <v>305</v>
      </c>
      <c r="C58" s="83" t="s">
        <v>306</v>
      </c>
      <c r="D58" s="96" t="s">
        <v>131</v>
      </c>
      <c r="E58" s="83" t="s">
        <v>230</v>
      </c>
      <c r="F58" s="83"/>
      <c r="G58" s="83"/>
      <c r="H58" s="93">
        <v>5.8299999999999637</v>
      </c>
      <c r="I58" s="96" t="s">
        <v>141</v>
      </c>
      <c r="J58" s="97">
        <v>1.7500000000000002E-2</v>
      </c>
      <c r="K58" s="94">
        <v>1.1299999999999786E-2</v>
      </c>
      <c r="L58" s="93">
        <v>24875799.473832</v>
      </c>
      <c r="M58" s="95">
        <v>105.12</v>
      </c>
      <c r="N58" s="83"/>
      <c r="O58" s="93">
        <v>26149.441462912</v>
      </c>
      <c r="P58" s="94">
        <v>1.3530290763175252E-3</v>
      </c>
      <c r="Q58" s="94">
        <v>2.2776625335435577E-2</v>
      </c>
      <c r="R58" s="94">
        <v>7.9154931474926353E-3</v>
      </c>
    </row>
    <row r="59" spans="2:18">
      <c r="B59" s="85" t="s">
        <v>307</v>
      </c>
      <c r="C59" s="83" t="s">
        <v>308</v>
      </c>
      <c r="D59" s="96" t="s">
        <v>131</v>
      </c>
      <c r="E59" s="83" t="s">
        <v>230</v>
      </c>
      <c r="F59" s="83"/>
      <c r="G59" s="83"/>
      <c r="H59" s="93">
        <v>8.3500000000000583</v>
      </c>
      <c r="I59" s="96" t="s">
        <v>141</v>
      </c>
      <c r="J59" s="97">
        <v>2.2499999999999999E-2</v>
      </c>
      <c r="K59" s="94">
        <v>1.6000000000000167E-2</v>
      </c>
      <c r="L59" s="93">
        <v>45230709.601539001</v>
      </c>
      <c r="M59" s="95">
        <v>107.2</v>
      </c>
      <c r="N59" s="83"/>
      <c r="O59" s="93">
        <v>48487.319206331995</v>
      </c>
      <c r="P59" s="94">
        <v>3.7642034117261543E-3</v>
      </c>
      <c r="Q59" s="94">
        <v>4.223331135575658E-2</v>
      </c>
      <c r="R59" s="94">
        <v>1.4677217617147105E-2</v>
      </c>
    </row>
    <row r="60" spans="2:18">
      <c r="B60" s="85" t="s">
        <v>309</v>
      </c>
      <c r="C60" s="83" t="s">
        <v>310</v>
      </c>
      <c r="D60" s="96" t="s">
        <v>131</v>
      </c>
      <c r="E60" s="83" t="s">
        <v>230</v>
      </c>
      <c r="F60" s="83"/>
      <c r="G60" s="83"/>
      <c r="H60" s="93">
        <v>0.59000000000000052</v>
      </c>
      <c r="I60" s="96" t="s">
        <v>141</v>
      </c>
      <c r="J60" s="97">
        <v>0.05</v>
      </c>
      <c r="K60" s="94">
        <v>2.7999999999999518E-3</v>
      </c>
      <c r="L60" s="93">
        <v>80174337.098253995</v>
      </c>
      <c r="M60" s="95">
        <v>104.83</v>
      </c>
      <c r="N60" s="83"/>
      <c r="O60" s="93">
        <v>84046.761204705006</v>
      </c>
      <c r="P60" s="94">
        <v>4.3316008820629987E-3</v>
      </c>
      <c r="Q60" s="94">
        <v>7.3206213346142024E-2</v>
      </c>
      <c r="R60" s="94">
        <v>2.5441138516413567E-2</v>
      </c>
    </row>
    <row r="61" spans="2:18">
      <c r="B61" s="86"/>
      <c r="C61" s="83"/>
      <c r="D61" s="83"/>
      <c r="E61" s="83"/>
      <c r="F61" s="83"/>
      <c r="G61" s="83"/>
      <c r="H61" s="83"/>
      <c r="I61" s="83"/>
      <c r="J61" s="83"/>
      <c r="K61" s="94"/>
      <c r="L61" s="93"/>
      <c r="M61" s="95"/>
      <c r="N61" s="83"/>
      <c r="O61" s="83"/>
      <c r="P61" s="83"/>
      <c r="Q61" s="94"/>
      <c r="R61" s="83"/>
    </row>
    <row r="62" spans="2:18">
      <c r="B62" s="84" t="s">
        <v>25</v>
      </c>
      <c r="C62" s="81"/>
      <c r="D62" s="81"/>
      <c r="E62" s="81"/>
      <c r="F62" s="81"/>
      <c r="G62" s="81"/>
      <c r="H62" s="90">
        <v>0.91999999999966475</v>
      </c>
      <c r="I62" s="81"/>
      <c r="J62" s="81"/>
      <c r="K62" s="91">
        <v>3.2999999999824021E-3</v>
      </c>
      <c r="L62" s="90"/>
      <c r="M62" s="92"/>
      <c r="N62" s="81"/>
      <c r="O62" s="90">
        <v>119.331965537</v>
      </c>
      <c r="P62" s="81"/>
      <c r="Q62" s="91">
        <v>1.0394024948610452E-4</v>
      </c>
      <c r="R62" s="91">
        <v>3.6122047074108464E-5</v>
      </c>
    </row>
    <row r="63" spans="2:18">
      <c r="B63" s="85" t="s">
        <v>311</v>
      </c>
      <c r="C63" s="83" t="s">
        <v>312</v>
      </c>
      <c r="D63" s="96" t="s">
        <v>131</v>
      </c>
      <c r="E63" s="83" t="s">
        <v>230</v>
      </c>
      <c r="F63" s="83"/>
      <c r="G63" s="83"/>
      <c r="H63" s="93">
        <v>0.91999999999966475</v>
      </c>
      <c r="I63" s="96" t="s">
        <v>141</v>
      </c>
      <c r="J63" s="97">
        <v>3.4999999999999996E-3</v>
      </c>
      <c r="K63" s="94">
        <v>3.2999999999824021E-3</v>
      </c>
      <c r="L63" s="93">
        <v>119331.970758</v>
      </c>
      <c r="M63" s="95">
        <v>100</v>
      </c>
      <c r="N63" s="83"/>
      <c r="O63" s="93">
        <v>119.331965537</v>
      </c>
      <c r="P63" s="94">
        <v>6.4770640525341337E-6</v>
      </c>
      <c r="Q63" s="94">
        <v>1.0394024948610452E-4</v>
      </c>
      <c r="R63" s="94">
        <v>3.6122047074108464E-5</v>
      </c>
    </row>
    <row r="64" spans="2:18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</row>
    <row r="65" spans="2:18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</row>
    <row r="66" spans="2:18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2:18">
      <c r="B67" s="140" t="s">
        <v>123</v>
      </c>
      <c r="C67" s="142"/>
      <c r="D67" s="142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</row>
    <row r="68" spans="2:18">
      <c r="B68" s="140" t="s">
        <v>206</v>
      </c>
      <c r="C68" s="142"/>
      <c r="D68" s="142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</row>
    <row r="69" spans="2:18">
      <c r="B69" s="143" t="s">
        <v>214</v>
      </c>
      <c r="C69" s="143"/>
      <c r="D69" s="143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</row>
    <row r="70" spans="2:18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2:18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</row>
    <row r="72" spans="2:18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</row>
    <row r="73" spans="2:18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</row>
    <row r="74" spans="2:18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</row>
    <row r="75" spans="2:18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2:18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</row>
    <row r="77" spans="2:18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2:18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2:18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  <row r="80" spans="2:18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</row>
    <row r="81" spans="2:18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</row>
    <row r="82" spans="2:18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</row>
    <row r="83" spans="2:18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</row>
    <row r="84" spans="2:18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</row>
    <row r="85" spans="2:18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</row>
    <row r="86" spans="2:18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</row>
    <row r="87" spans="2:18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</row>
    <row r="88" spans="2:18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</row>
    <row r="89" spans="2:18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</row>
    <row r="90" spans="2:18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</row>
    <row r="91" spans="2:18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</row>
    <row r="92" spans="2:18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</row>
    <row r="93" spans="2:18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</row>
    <row r="94" spans="2:18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</row>
    <row r="95" spans="2:18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</row>
    <row r="96" spans="2:18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</row>
    <row r="97" spans="2:18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</row>
    <row r="98" spans="2:18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</row>
    <row r="99" spans="2:18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</row>
    <row r="100" spans="2:18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</row>
    <row r="101" spans="2:18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</row>
    <row r="102" spans="2:18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</row>
    <row r="103" spans="2:18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</row>
    <row r="104" spans="2:18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</row>
    <row r="105" spans="2:18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</row>
    <row r="106" spans="2:18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</row>
    <row r="107" spans="2:18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</row>
    <row r="108" spans="2:18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</row>
    <row r="109" spans="2:18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</row>
    <row r="110" spans="2:18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</row>
    <row r="111" spans="2:18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</row>
    <row r="112" spans="2:18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</row>
    <row r="113" spans="2:18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</row>
    <row r="114" spans="2:18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</row>
    <row r="115" spans="2:18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</row>
    <row r="116" spans="2:18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</row>
    <row r="117" spans="2:18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</row>
    <row r="118" spans="2:18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</row>
    <row r="119" spans="2:18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</row>
    <row r="120" spans="2:18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</row>
    <row r="121" spans="2:18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</row>
    <row r="122" spans="2:18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</row>
    <row r="123" spans="2:18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</row>
    <row r="124" spans="2:18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</row>
    <row r="125" spans="2:18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</row>
    <row r="126" spans="2:18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</row>
    <row r="127" spans="2:18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</row>
    <row r="128" spans="2:18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</row>
    <row r="129" spans="2:18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</row>
    <row r="130" spans="2:18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</row>
    <row r="131" spans="2:18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2:18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</row>
    <row r="133" spans="2:18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</row>
    <row r="134" spans="2:18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2:18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</row>
    <row r="136" spans="2:18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</row>
    <row r="137" spans="2:18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</row>
    <row r="138" spans="2:18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2:18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2:18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  <row r="141" spans="2:18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2:18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N32:N1048576 C5:C29 O1:Q9 O11:Q1048576 J1:M1048576 E1:I30 D1:D29 A1:A1048576 B1:B69 E32:I1048576 C32:D68 B70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154</v>
      </c>
      <c r="C1" s="77" t="s" vm="1">
        <v>225</v>
      </c>
    </row>
    <row r="2" spans="2:44">
      <c r="B2" s="56" t="s">
        <v>153</v>
      </c>
      <c r="C2" s="77" t="s">
        <v>226</v>
      </c>
    </row>
    <row r="3" spans="2:44">
      <c r="B3" s="56" t="s">
        <v>155</v>
      </c>
      <c r="C3" s="77" t="s">
        <v>227</v>
      </c>
    </row>
    <row r="4" spans="2:44">
      <c r="B4" s="56" t="s">
        <v>156</v>
      </c>
      <c r="C4" s="77">
        <v>69</v>
      </c>
    </row>
    <row r="6" spans="2:44" ht="26.25" customHeight="1">
      <c r="B6" s="125" t="s">
        <v>181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AR6" s="3"/>
    </row>
    <row r="7" spans="2:44" ht="26.25" customHeight="1">
      <c r="B7" s="125" t="s">
        <v>98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AC7" s="43"/>
      <c r="AM7" s="3"/>
      <c r="AR7" s="3"/>
    </row>
    <row r="8" spans="2:44" s="3" customFormat="1" ht="78.75">
      <c r="B8" s="37" t="s">
        <v>126</v>
      </c>
      <c r="C8" s="13" t="s">
        <v>48</v>
      </c>
      <c r="D8" s="13" t="s">
        <v>130</v>
      </c>
      <c r="E8" s="13" t="s">
        <v>197</v>
      </c>
      <c r="F8" s="13" t="s">
        <v>128</v>
      </c>
      <c r="G8" s="13" t="s">
        <v>69</v>
      </c>
      <c r="H8" s="13" t="s">
        <v>15</v>
      </c>
      <c r="I8" s="13" t="s">
        <v>70</v>
      </c>
      <c r="J8" s="13" t="s">
        <v>113</v>
      </c>
      <c r="K8" s="13" t="s">
        <v>18</v>
      </c>
      <c r="L8" s="13" t="s">
        <v>112</v>
      </c>
      <c r="M8" s="13" t="s">
        <v>17</v>
      </c>
      <c r="N8" s="13" t="s">
        <v>19</v>
      </c>
      <c r="O8" s="13" t="s">
        <v>208</v>
      </c>
      <c r="P8" s="13" t="s">
        <v>207</v>
      </c>
      <c r="Q8" s="13" t="s">
        <v>66</v>
      </c>
      <c r="R8" s="13" t="s">
        <v>63</v>
      </c>
      <c r="S8" s="13" t="s">
        <v>157</v>
      </c>
      <c r="T8" s="38" t="s">
        <v>159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215</v>
      </c>
      <c r="P9" s="16"/>
      <c r="Q9" s="16" t="s">
        <v>211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124</v>
      </c>
      <c r="R10" s="19" t="s">
        <v>125</v>
      </c>
      <c r="S10" s="45" t="s">
        <v>160</v>
      </c>
      <c r="T10" s="72" t="s">
        <v>198</v>
      </c>
      <c r="AM10" s="1"/>
      <c r="AN10" s="3"/>
      <c r="AO10" s="1"/>
      <c r="AR10" s="1"/>
    </row>
    <row r="11" spans="2:4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AM11" s="1"/>
      <c r="AN11" s="3"/>
      <c r="AO11" s="1"/>
      <c r="AR11" s="1"/>
    </row>
    <row r="12" spans="2:44" ht="20.25">
      <c r="B12" s="140" t="s">
        <v>224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AN12" s="4"/>
    </row>
    <row r="13" spans="2:44">
      <c r="B13" s="140" t="s">
        <v>123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44">
      <c r="B14" s="140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44">
      <c r="B15" s="140" t="s">
        <v>214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44" ht="2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AM16" s="4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2.42578125" style="1" customWidth="1"/>
    <col min="17" max="17" width="10.140625" style="1" bestFit="1" customWidth="1"/>
    <col min="18" max="18" width="13.140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154</v>
      </c>
      <c r="C1" s="77" t="s" vm="1">
        <v>225</v>
      </c>
    </row>
    <row r="2" spans="2:35">
      <c r="B2" s="56" t="s">
        <v>153</v>
      </c>
      <c r="C2" s="77" t="s">
        <v>226</v>
      </c>
    </row>
    <row r="3" spans="2:35">
      <c r="B3" s="56" t="s">
        <v>155</v>
      </c>
      <c r="C3" s="77" t="s">
        <v>227</v>
      </c>
    </row>
    <row r="4" spans="2:35">
      <c r="B4" s="56" t="s">
        <v>156</v>
      </c>
      <c r="C4" s="77">
        <v>69</v>
      </c>
    </row>
    <row r="6" spans="2:35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35" ht="26.25" customHeight="1">
      <c r="B7" s="130" t="s">
        <v>99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AI7" s="3"/>
    </row>
    <row r="8" spans="2:35" s="3" customFormat="1" ht="78.75">
      <c r="B8" s="22" t="s">
        <v>126</v>
      </c>
      <c r="C8" s="30" t="s">
        <v>48</v>
      </c>
      <c r="D8" s="30" t="s">
        <v>130</v>
      </c>
      <c r="E8" s="30" t="s">
        <v>197</v>
      </c>
      <c r="F8" s="30" t="s">
        <v>128</v>
      </c>
      <c r="G8" s="30" t="s">
        <v>69</v>
      </c>
      <c r="H8" s="30" t="s">
        <v>15</v>
      </c>
      <c r="I8" s="30" t="s">
        <v>70</v>
      </c>
      <c r="J8" s="30" t="s">
        <v>113</v>
      </c>
      <c r="K8" s="30" t="s">
        <v>18</v>
      </c>
      <c r="L8" s="30" t="s">
        <v>112</v>
      </c>
      <c r="M8" s="30" t="s">
        <v>17</v>
      </c>
      <c r="N8" s="30" t="s">
        <v>19</v>
      </c>
      <c r="O8" s="13" t="s">
        <v>208</v>
      </c>
      <c r="P8" s="30" t="s">
        <v>207</v>
      </c>
      <c r="Q8" s="30" t="s">
        <v>223</v>
      </c>
      <c r="R8" s="30" t="s">
        <v>66</v>
      </c>
      <c r="S8" s="13" t="s">
        <v>63</v>
      </c>
      <c r="T8" s="30" t="s">
        <v>157</v>
      </c>
      <c r="U8" s="14" t="s">
        <v>159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215</v>
      </c>
      <c r="P9" s="32"/>
      <c r="Q9" s="16" t="s">
        <v>211</v>
      </c>
      <c r="R9" s="32" t="s">
        <v>211</v>
      </c>
      <c r="S9" s="16" t="s">
        <v>20</v>
      </c>
      <c r="T9" s="32" t="s">
        <v>211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124</v>
      </c>
      <c r="R10" s="19" t="s">
        <v>125</v>
      </c>
      <c r="S10" s="19" t="s">
        <v>160</v>
      </c>
      <c r="T10" s="20" t="s">
        <v>198</v>
      </c>
      <c r="U10" s="20" t="s">
        <v>217</v>
      </c>
      <c r="AD10" s="1"/>
      <c r="AE10" s="3"/>
      <c r="AF10" s="1"/>
    </row>
    <row r="11" spans="2:35" s="4" customFormat="1" ht="18" customHeight="1">
      <c r="B11" s="78" t="s">
        <v>36</v>
      </c>
      <c r="C11" s="79"/>
      <c r="D11" s="79"/>
      <c r="E11" s="79"/>
      <c r="F11" s="79"/>
      <c r="G11" s="79"/>
      <c r="H11" s="79"/>
      <c r="I11" s="79"/>
      <c r="J11" s="79"/>
      <c r="K11" s="87">
        <v>4.4638028499612696</v>
      </c>
      <c r="L11" s="79"/>
      <c r="M11" s="79"/>
      <c r="N11" s="100">
        <v>1.962862662549069E-2</v>
      </c>
      <c r="O11" s="87"/>
      <c r="P11" s="89"/>
      <c r="Q11" s="87">
        <v>10113.589931383</v>
      </c>
      <c r="R11" s="87">
        <v>1231770.7571447229</v>
      </c>
      <c r="S11" s="79"/>
      <c r="T11" s="88">
        <v>1</v>
      </c>
      <c r="U11" s="88">
        <v>0.37285970338179075</v>
      </c>
      <c r="AD11" s="1"/>
      <c r="AE11" s="3"/>
      <c r="AF11" s="1"/>
      <c r="AI11" s="1"/>
    </row>
    <row r="12" spans="2:35">
      <c r="B12" s="80" t="s">
        <v>203</v>
      </c>
      <c r="C12" s="81"/>
      <c r="D12" s="81"/>
      <c r="E12" s="81"/>
      <c r="F12" s="81"/>
      <c r="G12" s="81"/>
      <c r="H12" s="81"/>
      <c r="I12" s="81"/>
      <c r="J12" s="81"/>
      <c r="K12" s="90">
        <v>4.2951829220382827</v>
      </c>
      <c r="L12" s="81"/>
      <c r="M12" s="81"/>
      <c r="N12" s="101">
        <v>1.5561245049807503E-2</v>
      </c>
      <c r="O12" s="90"/>
      <c r="P12" s="92"/>
      <c r="Q12" s="90">
        <v>10113.589931383</v>
      </c>
      <c r="R12" s="90">
        <v>1018650.6219564475</v>
      </c>
      <c r="S12" s="81"/>
      <c r="T12" s="91">
        <v>0.82698068292975757</v>
      </c>
      <c r="U12" s="91">
        <v>0.30834777213966019</v>
      </c>
      <c r="AE12" s="3"/>
    </row>
    <row r="13" spans="2:35" ht="20.25">
      <c r="B13" s="99" t="s">
        <v>35</v>
      </c>
      <c r="C13" s="81"/>
      <c r="D13" s="81"/>
      <c r="E13" s="81"/>
      <c r="F13" s="81"/>
      <c r="G13" s="81"/>
      <c r="H13" s="81"/>
      <c r="I13" s="81"/>
      <c r="J13" s="81"/>
      <c r="K13" s="90">
        <v>4.3007215096852418</v>
      </c>
      <c r="L13" s="81"/>
      <c r="M13" s="81"/>
      <c r="N13" s="101">
        <v>1.1965209645161585E-2</v>
      </c>
      <c r="O13" s="90"/>
      <c r="P13" s="92"/>
      <c r="Q13" s="90">
        <v>9730.8572621710009</v>
      </c>
      <c r="R13" s="90">
        <v>793413.81677092263</v>
      </c>
      <c r="S13" s="81"/>
      <c r="T13" s="91">
        <v>0.64412457607783835</v>
      </c>
      <c r="U13" s="91">
        <v>0.24016809837730455</v>
      </c>
      <c r="AE13" s="4"/>
    </row>
    <row r="14" spans="2:35">
      <c r="B14" s="86" t="s">
        <v>313</v>
      </c>
      <c r="C14" s="83" t="s">
        <v>314</v>
      </c>
      <c r="D14" s="96" t="s">
        <v>131</v>
      </c>
      <c r="E14" s="96" t="s">
        <v>315</v>
      </c>
      <c r="F14" s="83" t="s">
        <v>316</v>
      </c>
      <c r="G14" s="96" t="s">
        <v>317</v>
      </c>
      <c r="H14" s="83" t="s">
        <v>318</v>
      </c>
      <c r="I14" s="83" t="s">
        <v>319</v>
      </c>
      <c r="J14" s="83"/>
      <c r="K14" s="93">
        <v>3.2999999999998941</v>
      </c>
      <c r="L14" s="96" t="s">
        <v>141</v>
      </c>
      <c r="M14" s="97">
        <v>6.1999999999999998E-3</v>
      </c>
      <c r="N14" s="97">
        <v>-1.0999999999999647E-3</v>
      </c>
      <c r="O14" s="93">
        <v>13455585.215812</v>
      </c>
      <c r="P14" s="95">
        <v>105.33</v>
      </c>
      <c r="Q14" s="83"/>
      <c r="R14" s="93">
        <v>14172.768745455001</v>
      </c>
      <c r="S14" s="94">
        <v>2.8545273137662633E-3</v>
      </c>
      <c r="T14" s="94">
        <v>1.1506011701648004E-2</v>
      </c>
      <c r="U14" s="94">
        <v>4.2901281101838879E-3</v>
      </c>
    </row>
    <row r="15" spans="2:35">
      <c r="B15" s="86" t="s">
        <v>320</v>
      </c>
      <c r="C15" s="83" t="s">
        <v>321</v>
      </c>
      <c r="D15" s="96" t="s">
        <v>131</v>
      </c>
      <c r="E15" s="96" t="s">
        <v>315</v>
      </c>
      <c r="F15" s="83" t="s">
        <v>322</v>
      </c>
      <c r="G15" s="96" t="s">
        <v>323</v>
      </c>
      <c r="H15" s="83" t="s">
        <v>318</v>
      </c>
      <c r="I15" s="83" t="s">
        <v>139</v>
      </c>
      <c r="J15" s="83"/>
      <c r="K15" s="93">
        <v>1</v>
      </c>
      <c r="L15" s="96" t="s">
        <v>141</v>
      </c>
      <c r="M15" s="97">
        <v>5.8999999999999999E-3</v>
      </c>
      <c r="N15" s="97">
        <v>-1.5999999999997342E-3</v>
      </c>
      <c r="O15" s="93">
        <v>14678764.236922</v>
      </c>
      <c r="P15" s="95">
        <v>102.45</v>
      </c>
      <c r="Q15" s="83"/>
      <c r="R15" s="93">
        <v>15038.393951464999</v>
      </c>
      <c r="S15" s="94">
        <v>2.7497843798202784E-3</v>
      </c>
      <c r="T15" s="94">
        <v>1.2208760326738389E-2</v>
      </c>
      <c r="U15" s="94">
        <v>4.5521547540870507E-3</v>
      </c>
    </row>
    <row r="16" spans="2:35">
      <c r="B16" s="86" t="s">
        <v>324</v>
      </c>
      <c r="C16" s="83" t="s">
        <v>325</v>
      </c>
      <c r="D16" s="96" t="s">
        <v>131</v>
      </c>
      <c r="E16" s="96" t="s">
        <v>315</v>
      </c>
      <c r="F16" s="83" t="s">
        <v>322</v>
      </c>
      <c r="G16" s="96" t="s">
        <v>323</v>
      </c>
      <c r="H16" s="83" t="s">
        <v>318</v>
      </c>
      <c r="I16" s="83" t="s">
        <v>139</v>
      </c>
      <c r="J16" s="83"/>
      <c r="K16" s="93">
        <v>5.8899999999997981</v>
      </c>
      <c r="L16" s="96" t="s">
        <v>141</v>
      </c>
      <c r="M16" s="97">
        <v>8.3000000000000001E-3</v>
      </c>
      <c r="N16" s="97">
        <v>2.1000000000002202E-3</v>
      </c>
      <c r="O16" s="93">
        <v>4751455.2708700001</v>
      </c>
      <c r="P16" s="95">
        <v>105.26</v>
      </c>
      <c r="Q16" s="83"/>
      <c r="R16" s="93">
        <v>5001.3818297090002</v>
      </c>
      <c r="S16" s="94">
        <v>3.6948414588754016E-3</v>
      </c>
      <c r="T16" s="94">
        <v>4.0603186921747804E-3</v>
      </c>
      <c r="U16" s="94">
        <v>1.5139292231998293E-3</v>
      </c>
    </row>
    <row r="17" spans="2:30" ht="20.25">
      <c r="B17" s="86" t="s">
        <v>326</v>
      </c>
      <c r="C17" s="83" t="s">
        <v>327</v>
      </c>
      <c r="D17" s="96" t="s">
        <v>131</v>
      </c>
      <c r="E17" s="96" t="s">
        <v>315</v>
      </c>
      <c r="F17" s="83" t="s">
        <v>328</v>
      </c>
      <c r="G17" s="96" t="s">
        <v>323</v>
      </c>
      <c r="H17" s="83" t="s">
        <v>318</v>
      </c>
      <c r="I17" s="83" t="s">
        <v>139</v>
      </c>
      <c r="J17" s="83"/>
      <c r="K17" s="93">
        <v>1.2000000000001299</v>
      </c>
      <c r="L17" s="96" t="s">
        <v>141</v>
      </c>
      <c r="M17" s="97">
        <v>4.0999999999999995E-3</v>
      </c>
      <c r="N17" s="97">
        <v>-2.0999999999974663E-3</v>
      </c>
      <c r="O17" s="93">
        <v>1504872.0359980003</v>
      </c>
      <c r="P17" s="95">
        <v>102.28</v>
      </c>
      <c r="Q17" s="83"/>
      <c r="R17" s="93">
        <v>1539.1831399590001</v>
      </c>
      <c r="S17" s="94">
        <v>1.2206577063556469E-3</v>
      </c>
      <c r="T17" s="94">
        <v>1.2495694763259904E-3</v>
      </c>
      <c r="U17" s="94">
        <v>4.6591410429784841E-4</v>
      </c>
      <c r="AD17" s="4"/>
    </row>
    <row r="18" spans="2:30">
      <c r="B18" s="86" t="s">
        <v>329</v>
      </c>
      <c r="C18" s="83" t="s">
        <v>330</v>
      </c>
      <c r="D18" s="96" t="s">
        <v>131</v>
      </c>
      <c r="E18" s="96" t="s">
        <v>315</v>
      </c>
      <c r="F18" s="83" t="s">
        <v>328</v>
      </c>
      <c r="G18" s="96" t="s">
        <v>323</v>
      </c>
      <c r="H18" s="83" t="s">
        <v>318</v>
      </c>
      <c r="I18" s="83" t="s">
        <v>139</v>
      </c>
      <c r="J18" s="83"/>
      <c r="K18" s="93">
        <v>0.58999999999993014</v>
      </c>
      <c r="L18" s="96" t="s">
        <v>141</v>
      </c>
      <c r="M18" s="97">
        <v>6.4000000000000003E-3</v>
      </c>
      <c r="N18" s="97">
        <v>6.7999999999995477E-3</v>
      </c>
      <c r="O18" s="93">
        <v>10411207.640616</v>
      </c>
      <c r="P18" s="95">
        <v>101.73</v>
      </c>
      <c r="Q18" s="83"/>
      <c r="R18" s="93">
        <v>10591.320918186</v>
      </c>
      <c r="S18" s="94">
        <v>3.3050456067566215E-3</v>
      </c>
      <c r="T18" s="94">
        <v>8.5984513406836844E-3</v>
      </c>
      <c r="U18" s="94">
        <v>3.2060160164300803E-3</v>
      </c>
    </row>
    <row r="19" spans="2:30">
      <c r="B19" s="86" t="s">
        <v>331</v>
      </c>
      <c r="C19" s="83" t="s">
        <v>332</v>
      </c>
      <c r="D19" s="96" t="s">
        <v>131</v>
      </c>
      <c r="E19" s="96" t="s">
        <v>315</v>
      </c>
      <c r="F19" s="83" t="s">
        <v>328</v>
      </c>
      <c r="G19" s="96" t="s">
        <v>323</v>
      </c>
      <c r="H19" s="83" t="s">
        <v>318</v>
      </c>
      <c r="I19" s="83" t="s">
        <v>139</v>
      </c>
      <c r="J19" s="83"/>
      <c r="K19" s="93">
        <v>1.9799999999999467</v>
      </c>
      <c r="L19" s="96" t="s">
        <v>141</v>
      </c>
      <c r="M19" s="97">
        <v>0.04</v>
      </c>
      <c r="N19" s="97">
        <v>-2.8999999999996173E-3</v>
      </c>
      <c r="O19" s="93">
        <v>7427974.3203440001</v>
      </c>
      <c r="P19" s="95">
        <v>116.07</v>
      </c>
      <c r="Q19" s="83"/>
      <c r="R19" s="93">
        <v>8621.650162377</v>
      </c>
      <c r="S19" s="94">
        <v>3.5854557427074242E-3</v>
      </c>
      <c r="T19" s="94">
        <v>6.9993950679282345E-3</v>
      </c>
      <c r="U19" s="94">
        <v>2.6097923688796908E-3</v>
      </c>
      <c r="AD19" s="3"/>
    </row>
    <row r="20" spans="2:30">
      <c r="B20" s="86" t="s">
        <v>333</v>
      </c>
      <c r="C20" s="83" t="s">
        <v>334</v>
      </c>
      <c r="D20" s="96" t="s">
        <v>131</v>
      </c>
      <c r="E20" s="96" t="s">
        <v>315</v>
      </c>
      <c r="F20" s="83" t="s">
        <v>328</v>
      </c>
      <c r="G20" s="96" t="s">
        <v>323</v>
      </c>
      <c r="H20" s="83" t="s">
        <v>318</v>
      </c>
      <c r="I20" s="83" t="s">
        <v>139</v>
      </c>
      <c r="J20" s="83"/>
      <c r="K20" s="93">
        <v>3.1799999999999584</v>
      </c>
      <c r="L20" s="96" t="s">
        <v>141</v>
      </c>
      <c r="M20" s="97">
        <v>9.8999999999999991E-3</v>
      </c>
      <c r="N20" s="97">
        <v>-2.4999999999995213E-3</v>
      </c>
      <c r="O20" s="93">
        <v>9728704.9605960008</v>
      </c>
      <c r="P20" s="95">
        <v>107.3</v>
      </c>
      <c r="Q20" s="83"/>
      <c r="R20" s="93">
        <v>10438.900893458</v>
      </c>
      <c r="S20" s="94">
        <v>3.2279733527665723E-3</v>
      </c>
      <c r="T20" s="94">
        <v>8.4747107632719317E-3</v>
      </c>
      <c r="U20" s="94">
        <v>3.159878141440042E-3</v>
      </c>
    </row>
    <row r="21" spans="2:30">
      <c r="B21" s="86" t="s">
        <v>335</v>
      </c>
      <c r="C21" s="83" t="s">
        <v>336</v>
      </c>
      <c r="D21" s="96" t="s">
        <v>131</v>
      </c>
      <c r="E21" s="96" t="s">
        <v>315</v>
      </c>
      <c r="F21" s="83" t="s">
        <v>328</v>
      </c>
      <c r="G21" s="96" t="s">
        <v>323</v>
      </c>
      <c r="H21" s="83" t="s">
        <v>318</v>
      </c>
      <c r="I21" s="83" t="s">
        <v>139</v>
      </c>
      <c r="J21" s="83"/>
      <c r="K21" s="93">
        <v>5.1299999999999857</v>
      </c>
      <c r="L21" s="96" t="s">
        <v>141</v>
      </c>
      <c r="M21" s="97">
        <v>8.6E-3</v>
      </c>
      <c r="N21" s="97">
        <v>1.3999999999998402E-3</v>
      </c>
      <c r="O21" s="93">
        <v>8183450.3032379998</v>
      </c>
      <c r="P21" s="95">
        <v>107.02</v>
      </c>
      <c r="Q21" s="83"/>
      <c r="R21" s="93">
        <v>8757.9285201009989</v>
      </c>
      <c r="S21" s="94">
        <v>3.2716121420936126E-3</v>
      </c>
      <c r="T21" s="94">
        <v>7.1100312045092777E-3</v>
      </c>
      <c r="U21" s="94">
        <v>2.6510441259486061E-3</v>
      </c>
    </row>
    <row r="22" spans="2:30">
      <c r="B22" s="86" t="s">
        <v>337</v>
      </c>
      <c r="C22" s="83" t="s">
        <v>338</v>
      </c>
      <c r="D22" s="96" t="s">
        <v>131</v>
      </c>
      <c r="E22" s="96" t="s">
        <v>315</v>
      </c>
      <c r="F22" s="83" t="s">
        <v>328</v>
      </c>
      <c r="G22" s="96" t="s">
        <v>323</v>
      </c>
      <c r="H22" s="83" t="s">
        <v>318</v>
      </c>
      <c r="I22" s="83" t="s">
        <v>139</v>
      </c>
      <c r="J22" s="83"/>
      <c r="K22" s="93">
        <v>7.8400000000105914</v>
      </c>
      <c r="L22" s="96" t="s">
        <v>141</v>
      </c>
      <c r="M22" s="97">
        <v>1.2199999999999999E-2</v>
      </c>
      <c r="N22" s="97">
        <v>6.0000000000119003E-3</v>
      </c>
      <c r="O22" s="93">
        <v>309757.42</v>
      </c>
      <c r="P22" s="95">
        <v>108.51</v>
      </c>
      <c r="Q22" s="83"/>
      <c r="R22" s="93">
        <v>336.11778356600001</v>
      </c>
      <c r="S22" s="94">
        <v>3.8642007065797747E-4</v>
      </c>
      <c r="T22" s="94">
        <v>2.7287365089355582E-4</v>
      </c>
      <c r="U22" s="94">
        <v>1.0174358853287755E-4</v>
      </c>
    </row>
    <row r="23" spans="2:30">
      <c r="B23" s="86" t="s">
        <v>339</v>
      </c>
      <c r="C23" s="83" t="s">
        <v>340</v>
      </c>
      <c r="D23" s="96" t="s">
        <v>131</v>
      </c>
      <c r="E23" s="96" t="s">
        <v>315</v>
      </c>
      <c r="F23" s="83" t="s">
        <v>328</v>
      </c>
      <c r="G23" s="96" t="s">
        <v>323</v>
      </c>
      <c r="H23" s="83" t="s">
        <v>318</v>
      </c>
      <c r="I23" s="83" t="s">
        <v>139</v>
      </c>
      <c r="J23" s="83"/>
      <c r="K23" s="93">
        <v>6.8999999999997064</v>
      </c>
      <c r="L23" s="96" t="s">
        <v>141</v>
      </c>
      <c r="M23" s="97">
        <v>3.8E-3</v>
      </c>
      <c r="N23" s="97">
        <v>4.6000000000001621E-3</v>
      </c>
      <c r="O23" s="93">
        <v>7500621.0465900004</v>
      </c>
      <c r="P23" s="95">
        <v>99.49</v>
      </c>
      <c r="Q23" s="83"/>
      <c r="R23" s="93">
        <v>7462.3677959279985</v>
      </c>
      <c r="S23" s="94">
        <v>2.50020701553E-3</v>
      </c>
      <c r="T23" s="94">
        <v>6.0582439976298542E-3</v>
      </c>
      <c r="U23" s="94">
        <v>2.2588750599707818E-3</v>
      </c>
    </row>
    <row r="24" spans="2:30">
      <c r="B24" s="86" t="s">
        <v>341</v>
      </c>
      <c r="C24" s="83" t="s">
        <v>342</v>
      </c>
      <c r="D24" s="96" t="s">
        <v>131</v>
      </c>
      <c r="E24" s="96" t="s">
        <v>315</v>
      </c>
      <c r="F24" s="83" t="s">
        <v>328</v>
      </c>
      <c r="G24" s="96" t="s">
        <v>323</v>
      </c>
      <c r="H24" s="83" t="s">
        <v>318</v>
      </c>
      <c r="I24" s="83" t="s">
        <v>139</v>
      </c>
      <c r="J24" s="83"/>
      <c r="K24" s="93">
        <v>10.650000000000722</v>
      </c>
      <c r="L24" s="96" t="s">
        <v>141</v>
      </c>
      <c r="M24" s="97">
        <v>5.6999999999999993E-3</v>
      </c>
      <c r="N24" s="97">
        <v>5.5000000000002191E-3</v>
      </c>
      <c r="O24" s="93">
        <v>4470561.3260469995</v>
      </c>
      <c r="P24" s="95">
        <v>102.24</v>
      </c>
      <c r="Q24" s="83"/>
      <c r="R24" s="93">
        <v>4570.7018201179999</v>
      </c>
      <c r="S24" s="94">
        <v>6.3689832789549337E-3</v>
      </c>
      <c r="T24" s="94">
        <v>3.7106757029311262E-3</v>
      </c>
      <c r="U24" s="94">
        <v>1.3835614419409176E-3</v>
      </c>
    </row>
    <row r="25" spans="2:30">
      <c r="B25" s="86" t="s">
        <v>343</v>
      </c>
      <c r="C25" s="83" t="s">
        <v>344</v>
      </c>
      <c r="D25" s="96" t="s">
        <v>131</v>
      </c>
      <c r="E25" s="96" t="s">
        <v>315</v>
      </c>
      <c r="F25" s="83" t="s">
        <v>345</v>
      </c>
      <c r="G25" s="96" t="s">
        <v>346</v>
      </c>
      <c r="H25" s="83" t="s">
        <v>318</v>
      </c>
      <c r="I25" s="83" t="s">
        <v>319</v>
      </c>
      <c r="J25" s="83"/>
      <c r="K25" s="93">
        <v>15.020000000000847</v>
      </c>
      <c r="L25" s="96" t="s">
        <v>141</v>
      </c>
      <c r="M25" s="97">
        <v>2.07E-2</v>
      </c>
      <c r="N25" s="97">
        <v>1.9700000000001945E-2</v>
      </c>
      <c r="O25" s="93">
        <v>3695047.0031090002</v>
      </c>
      <c r="P25" s="95">
        <v>101.59</v>
      </c>
      <c r="Q25" s="83"/>
      <c r="R25" s="93">
        <v>3753.7983162910004</v>
      </c>
      <c r="S25" s="94">
        <v>5.5149955270283584E-3</v>
      </c>
      <c r="T25" s="94">
        <v>3.0474812740256996E-3</v>
      </c>
      <c r="U25" s="94">
        <v>1.1362829638947843E-3</v>
      </c>
    </row>
    <row r="26" spans="2:30">
      <c r="B26" s="86" t="s">
        <v>347</v>
      </c>
      <c r="C26" s="83" t="s">
        <v>348</v>
      </c>
      <c r="D26" s="96" t="s">
        <v>131</v>
      </c>
      <c r="E26" s="96" t="s">
        <v>315</v>
      </c>
      <c r="F26" s="83" t="s">
        <v>349</v>
      </c>
      <c r="G26" s="96" t="s">
        <v>323</v>
      </c>
      <c r="H26" s="83" t="s">
        <v>318</v>
      </c>
      <c r="I26" s="83" t="s">
        <v>139</v>
      </c>
      <c r="J26" s="83"/>
      <c r="K26" s="93">
        <v>2.900000000000106</v>
      </c>
      <c r="L26" s="96" t="s">
        <v>141</v>
      </c>
      <c r="M26" s="97">
        <v>0.05</v>
      </c>
      <c r="N26" s="97">
        <v>-2.9999999999999376E-3</v>
      </c>
      <c r="O26" s="93">
        <v>12917321.026996</v>
      </c>
      <c r="P26" s="95">
        <v>124.23</v>
      </c>
      <c r="Q26" s="83"/>
      <c r="R26" s="93">
        <v>16047.187991257</v>
      </c>
      <c r="S26" s="94">
        <v>4.0986458739925378E-3</v>
      </c>
      <c r="T26" s="94">
        <v>1.3027739048177119E-2</v>
      </c>
      <c r="U26" s="94">
        <v>4.8575189172386938E-3</v>
      </c>
    </row>
    <row r="27" spans="2:30">
      <c r="B27" s="86" t="s">
        <v>350</v>
      </c>
      <c r="C27" s="83" t="s">
        <v>351</v>
      </c>
      <c r="D27" s="96" t="s">
        <v>131</v>
      </c>
      <c r="E27" s="96" t="s">
        <v>315</v>
      </c>
      <c r="F27" s="83" t="s">
        <v>349</v>
      </c>
      <c r="G27" s="96" t="s">
        <v>323</v>
      </c>
      <c r="H27" s="83" t="s">
        <v>318</v>
      </c>
      <c r="I27" s="83" t="s">
        <v>139</v>
      </c>
      <c r="J27" s="83"/>
      <c r="K27" s="93">
        <v>0.70999999999950991</v>
      </c>
      <c r="L27" s="96" t="s">
        <v>141</v>
      </c>
      <c r="M27" s="97">
        <v>1.6E-2</v>
      </c>
      <c r="N27" s="97">
        <v>-1.1000000000032676E-3</v>
      </c>
      <c r="O27" s="93">
        <v>708304.23748300003</v>
      </c>
      <c r="P27" s="95">
        <v>103.7</v>
      </c>
      <c r="Q27" s="83"/>
      <c r="R27" s="93">
        <v>734.51150251599995</v>
      </c>
      <c r="S27" s="94">
        <v>3.3741467814113994E-4</v>
      </c>
      <c r="T27" s="94">
        <v>5.9630535816471001E-4</v>
      </c>
      <c r="U27" s="94">
        <v>2.2233823897026628E-4</v>
      </c>
    </row>
    <row r="28" spans="2:30">
      <c r="B28" s="86" t="s">
        <v>352</v>
      </c>
      <c r="C28" s="83" t="s">
        <v>353</v>
      </c>
      <c r="D28" s="96" t="s">
        <v>131</v>
      </c>
      <c r="E28" s="96" t="s">
        <v>315</v>
      </c>
      <c r="F28" s="83" t="s">
        <v>349</v>
      </c>
      <c r="G28" s="96" t="s">
        <v>323</v>
      </c>
      <c r="H28" s="83" t="s">
        <v>318</v>
      </c>
      <c r="I28" s="83" t="s">
        <v>139</v>
      </c>
      <c r="J28" s="83"/>
      <c r="K28" s="93">
        <v>2.2300000000000439</v>
      </c>
      <c r="L28" s="96" t="s">
        <v>141</v>
      </c>
      <c r="M28" s="97">
        <v>6.9999999999999993E-3</v>
      </c>
      <c r="N28" s="97">
        <v>-3.0000000000007269E-3</v>
      </c>
      <c r="O28" s="93">
        <v>5211962.7030729996</v>
      </c>
      <c r="P28" s="95">
        <v>105.64</v>
      </c>
      <c r="Q28" s="83"/>
      <c r="R28" s="93">
        <v>5505.9175029119988</v>
      </c>
      <c r="S28" s="94">
        <v>1.8330139458021311E-3</v>
      </c>
      <c r="T28" s="94">
        <v>4.4699206171080579E-3</v>
      </c>
      <c r="U28" s="94">
        <v>1.6666532754350614E-3</v>
      </c>
    </row>
    <row r="29" spans="2:30">
      <c r="B29" s="86" t="s">
        <v>354</v>
      </c>
      <c r="C29" s="83" t="s">
        <v>355</v>
      </c>
      <c r="D29" s="96" t="s">
        <v>131</v>
      </c>
      <c r="E29" s="96" t="s">
        <v>315</v>
      </c>
      <c r="F29" s="83" t="s">
        <v>349</v>
      </c>
      <c r="G29" s="96" t="s">
        <v>323</v>
      </c>
      <c r="H29" s="83" t="s">
        <v>318</v>
      </c>
      <c r="I29" s="83" t="s">
        <v>139</v>
      </c>
      <c r="J29" s="83"/>
      <c r="K29" s="93">
        <v>4.7899999999990239</v>
      </c>
      <c r="L29" s="96" t="s">
        <v>141</v>
      </c>
      <c r="M29" s="97">
        <v>6.0000000000000001E-3</v>
      </c>
      <c r="N29" s="97">
        <v>5.9999999999999995E-4</v>
      </c>
      <c r="O29" s="93">
        <v>974341.96460999991</v>
      </c>
      <c r="P29" s="95">
        <v>105.17</v>
      </c>
      <c r="Q29" s="83"/>
      <c r="R29" s="93">
        <v>1024.7154067000001</v>
      </c>
      <c r="S29" s="94">
        <v>4.8674982202149587E-4</v>
      </c>
      <c r="T29" s="94">
        <v>8.3190431397747863E-4</v>
      </c>
      <c r="U29" s="94">
        <v>3.1018359575167483E-4</v>
      </c>
    </row>
    <row r="30" spans="2:30">
      <c r="B30" s="86" t="s">
        <v>356</v>
      </c>
      <c r="C30" s="83" t="s">
        <v>357</v>
      </c>
      <c r="D30" s="96" t="s">
        <v>131</v>
      </c>
      <c r="E30" s="96" t="s">
        <v>315</v>
      </c>
      <c r="F30" s="83" t="s">
        <v>349</v>
      </c>
      <c r="G30" s="96" t="s">
        <v>323</v>
      </c>
      <c r="H30" s="83" t="s">
        <v>318</v>
      </c>
      <c r="I30" s="83" t="s">
        <v>139</v>
      </c>
      <c r="J30" s="83"/>
      <c r="K30" s="93">
        <v>5.7200000000001232</v>
      </c>
      <c r="L30" s="96" t="s">
        <v>141</v>
      </c>
      <c r="M30" s="97">
        <v>1.7500000000000002E-2</v>
      </c>
      <c r="N30" s="97">
        <v>2.199999999999913E-3</v>
      </c>
      <c r="O30" s="93">
        <v>10321454.467303</v>
      </c>
      <c r="P30" s="95">
        <v>110.95</v>
      </c>
      <c r="Q30" s="83"/>
      <c r="R30" s="93">
        <v>11451.654211704998</v>
      </c>
      <c r="S30" s="94">
        <v>2.3860678974845094E-3</v>
      </c>
      <c r="T30" s="94">
        <v>9.2969037828517977E-3</v>
      </c>
      <c r="U30" s="94">
        <v>3.4664407868431699E-3</v>
      </c>
    </row>
    <row r="31" spans="2:30">
      <c r="B31" s="86" t="s">
        <v>358</v>
      </c>
      <c r="C31" s="83" t="s">
        <v>359</v>
      </c>
      <c r="D31" s="96" t="s">
        <v>131</v>
      </c>
      <c r="E31" s="96" t="s">
        <v>315</v>
      </c>
      <c r="F31" s="83" t="s">
        <v>360</v>
      </c>
      <c r="G31" s="96" t="s">
        <v>323</v>
      </c>
      <c r="H31" s="83" t="s">
        <v>361</v>
      </c>
      <c r="I31" s="83" t="s">
        <v>319</v>
      </c>
      <c r="J31" s="83"/>
      <c r="K31" s="93">
        <v>1.25</v>
      </c>
      <c r="L31" s="96" t="s">
        <v>141</v>
      </c>
      <c r="M31" s="97">
        <v>8.0000000000000002E-3</v>
      </c>
      <c r="N31" s="97">
        <v>-1E-3</v>
      </c>
      <c r="O31" s="93">
        <v>2906268.1112639997</v>
      </c>
      <c r="P31" s="95">
        <v>104.5</v>
      </c>
      <c r="Q31" s="83"/>
      <c r="R31" s="93">
        <v>3037.0501819600004</v>
      </c>
      <c r="S31" s="94">
        <v>6.7635833137154756E-3</v>
      </c>
      <c r="T31" s="94">
        <v>2.4655969175627801E-3</v>
      </c>
      <c r="U31" s="94">
        <v>9.1932173534151583E-4</v>
      </c>
    </row>
    <row r="32" spans="2:30">
      <c r="B32" s="86" t="s">
        <v>362</v>
      </c>
      <c r="C32" s="83" t="s">
        <v>363</v>
      </c>
      <c r="D32" s="96" t="s">
        <v>131</v>
      </c>
      <c r="E32" s="96" t="s">
        <v>315</v>
      </c>
      <c r="F32" s="83" t="s">
        <v>364</v>
      </c>
      <c r="G32" s="96" t="s">
        <v>365</v>
      </c>
      <c r="H32" s="83" t="s">
        <v>361</v>
      </c>
      <c r="I32" s="83" t="s">
        <v>319</v>
      </c>
      <c r="J32" s="83"/>
      <c r="K32" s="93">
        <v>1.6500000000012378</v>
      </c>
      <c r="L32" s="96" t="s">
        <v>141</v>
      </c>
      <c r="M32" s="97">
        <v>3.6400000000000002E-2</v>
      </c>
      <c r="N32" s="97">
        <v>1.3000000000024758E-3</v>
      </c>
      <c r="O32" s="93">
        <v>340910.271779</v>
      </c>
      <c r="P32" s="95">
        <v>118.47</v>
      </c>
      <c r="Q32" s="83"/>
      <c r="R32" s="93">
        <v>403.87636443000002</v>
      </c>
      <c r="S32" s="94">
        <v>4.6382349901904762E-3</v>
      </c>
      <c r="T32" s="94">
        <v>3.2788273474375709E-4</v>
      </c>
      <c r="U32" s="94">
        <v>1.2225425922056767E-4</v>
      </c>
    </row>
    <row r="33" spans="2:21">
      <c r="B33" s="86" t="s">
        <v>366</v>
      </c>
      <c r="C33" s="83" t="s">
        <v>367</v>
      </c>
      <c r="D33" s="96" t="s">
        <v>131</v>
      </c>
      <c r="E33" s="96" t="s">
        <v>315</v>
      </c>
      <c r="F33" s="83" t="s">
        <v>322</v>
      </c>
      <c r="G33" s="96" t="s">
        <v>323</v>
      </c>
      <c r="H33" s="83" t="s">
        <v>361</v>
      </c>
      <c r="I33" s="83" t="s">
        <v>139</v>
      </c>
      <c r="J33" s="83"/>
      <c r="K33" s="93">
        <v>1.3300000000000438</v>
      </c>
      <c r="L33" s="96" t="s">
        <v>141</v>
      </c>
      <c r="M33" s="97">
        <v>3.4000000000000002E-2</v>
      </c>
      <c r="N33" s="97">
        <v>-4.5000000000013536E-3</v>
      </c>
      <c r="O33" s="93">
        <v>4265136.0418619998</v>
      </c>
      <c r="P33" s="95">
        <v>112.61</v>
      </c>
      <c r="Q33" s="83"/>
      <c r="R33" s="93">
        <v>4802.969324963</v>
      </c>
      <c r="S33" s="94">
        <v>2.2799131051329815E-3</v>
      </c>
      <c r="T33" s="94">
        <v>3.8992396085911389E-3</v>
      </c>
      <c r="U33" s="94">
        <v>1.4538693238738221E-3</v>
      </c>
    </row>
    <row r="34" spans="2:21">
      <c r="B34" s="86" t="s">
        <v>368</v>
      </c>
      <c r="C34" s="83" t="s">
        <v>369</v>
      </c>
      <c r="D34" s="96" t="s">
        <v>131</v>
      </c>
      <c r="E34" s="96" t="s">
        <v>315</v>
      </c>
      <c r="F34" s="83" t="s">
        <v>328</v>
      </c>
      <c r="G34" s="96" t="s">
        <v>323</v>
      </c>
      <c r="H34" s="83" t="s">
        <v>361</v>
      </c>
      <c r="I34" s="83" t="s">
        <v>139</v>
      </c>
      <c r="J34" s="83"/>
      <c r="K34" s="93">
        <v>0.21999999999999439</v>
      </c>
      <c r="L34" s="96" t="s">
        <v>141</v>
      </c>
      <c r="M34" s="97">
        <v>0.03</v>
      </c>
      <c r="N34" s="97">
        <v>4.3999999999998875E-3</v>
      </c>
      <c r="O34" s="93">
        <v>3155569.2227889998</v>
      </c>
      <c r="P34" s="95">
        <v>111.33</v>
      </c>
      <c r="Q34" s="83"/>
      <c r="R34" s="93">
        <v>3513.0952111409997</v>
      </c>
      <c r="S34" s="94">
        <v>6.5741025474770828E-3</v>
      </c>
      <c r="T34" s="94">
        <v>2.8520690158974444E-3</v>
      </c>
      <c r="U34" s="94">
        <v>1.063421607291917E-3</v>
      </c>
    </row>
    <row r="35" spans="2:21">
      <c r="B35" s="86" t="s">
        <v>370</v>
      </c>
      <c r="C35" s="83" t="s">
        <v>371</v>
      </c>
      <c r="D35" s="96" t="s">
        <v>131</v>
      </c>
      <c r="E35" s="96" t="s">
        <v>315</v>
      </c>
      <c r="F35" s="83" t="s">
        <v>372</v>
      </c>
      <c r="G35" s="96" t="s">
        <v>373</v>
      </c>
      <c r="H35" s="83" t="s">
        <v>361</v>
      </c>
      <c r="I35" s="83" t="s">
        <v>139</v>
      </c>
      <c r="J35" s="83"/>
      <c r="K35" s="93">
        <v>6.0000000000000648</v>
      </c>
      <c r="L35" s="96" t="s">
        <v>141</v>
      </c>
      <c r="M35" s="97">
        <v>8.3000000000000001E-3</v>
      </c>
      <c r="N35" s="97">
        <v>2.2000000000002083E-3</v>
      </c>
      <c r="O35" s="93">
        <v>14476172.653055999</v>
      </c>
      <c r="P35" s="95">
        <v>106.2</v>
      </c>
      <c r="Q35" s="83"/>
      <c r="R35" s="93">
        <v>15373.695350544</v>
      </c>
      <c r="S35" s="94">
        <v>9.452765242406078E-3</v>
      </c>
      <c r="T35" s="94">
        <v>1.2480971204561335E-2</v>
      </c>
      <c r="U35" s="94">
        <v>4.6536512212494111E-3</v>
      </c>
    </row>
    <row r="36" spans="2:21">
      <c r="B36" s="86" t="s">
        <v>374</v>
      </c>
      <c r="C36" s="83" t="s">
        <v>375</v>
      </c>
      <c r="D36" s="96" t="s">
        <v>131</v>
      </c>
      <c r="E36" s="96" t="s">
        <v>315</v>
      </c>
      <c r="F36" s="83" t="s">
        <v>372</v>
      </c>
      <c r="G36" s="96" t="s">
        <v>373</v>
      </c>
      <c r="H36" s="83" t="s">
        <v>361</v>
      </c>
      <c r="I36" s="83" t="s">
        <v>139</v>
      </c>
      <c r="J36" s="83"/>
      <c r="K36" s="93">
        <v>9.7200000000000859</v>
      </c>
      <c r="L36" s="96" t="s">
        <v>141</v>
      </c>
      <c r="M36" s="97">
        <v>1.6500000000000001E-2</v>
      </c>
      <c r="N36" s="97">
        <v>9.9000000000006305E-3</v>
      </c>
      <c r="O36" s="93">
        <v>2187424.355314</v>
      </c>
      <c r="P36" s="95">
        <v>109.1</v>
      </c>
      <c r="Q36" s="83"/>
      <c r="R36" s="93">
        <v>2386.479973215</v>
      </c>
      <c r="S36" s="94">
        <v>5.1728668849727452E-3</v>
      </c>
      <c r="T36" s="94">
        <v>1.9374384067591631E-3</v>
      </c>
      <c r="U36" s="94">
        <v>7.2239270966471087E-4</v>
      </c>
    </row>
    <row r="37" spans="2:21">
      <c r="B37" s="86" t="s">
        <v>376</v>
      </c>
      <c r="C37" s="83" t="s">
        <v>377</v>
      </c>
      <c r="D37" s="96" t="s">
        <v>131</v>
      </c>
      <c r="E37" s="96" t="s">
        <v>315</v>
      </c>
      <c r="F37" s="83" t="s">
        <v>378</v>
      </c>
      <c r="G37" s="96" t="s">
        <v>346</v>
      </c>
      <c r="H37" s="83" t="s">
        <v>361</v>
      </c>
      <c r="I37" s="83" t="s">
        <v>139</v>
      </c>
      <c r="J37" s="83"/>
      <c r="K37" s="93">
        <v>9.4999999999943849</v>
      </c>
      <c r="L37" s="96" t="s">
        <v>141</v>
      </c>
      <c r="M37" s="97">
        <v>2.6499999999999999E-2</v>
      </c>
      <c r="N37" s="97">
        <v>1.0100000000002808E-2</v>
      </c>
      <c r="O37" s="93">
        <v>299667.45037899999</v>
      </c>
      <c r="P37" s="95">
        <v>118.87</v>
      </c>
      <c r="Q37" s="83"/>
      <c r="R37" s="93">
        <v>356.21469919000003</v>
      </c>
      <c r="S37" s="94">
        <v>2.5641984804485453E-4</v>
      </c>
      <c r="T37" s="94">
        <v>2.8918911828668115E-4</v>
      </c>
      <c r="U37" s="94">
        <v>1.0782696886561353E-4</v>
      </c>
    </row>
    <row r="38" spans="2:21">
      <c r="B38" s="86" t="s">
        <v>379</v>
      </c>
      <c r="C38" s="83" t="s">
        <v>380</v>
      </c>
      <c r="D38" s="96" t="s">
        <v>131</v>
      </c>
      <c r="E38" s="96" t="s">
        <v>315</v>
      </c>
      <c r="F38" s="83" t="s">
        <v>381</v>
      </c>
      <c r="G38" s="96" t="s">
        <v>365</v>
      </c>
      <c r="H38" s="83" t="s">
        <v>361</v>
      </c>
      <c r="I38" s="83" t="s">
        <v>319</v>
      </c>
      <c r="J38" s="83"/>
      <c r="K38" s="93">
        <v>3.2400000000002387</v>
      </c>
      <c r="L38" s="96" t="s">
        <v>141</v>
      </c>
      <c r="M38" s="97">
        <v>6.5000000000000006E-3</v>
      </c>
      <c r="N38" s="97">
        <v>-1.7000000000003276E-3</v>
      </c>
      <c r="O38" s="93">
        <v>4971779.0893689999</v>
      </c>
      <c r="P38" s="95">
        <v>104.36</v>
      </c>
      <c r="Q38" s="83"/>
      <c r="R38" s="93">
        <v>5188.5485277990001</v>
      </c>
      <c r="S38" s="94">
        <v>5.4889362321867991E-3</v>
      </c>
      <c r="T38" s="94">
        <v>4.2122679871262675E-3</v>
      </c>
      <c r="U38" s="94">
        <v>1.570584992244513E-3</v>
      </c>
    </row>
    <row r="39" spans="2:21">
      <c r="B39" s="86" t="s">
        <v>382</v>
      </c>
      <c r="C39" s="83" t="s">
        <v>383</v>
      </c>
      <c r="D39" s="96" t="s">
        <v>131</v>
      </c>
      <c r="E39" s="96" t="s">
        <v>315</v>
      </c>
      <c r="F39" s="83" t="s">
        <v>381</v>
      </c>
      <c r="G39" s="96" t="s">
        <v>365</v>
      </c>
      <c r="H39" s="83" t="s">
        <v>361</v>
      </c>
      <c r="I39" s="83" t="s">
        <v>319</v>
      </c>
      <c r="J39" s="83"/>
      <c r="K39" s="93">
        <v>4.3999999999999826</v>
      </c>
      <c r="L39" s="96" t="s">
        <v>141</v>
      </c>
      <c r="M39" s="97">
        <v>1.6399999999999998E-2</v>
      </c>
      <c r="N39" s="97">
        <v>1.2000000000002081E-3</v>
      </c>
      <c r="O39" s="93">
        <v>9373050.9478319995</v>
      </c>
      <c r="P39" s="95">
        <v>108.41</v>
      </c>
      <c r="Q39" s="93">
        <v>1276.7889459180001</v>
      </c>
      <c r="R39" s="93">
        <v>11519.241082848001</v>
      </c>
      <c r="S39" s="94">
        <v>1.1131076308153576E-2</v>
      </c>
      <c r="T39" s="94">
        <v>9.3517734659896504E-3</v>
      </c>
      <c r="U39" s="94">
        <v>3.4868994806226024E-3</v>
      </c>
    </row>
    <row r="40" spans="2:21">
      <c r="B40" s="86" t="s">
        <v>384</v>
      </c>
      <c r="C40" s="83" t="s">
        <v>385</v>
      </c>
      <c r="D40" s="96" t="s">
        <v>131</v>
      </c>
      <c r="E40" s="96" t="s">
        <v>315</v>
      </c>
      <c r="F40" s="83" t="s">
        <v>381</v>
      </c>
      <c r="G40" s="96" t="s">
        <v>365</v>
      </c>
      <c r="H40" s="83" t="s">
        <v>361</v>
      </c>
      <c r="I40" s="83" t="s">
        <v>139</v>
      </c>
      <c r="J40" s="83"/>
      <c r="K40" s="93">
        <v>5.5899999999999528</v>
      </c>
      <c r="L40" s="96" t="s">
        <v>141</v>
      </c>
      <c r="M40" s="97">
        <v>1.34E-2</v>
      </c>
      <c r="N40" s="97">
        <v>5.1999999999998671E-3</v>
      </c>
      <c r="O40" s="93">
        <v>34436938.596382007</v>
      </c>
      <c r="P40" s="95">
        <v>107.55</v>
      </c>
      <c r="Q40" s="93">
        <v>1857.4928842460001</v>
      </c>
      <c r="R40" s="93">
        <v>38968.444421276006</v>
      </c>
      <c r="S40" s="94">
        <v>9.0019944437950434E-3</v>
      </c>
      <c r="T40" s="94">
        <v>3.1636117512325014E-2</v>
      </c>
      <c r="U40" s="94">
        <v>1.1795833391796981E-2</v>
      </c>
    </row>
    <row r="41" spans="2:21">
      <c r="B41" s="86" t="s">
        <v>386</v>
      </c>
      <c r="C41" s="83" t="s">
        <v>387</v>
      </c>
      <c r="D41" s="96" t="s">
        <v>131</v>
      </c>
      <c r="E41" s="96" t="s">
        <v>315</v>
      </c>
      <c r="F41" s="83" t="s">
        <v>381</v>
      </c>
      <c r="G41" s="96" t="s">
        <v>365</v>
      </c>
      <c r="H41" s="83" t="s">
        <v>361</v>
      </c>
      <c r="I41" s="83" t="s">
        <v>139</v>
      </c>
      <c r="J41" s="83"/>
      <c r="K41" s="93">
        <v>6.6999999999999389</v>
      </c>
      <c r="L41" s="96" t="s">
        <v>141</v>
      </c>
      <c r="M41" s="97">
        <v>1.77E-2</v>
      </c>
      <c r="N41" s="97">
        <v>9.0999999999999189E-3</v>
      </c>
      <c r="O41" s="93">
        <v>9208452.076111</v>
      </c>
      <c r="P41" s="95">
        <v>107.5</v>
      </c>
      <c r="Q41" s="83"/>
      <c r="R41" s="93">
        <v>9899.0859752880006</v>
      </c>
      <c r="S41" s="94">
        <v>7.5729955336577958E-3</v>
      </c>
      <c r="T41" s="94">
        <v>8.0364677582006761E-3</v>
      </c>
      <c r="U41" s="94">
        <v>2.9964749845600293E-3</v>
      </c>
    </row>
    <row r="42" spans="2:21">
      <c r="B42" s="86" t="s">
        <v>388</v>
      </c>
      <c r="C42" s="83" t="s">
        <v>389</v>
      </c>
      <c r="D42" s="96" t="s">
        <v>131</v>
      </c>
      <c r="E42" s="96" t="s">
        <v>315</v>
      </c>
      <c r="F42" s="83" t="s">
        <v>381</v>
      </c>
      <c r="G42" s="96" t="s">
        <v>365</v>
      </c>
      <c r="H42" s="83" t="s">
        <v>361</v>
      </c>
      <c r="I42" s="83" t="s">
        <v>139</v>
      </c>
      <c r="J42" s="83"/>
      <c r="K42" s="93">
        <v>9.9199999999994368</v>
      </c>
      <c r="L42" s="96" t="s">
        <v>141</v>
      </c>
      <c r="M42" s="97">
        <v>2.4799999999999999E-2</v>
      </c>
      <c r="N42" s="97">
        <v>1.5800000000000602E-2</v>
      </c>
      <c r="O42" s="93">
        <v>897233.33948099997</v>
      </c>
      <c r="P42" s="95">
        <v>110.87</v>
      </c>
      <c r="Q42" s="83"/>
      <c r="R42" s="93">
        <v>994.76260534300002</v>
      </c>
      <c r="S42" s="94">
        <v>3.4065727077336044E-3</v>
      </c>
      <c r="T42" s="94">
        <v>8.075874504837946E-4</v>
      </c>
      <c r="U42" s="94">
        <v>3.0111681724224429E-4</v>
      </c>
    </row>
    <row r="43" spans="2:21">
      <c r="B43" s="86" t="s">
        <v>390</v>
      </c>
      <c r="C43" s="83" t="s">
        <v>391</v>
      </c>
      <c r="D43" s="96" t="s">
        <v>131</v>
      </c>
      <c r="E43" s="96" t="s">
        <v>315</v>
      </c>
      <c r="F43" s="83" t="s">
        <v>349</v>
      </c>
      <c r="G43" s="96" t="s">
        <v>323</v>
      </c>
      <c r="H43" s="83" t="s">
        <v>361</v>
      </c>
      <c r="I43" s="83" t="s">
        <v>139</v>
      </c>
      <c r="J43" s="83"/>
      <c r="K43" s="93">
        <v>2.8199999999993959</v>
      </c>
      <c r="L43" s="96" t="s">
        <v>141</v>
      </c>
      <c r="M43" s="97">
        <v>4.2000000000000003E-2</v>
      </c>
      <c r="N43" s="97">
        <v>-3.0000000000000005E-3</v>
      </c>
      <c r="O43" s="93">
        <v>1407291.3354280002</v>
      </c>
      <c r="P43" s="95">
        <v>117.54</v>
      </c>
      <c r="Q43" s="83"/>
      <c r="R43" s="93">
        <v>1654.1302257999998</v>
      </c>
      <c r="S43" s="94">
        <v>1.4104875001032342E-3</v>
      </c>
      <c r="T43" s="94">
        <v>1.3428880465017024E-3</v>
      </c>
      <c r="U43" s="94">
        <v>5.0070883869357725E-4</v>
      </c>
    </row>
    <row r="44" spans="2:21">
      <c r="B44" s="86" t="s">
        <v>392</v>
      </c>
      <c r="C44" s="83" t="s">
        <v>393</v>
      </c>
      <c r="D44" s="96" t="s">
        <v>131</v>
      </c>
      <c r="E44" s="96" t="s">
        <v>315</v>
      </c>
      <c r="F44" s="83" t="s">
        <v>349</v>
      </c>
      <c r="G44" s="96" t="s">
        <v>323</v>
      </c>
      <c r="H44" s="83" t="s">
        <v>361</v>
      </c>
      <c r="I44" s="83" t="s">
        <v>139</v>
      </c>
      <c r="J44" s="83"/>
      <c r="K44" s="93">
        <v>1.2399999999999489</v>
      </c>
      <c r="L44" s="96" t="s">
        <v>141</v>
      </c>
      <c r="M44" s="97">
        <v>4.0999999999999995E-2</v>
      </c>
      <c r="N44" s="97">
        <v>1.5000000000001163E-3</v>
      </c>
      <c r="O44" s="93">
        <v>6595062.1627289997</v>
      </c>
      <c r="P44" s="95">
        <v>130.49</v>
      </c>
      <c r="Q44" s="83"/>
      <c r="R44" s="93">
        <v>8605.8966273059996</v>
      </c>
      <c r="S44" s="94">
        <v>4.2324256600076698E-3</v>
      </c>
      <c r="T44" s="94">
        <v>6.9866057278829179E-3</v>
      </c>
      <c r="U44" s="94">
        <v>2.6050237393439452E-3</v>
      </c>
    </row>
    <row r="45" spans="2:21">
      <c r="B45" s="86" t="s">
        <v>394</v>
      </c>
      <c r="C45" s="83" t="s">
        <v>395</v>
      </c>
      <c r="D45" s="96" t="s">
        <v>131</v>
      </c>
      <c r="E45" s="96" t="s">
        <v>315</v>
      </c>
      <c r="F45" s="83" t="s">
        <v>349</v>
      </c>
      <c r="G45" s="96" t="s">
        <v>323</v>
      </c>
      <c r="H45" s="83" t="s">
        <v>361</v>
      </c>
      <c r="I45" s="83" t="s">
        <v>139</v>
      </c>
      <c r="J45" s="83"/>
      <c r="K45" s="93">
        <v>1.9000000000000321</v>
      </c>
      <c r="L45" s="96" t="s">
        <v>141</v>
      </c>
      <c r="M45" s="97">
        <v>0.04</v>
      </c>
      <c r="N45" s="97">
        <v>-1.5999999999996978E-3</v>
      </c>
      <c r="O45" s="93">
        <v>7948096.0997759998</v>
      </c>
      <c r="P45" s="95">
        <v>116.54</v>
      </c>
      <c r="Q45" s="83"/>
      <c r="R45" s="93">
        <v>9262.7107053830005</v>
      </c>
      <c r="S45" s="94">
        <v>2.7363210903067997E-3</v>
      </c>
      <c r="T45" s="94">
        <v>7.5198332576543779E-3</v>
      </c>
      <c r="U45" s="94">
        <v>2.8038427979295366E-3</v>
      </c>
    </row>
    <row r="46" spans="2:21">
      <c r="B46" s="86" t="s">
        <v>396</v>
      </c>
      <c r="C46" s="83" t="s">
        <v>397</v>
      </c>
      <c r="D46" s="96" t="s">
        <v>131</v>
      </c>
      <c r="E46" s="96" t="s">
        <v>315</v>
      </c>
      <c r="F46" s="83" t="s">
        <v>398</v>
      </c>
      <c r="G46" s="96" t="s">
        <v>365</v>
      </c>
      <c r="H46" s="83" t="s">
        <v>399</v>
      </c>
      <c r="I46" s="83" t="s">
        <v>319</v>
      </c>
      <c r="J46" s="83"/>
      <c r="K46" s="93">
        <v>4.9999999999999112</v>
      </c>
      <c r="L46" s="96" t="s">
        <v>141</v>
      </c>
      <c r="M46" s="97">
        <v>2.3399999999999997E-2</v>
      </c>
      <c r="N46" s="97">
        <v>7.6999999999999248E-3</v>
      </c>
      <c r="O46" s="93">
        <v>20393439.023143999</v>
      </c>
      <c r="P46" s="95">
        <v>110.18</v>
      </c>
      <c r="Q46" s="83"/>
      <c r="R46" s="93">
        <v>22469.489891521</v>
      </c>
      <c r="S46" s="94">
        <v>6.1663687642059808E-3</v>
      </c>
      <c r="T46" s="94">
        <v>1.8241616600483252E-2</v>
      </c>
      <c r="U46" s="94">
        <v>6.8015637548605352E-3</v>
      </c>
    </row>
    <row r="47" spans="2:21">
      <c r="B47" s="86" t="s">
        <v>400</v>
      </c>
      <c r="C47" s="83" t="s">
        <v>401</v>
      </c>
      <c r="D47" s="96" t="s">
        <v>131</v>
      </c>
      <c r="E47" s="96" t="s">
        <v>315</v>
      </c>
      <c r="F47" s="83" t="s">
        <v>398</v>
      </c>
      <c r="G47" s="96" t="s">
        <v>365</v>
      </c>
      <c r="H47" s="83" t="s">
        <v>399</v>
      </c>
      <c r="I47" s="83" t="s">
        <v>319</v>
      </c>
      <c r="J47" s="83"/>
      <c r="K47" s="93">
        <v>1.8299999999999146</v>
      </c>
      <c r="L47" s="96" t="s">
        <v>141</v>
      </c>
      <c r="M47" s="97">
        <v>0.03</v>
      </c>
      <c r="N47" s="97">
        <v>-1.5000000000005651E-3</v>
      </c>
      <c r="O47" s="93">
        <v>5636188.923184</v>
      </c>
      <c r="P47" s="95">
        <v>109.95</v>
      </c>
      <c r="Q47" s="83"/>
      <c r="R47" s="93">
        <v>6196.9894660909995</v>
      </c>
      <c r="S47" s="94">
        <v>1.1712955416973429E-2</v>
      </c>
      <c r="T47" s="94">
        <v>5.0309600468643892E-3</v>
      </c>
      <c r="U47" s="94">
        <v>1.8758422707994965E-3</v>
      </c>
    </row>
    <row r="48" spans="2:21">
      <c r="B48" s="86" t="s">
        <v>402</v>
      </c>
      <c r="C48" s="83" t="s">
        <v>403</v>
      </c>
      <c r="D48" s="96" t="s">
        <v>131</v>
      </c>
      <c r="E48" s="96" t="s">
        <v>315</v>
      </c>
      <c r="F48" s="83" t="s">
        <v>404</v>
      </c>
      <c r="G48" s="96" t="s">
        <v>365</v>
      </c>
      <c r="H48" s="83" t="s">
        <v>399</v>
      </c>
      <c r="I48" s="83" t="s">
        <v>139</v>
      </c>
      <c r="J48" s="83"/>
      <c r="K48" s="93">
        <v>9.9999999978802618E-3</v>
      </c>
      <c r="L48" s="96" t="s">
        <v>141</v>
      </c>
      <c r="M48" s="97">
        <v>4.9500000000000002E-2</v>
      </c>
      <c r="N48" s="97">
        <v>-9.1000000000141315E-3</v>
      </c>
      <c r="O48" s="93">
        <v>178681.582972</v>
      </c>
      <c r="P48" s="95">
        <v>126.73</v>
      </c>
      <c r="Q48" s="83"/>
      <c r="R48" s="93">
        <v>226.44316824800001</v>
      </c>
      <c r="S48" s="94">
        <v>1.3852963965478918E-3</v>
      </c>
      <c r="T48" s="94">
        <v>1.8383547988499196E-4</v>
      </c>
      <c r="U48" s="94">
        <v>6.8544842500967265E-5</v>
      </c>
    </row>
    <row r="49" spans="2:21">
      <c r="B49" s="86" t="s">
        <v>405</v>
      </c>
      <c r="C49" s="83" t="s">
        <v>406</v>
      </c>
      <c r="D49" s="96" t="s">
        <v>131</v>
      </c>
      <c r="E49" s="96" t="s">
        <v>315</v>
      </c>
      <c r="F49" s="83" t="s">
        <v>404</v>
      </c>
      <c r="G49" s="96" t="s">
        <v>365</v>
      </c>
      <c r="H49" s="83" t="s">
        <v>399</v>
      </c>
      <c r="I49" s="83" t="s">
        <v>139</v>
      </c>
      <c r="J49" s="83"/>
      <c r="K49" s="93">
        <v>1.9800000000000111</v>
      </c>
      <c r="L49" s="96" t="s">
        <v>141</v>
      </c>
      <c r="M49" s="97">
        <v>4.8000000000000001E-2</v>
      </c>
      <c r="N49" s="97">
        <v>-2.9999999999998483E-3</v>
      </c>
      <c r="O49" s="93">
        <v>14960521.608126</v>
      </c>
      <c r="P49" s="95">
        <v>114.14</v>
      </c>
      <c r="Q49" s="93">
        <v>2546.7830927290006</v>
      </c>
      <c r="R49" s="93">
        <v>19799.250096960997</v>
      </c>
      <c r="S49" s="94">
        <v>1.3585255491804699E-2</v>
      </c>
      <c r="T49" s="94">
        <v>1.6073810798087285E-2</v>
      </c>
      <c r="U49" s="94">
        <v>5.9932763263898505E-3</v>
      </c>
    </row>
    <row r="50" spans="2:21">
      <c r="B50" s="86" t="s">
        <v>407</v>
      </c>
      <c r="C50" s="83" t="s">
        <v>408</v>
      </c>
      <c r="D50" s="96" t="s">
        <v>131</v>
      </c>
      <c r="E50" s="96" t="s">
        <v>315</v>
      </c>
      <c r="F50" s="83" t="s">
        <v>404</v>
      </c>
      <c r="G50" s="96" t="s">
        <v>365</v>
      </c>
      <c r="H50" s="83" t="s">
        <v>399</v>
      </c>
      <c r="I50" s="83" t="s">
        <v>139</v>
      </c>
      <c r="J50" s="83"/>
      <c r="K50" s="93">
        <v>0.98999999999975374</v>
      </c>
      <c r="L50" s="96" t="s">
        <v>141</v>
      </c>
      <c r="M50" s="97">
        <v>4.9000000000000002E-2</v>
      </c>
      <c r="N50" s="97">
        <v>-1.3999999999992966E-3</v>
      </c>
      <c r="O50" s="93">
        <v>1924177.1949450001</v>
      </c>
      <c r="P50" s="95">
        <v>118.18</v>
      </c>
      <c r="Q50" s="83"/>
      <c r="R50" s="93">
        <v>2273.9926146439998</v>
      </c>
      <c r="S50" s="94">
        <v>9.7129780217618516E-3</v>
      </c>
      <c r="T50" s="94">
        <v>1.8461167400297559E-3</v>
      </c>
      <c r="U50" s="94">
        <v>6.883425400956533E-4</v>
      </c>
    </row>
    <row r="51" spans="2:21">
      <c r="B51" s="86" t="s">
        <v>409</v>
      </c>
      <c r="C51" s="83" t="s">
        <v>410</v>
      </c>
      <c r="D51" s="96" t="s">
        <v>131</v>
      </c>
      <c r="E51" s="96" t="s">
        <v>315</v>
      </c>
      <c r="F51" s="83" t="s">
        <v>404</v>
      </c>
      <c r="G51" s="96" t="s">
        <v>365</v>
      </c>
      <c r="H51" s="83" t="s">
        <v>399</v>
      </c>
      <c r="I51" s="83" t="s">
        <v>139</v>
      </c>
      <c r="J51" s="83"/>
      <c r="K51" s="93">
        <v>5.8700000000000152</v>
      </c>
      <c r="L51" s="96" t="s">
        <v>141</v>
      </c>
      <c r="M51" s="97">
        <v>3.2000000000000001E-2</v>
      </c>
      <c r="N51" s="97">
        <v>7.8000000000003396E-3</v>
      </c>
      <c r="O51" s="93">
        <v>13721850.184733998</v>
      </c>
      <c r="P51" s="95">
        <v>116.25</v>
      </c>
      <c r="Q51" s="93">
        <v>444.76006964599998</v>
      </c>
      <c r="R51" s="93">
        <v>16396.410873347999</v>
      </c>
      <c r="S51" s="94">
        <v>8.3182087132605397E-3</v>
      </c>
      <c r="T51" s="94">
        <v>1.3311251934049247E-2</v>
      </c>
      <c r="U51" s="94">
        <v>4.9632294477698919E-3</v>
      </c>
    </row>
    <row r="52" spans="2:21">
      <c r="B52" s="86" t="s">
        <v>411</v>
      </c>
      <c r="C52" s="83" t="s">
        <v>412</v>
      </c>
      <c r="D52" s="96" t="s">
        <v>131</v>
      </c>
      <c r="E52" s="96" t="s">
        <v>315</v>
      </c>
      <c r="F52" s="83" t="s">
        <v>413</v>
      </c>
      <c r="G52" s="96" t="s">
        <v>414</v>
      </c>
      <c r="H52" s="83" t="s">
        <v>399</v>
      </c>
      <c r="I52" s="83" t="s">
        <v>139</v>
      </c>
      <c r="J52" s="83"/>
      <c r="K52" s="93">
        <v>1.8900000000000292</v>
      </c>
      <c r="L52" s="96" t="s">
        <v>141</v>
      </c>
      <c r="M52" s="97">
        <v>3.7000000000000005E-2</v>
      </c>
      <c r="N52" s="97">
        <v>4.0000000000025128E-4</v>
      </c>
      <c r="O52" s="93">
        <v>11278885.018452</v>
      </c>
      <c r="P52" s="95">
        <v>112.91</v>
      </c>
      <c r="Q52" s="83"/>
      <c r="R52" s="93">
        <v>12734.989690367</v>
      </c>
      <c r="S52" s="94">
        <v>4.6995642346419099E-3</v>
      </c>
      <c r="T52" s="94">
        <v>1.0338766054072466E-2</v>
      </c>
      <c r="U52" s="94">
        <v>3.8549092442551869E-3</v>
      </c>
    </row>
    <row r="53" spans="2:21">
      <c r="B53" s="86" t="s">
        <v>415</v>
      </c>
      <c r="C53" s="83" t="s">
        <v>416</v>
      </c>
      <c r="D53" s="96" t="s">
        <v>131</v>
      </c>
      <c r="E53" s="96" t="s">
        <v>315</v>
      </c>
      <c r="F53" s="83" t="s">
        <v>413</v>
      </c>
      <c r="G53" s="96" t="s">
        <v>414</v>
      </c>
      <c r="H53" s="83" t="s">
        <v>399</v>
      </c>
      <c r="I53" s="83" t="s">
        <v>139</v>
      </c>
      <c r="J53" s="83"/>
      <c r="K53" s="93">
        <v>4.9699999999999855</v>
      </c>
      <c r="L53" s="96" t="s">
        <v>141</v>
      </c>
      <c r="M53" s="97">
        <v>2.2000000000000002E-2</v>
      </c>
      <c r="N53" s="97">
        <v>8.1000000000003031E-3</v>
      </c>
      <c r="O53" s="93">
        <v>9656578.5529670008</v>
      </c>
      <c r="P53" s="95">
        <v>109.06</v>
      </c>
      <c r="Q53" s="83"/>
      <c r="R53" s="93">
        <v>10531.464567827999</v>
      </c>
      <c r="S53" s="94">
        <v>1.0952428144134638E-2</v>
      </c>
      <c r="T53" s="94">
        <v>8.5498575986981632E-3</v>
      </c>
      <c r="U53" s="94">
        <v>3.1878973682071474E-3</v>
      </c>
    </row>
    <row r="54" spans="2:21">
      <c r="B54" s="86" t="s">
        <v>417</v>
      </c>
      <c r="C54" s="83" t="s">
        <v>418</v>
      </c>
      <c r="D54" s="96" t="s">
        <v>131</v>
      </c>
      <c r="E54" s="96" t="s">
        <v>315</v>
      </c>
      <c r="F54" s="83" t="s">
        <v>419</v>
      </c>
      <c r="G54" s="96" t="s">
        <v>365</v>
      </c>
      <c r="H54" s="83" t="s">
        <v>399</v>
      </c>
      <c r="I54" s="83" t="s">
        <v>319</v>
      </c>
      <c r="J54" s="83"/>
      <c r="K54" s="93">
        <v>6.3799999999994963</v>
      </c>
      <c r="L54" s="96" t="s">
        <v>141</v>
      </c>
      <c r="M54" s="97">
        <v>1.8200000000000001E-2</v>
      </c>
      <c r="N54" s="97">
        <v>1.0099999999998322E-2</v>
      </c>
      <c r="O54" s="93">
        <v>4449590.7426810004</v>
      </c>
      <c r="P54" s="95">
        <v>107.12</v>
      </c>
      <c r="Q54" s="83"/>
      <c r="R54" s="93">
        <v>4766.4015663800001</v>
      </c>
      <c r="S54" s="94">
        <v>9.4071685891775909E-3</v>
      </c>
      <c r="T54" s="94">
        <v>3.8695524623661667E-3</v>
      </c>
      <c r="U54" s="94">
        <v>1.4428001833381272E-3</v>
      </c>
    </row>
    <row r="55" spans="2:21">
      <c r="B55" s="86" t="s">
        <v>420</v>
      </c>
      <c r="C55" s="83" t="s">
        <v>421</v>
      </c>
      <c r="D55" s="96" t="s">
        <v>131</v>
      </c>
      <c r="E55" s="96" t="s">
        <v>315</v>
      </c>
      <c r="F55" s="83" t="s">
        <v>360</v>
      </c>
      <c r="G55" s="96" t="s">
        <v>323</v>
      </c>
      <c r="H55" s="83" t="s">
        <v>399</v>
      </c>
      <c r="I55" s="83" t="s">
        <v>319</v>
      </c>
      <c r="J55" s="83"/>
      <c r="K55" s="93">
        <v>1.0700000000000205</v>
      </c>
      <c r="L55" s="96" t="s">
        <v>141</v>
      </c>
      <c r="M55" s="97">
        <v>3.1E-2</v>
      </c>
      <c r="N55" s="97">
        <v>-1.7000000000012313E-3</v>
      </c>
      <c r="O55" s="93">
        <v>1729459.2072139999</v>
      </c>
      <c r="P55" s="95">
        <v>112.69</v>
      </c>
      <c r="Q55" s="83"/>
      <c r="R55" s="93">
        <v>1948.9275438280001</v>
      </c>
      <c r="S55" s="94">
        <v>5.0269891511381982E-3</v>
      </c>
      <c r="T55" s="94">
        <v>1.5822161165326457E-3</v>
      </c>
      <c r="U55" s="94">
        <v>5.8994463189625116E-4</v>
      </c>
    </row>
    <row r="56" spans="2:21">
      <c r="B56" s="86" t="s">
        <v>422</v>
      </c>
      <c r="C56" s="83" t="s">
        <v>423</v>
      </c>
      <c r="D56" s="96" t="s">
        <v>131</v>
      </c>
      <c r="E56" s="96" t="s">
        <v>315</v>
      </c>
      <c r="F56" s="83" t="s">
        <v>360</v>
      </c>
      <c r="G56" s="96" t="s">
        <v>323</v>
      </c>
      <c r="H56" s="83" t="s">
        <v>399</v>
      </c>
      <c r="I56" s="83" t="s">
        <v>319</v>
      </c>
      <c r="J56" s="83"/>
      <c r="K56" s="93">
        <v>1.9999999999931406E-2</v>
      </c>
      <c r="L56" s="96" t="s">
        <v>141</v>
      </c>
      <c r="M56" s="97">
        <v>2.7999999999999997E-2</v>
      </c>
      <c r="N56" s="97">
        <v>7.2999999999999706E-3</v>
      </c>
      <c r="O56" s="93">
        <v>6576470.8491750006</v>
      </c>
      <c r="P56" s="95">
        <v>106.4</v>
      </c>
      <c r="Q56" s="83"/>
      <c r="R56" s="93">
        <v>6997.3649617740002</v>
      </c>
      <c r="S56" s="94">
        <v>6.6865787413081211E-3</v>
      </c>
      <c r="T56" s="94">
        <v>5.6807363879899835E-3</v>
      </c>
      <c r="U56" s="94">
        <v>2.1181176846160909E-3</v>
      </c>
    </row>
    <row r="57" spans="2:21">
      <c r="B57" s="86" t="s">
        <v>424</v>
      </c>
      <c r="C57" s="83" t="s">
        <v>425</v>
      </c>
      <c r="D57" s="96" t="s">
        <v>131</v>
      </c>
      <c r="E57" s="96" t="s">
        <v>315</v>
      </c>
      <c r="F57" s="83" t="s">
        <v>360</v>
      </c>
      <c r="G57" s="96" t="s">
        <v>323</v>
      </c>
      <c r="H57" s="83" t="s">
        <v>399</v>
      </c>
      <c r="I57" s="83" t="s">
        <v>319</v>
      </c>
      <c r="J57" s="83"/>
      <c r="K57" s="93">
        <v>1.1999999999969453</v>
      </c>
      <c r="L57" s="96" t="s">
        <v>141</v>
      </c>
      <c r="M57" s="97">
        <v>4.2000000000000003E-2</v>
      </c>
      <c r="N57" s="97">
        <v>1.9999999999694511E-3</v>
      </c>
      <c r="O57" s="93">
        <v>100257.99094600002</v>
      </c>
      <c r="P57" s="95">
        <v>130.6</v>
      </c>
      <c r="Q57" s="83"/>
      <c r="R57" s="93">
        <v>130.936934847</v>
      </c>
      <c r="S57" s="94">
        <v>1.9219029817505659E-3</v>
      </c>
      <c r="T57" s="94">
        <v>1.0629975917801075E-4</v>
      </c>
      <c r="U57" s="94">
        <v>3.9634896676668883E-5</v>
      </c>
    </row>
    <row r="58" spans="2:21">
      <c r="B58" s="86" t="s">
        <v>426</v>
      </c>
      <c r="C58" s="83" t="s">
        <v>427</v>
      </c>
      <c r="D58" s="96" t="s">
        <v>131</v>
      </c>
      <c r="E58" s="96" t="s">
        <v>315</v>
      </c>
      <c r="F58" s="83" t="s">
        <v>322</v>
      </c>
      <c r="G58" s="96" t="s">
        <v>323</v>
      </c>
      <c r="H58" s="83" t="s">
        <v>399</v>
      </c>
      <c r="I58" s="83" t="s">
        <v>139</v>
      </c>
      <c r="J58" s="83"/>
      <c r="K58" s="93">
        <v>1.5500000000000349</v>
      </c>
      <c r="L58" s="96" t="s">
        <v>141</v>
      </c>
      <c r="M58" s="97">
        <v>0.04</v>
      </c>
      <c r="N58" s="97">
        <v>-1.3000000000004119E-3</v>
      </c>
      <c r="O58" s="93">
        <v>8438660.7688870002</v>
      </c>
      <c r="P58" s="95">
        <v>117.88</v>
      </c>
      <c r="Q58" s="83"/>
      <c r="R58" s="93">
        <v>9947.4932009430013</v>
      </c>
      <c r="S58" s="94">
        <v>6.2508690893519842E-3</v>
      </c>
      <c r="T58" s="94">
        <v>8.075766649958108E-3</v>
      </c>
      <c r="U58" s="94">
        <v>3.0111279576839384E-3</v>
      </c>
    </row>
    <row r="59" spans="2:21">
      <c r="B59" s="86" t="s">
        <v>428</v>
      </c>
      <c r="C59" s="83" t="s">
        <v>429</v>
      </c>
      <c r="D59" s="96" t="s">
        <v>131</v>
      </c>
      <c r="E59" s="96" t="s">
        <v>315</v>
      </c>
      <c r="F59" s="83" t="s">
        <v>430</v>
      </c>
      <c r="G59" s="96" t="s">
        <v>365</v>
      </c>
      <c r="H59" s="83" t="s">
        <v>399</v>
      </c>
      <c r="I59" s="83" t="s">
        <v>139</v>
      </c>
      <c r="J59" s="83"/>
      <c r="K59" s="93">
        <v>3.9399999999999458</v>
      </c>
      <c r="L59" s="96" t="s">
        <v>141</v>
      </c>
      <c r="M59" s="97">
        <v>4.7500000000000001E-2</v>
      </c>
      <c r="N59" s="97">
        <v>3.900000000000038E-3</v>
      </c>
      <c r="O59" s="93">
        <v>17715073.979006998</v>
      </c>
      <c r="P59" s="95">
        <v>147.21</v>
      </c>
      <c r="Q59" s="83"/>
      <c r="R59" s="93">
        <v>26078.35976711</v>
      </c>
      <c r="S59" s="94">
        <v>9.3864642499904612E-3</v>
      </c>
      <c r="T59" s="94">
        <v>2.1171439259980749E-2</v>
      </c>
      <c r="U59" s="94">
        <v>7.893976562642022E-3</v>
      </c>
    </row>
    <row r="60" spans="2:21">
      <c r="B60" s="86" t="s">
        <v>431</v>
      </c>
      <c r="C60" s="83" t="s">
        <v>432</v>
      </c>
      <c r="D60" s="96" t="s">
        <v>131</v>
      </c>
      <c r="E60" s="96" t="s">
        <v>315</v>
      </c>
      <c r="F60" s="83" t="s">
        <v>433</v>
      </c>
      <c r="G60" s="96" t="s">
        <v>323</v>
      </c>
      <c r="H60" s="83" t="s">
        <v>399</v>
      </c>
      <c r="I60" s="83" t="s">
        <v>139</v>
      </c>
      <c r="J60" s="83"/>
      <c r="K60" s="93">
        <v>1.9099999999997732</v>
      </c>
      <c r="L60" s="96" t="s">
        <v>141</v>
      </c>
      <c r="M60" s="97">
        <v>3.85E-2</v>
      </c>
      <c r="N60" s="97">
        <v>-5.8000000000010465E-3</v>
      </c>
      <c r="O60" s="93">
        <v>961444.11664800008</v>
      </c>
      <c r="P60" s="95">
        <v>119.27</v>
      </c>
      <c r="Q60" s="83"/>
      <c r="R60" s="93">
        <v>1146.7144020860001</v>
      </c>
      <c r="S60" s="94">
        <v>3.0096881172954433E-3</v>
      </c>
      <c r="T60" s="94">
        <v>9.3094790198146478E-4</v>
      </c>
      <c r="U60" s="94">
        <v>3.471129585967094E-4</v>
      </c>
    </row>
    <row r="61" spans="2:21">
      <c r="B61" s="86" t="s">
        <v>434</v>
      </c>
      <c r="C61" s="83" t="s">
        <v>435</v>
      </c>
      <c r="D61" s="96" t="s">
        <v>131</v>
      </c>
      <c r="E61" s="96" t="s">
        <v>315</v>
      </c>
      <c r="F61" s="83" t="s">
        <v>433</v>
      </c>
      <c r="G61" s="96" t="s">
        <v>323</v>
      </c>
      <c r="H61" s="83" t="s">
        <v>399</v>
      </c>
      <c r="I61" s="83" t="s">
        <v>139</v>
      </c>
      <c r="J61" s="83"/>
      <c r="K61" s="93">
        <v>1.7799999999996148</v>
      </c>
      <c r="L61" s="96" t="s">
        <v>141</v>
      </c>
      <c r="M61" s="97">
        <v>4.7500000000000001E-2</v>
      </c>
      <c r="N61" s="97">
        <v>-4.5999999999993E-3</v>
      </c>
      <c r="O61" s="93">
        <v>845365.24038500001</v>
      </c>
      <c r="P61" s="95">
        <v>135.21</v>
      </c>
      <c r="Q61" s="83"/>
      <c r="R61" s="93">
        <v>1143.0183415480001</v>
      </c>
      <c r="S61" s="94">
        <v>2.9126541330277002E-3</v>
      </c>
      <c r="T61" s="94">
        <v>9.2794729450920461E-4</v>
      </c>
      <c r="U61" s="94">
        <v>3.459941529846373E-4</v>
      </c>
    </row>
    <row r="62" spans="2:21">
      <c r="B62" s="86" t="s">
        <v>436</v>
      </c>
      <c r="C62" s="83" t="s">
        <v>437</v>
      </c>
      <c r="D62" s="96" t="s">
        <v>131</v>
      </c>
      <c r="E62" s="96" t="s">
        <v>315</v>
      </c>
      <c r="F62" s="83" t="s">
        <v>438</v>
      </c>
      <c r="G62" s="96" t="s">
        <v>323</v>
      </c>
      <c r="H62" s="83" t="s">
        <v>399</v>
      </c>
      <c r="I62" s="83" t="s">
        <v>319</v>
      </c>
      <c r="J62" s="83"/>
      <c r="K62" s="93">
        <v>2.0300000000004319</v>
      </c>
      <c r="L62" s="96" t="s">
        <v>141</v>
      </c>
      <c r="M62" s="97">
        <v>3.5499999999999997E-2</v>
      </c>
      <c r="N62" s="97">
        <v>-3.4000000000021595E-3</v>
      </c>
      <c r="O62" s="93">
        <v>1518239.5920579999</v>
      </c>
      <c r="P62" s="95">
        <v>122.02</v>
      </c>
      <c r="Q62" s="83"/>
      <c r="R62" s="93">
        <v>1852.5559017399999</v>
      </c>
      <c r="S62" s="94">
        <v>4.2603274843039211E-3</v>
      </c>
      <c r="T62" s="94">
        <v>1.5039778229792315E-3</v>
      </c>
      <c r="U62" s="94">
        <v>5.6077272496882766E-4</v>
      </c>
    </row>
    <row r="63" spans="2:21">
      <c r="B63" s="86" t="s">
        <v>439</v>
      </c>
      <c r="C63" s="83" t="s">
        <v>440</v>
      </c>
      <c r="D63" s="96" t="s">
        <v>131</v>
      </c>
      <c r="E63" s="96" t="s">
        <v>315</v>
      </c>
      <c r="F63" s="83" t="s">
        <v>438</v>
      </c>
      <c r="G63" s="96" t="s">
        <v>323</v>
      </c>
      <c r="H63" s="83" t="s">
        <v>399</v>
      </c>
      <c r="I63" s="83" t="s">
        <v>319</v>
      </c>
      <c r="J63" s="83"/>
      <c r="K63" s="93">
        <v>0.9299999999998535</v>
      </c>
      <c r="L63" s="96" t="s">
        <v>141</v>
      </c>
      <c r="M63" s="97">
        <v>4.6500000000000007E-2</v>
      </c>
      <c r="N63" s="97">
        <v>-3.9999999999804829E-4</v>
      </c>
      <c r="O63" s="93">
        <v>784001.946077</v>
      </c>
      <c r="P63" s="95">
        <v>130.71</v>
      </c>
      <c r="Q63" s="83"/>
      <c r="R63" s="93">
        <v>1024.7688779550001</v>
      </c>
      <c r="S63" s="94">
        <v>3.5841193773438235E-3</v>
      </c>
      <c r="T63" s="94">
        <v>8.3194772404764777E-4</v>
      </c>
      <c r="U63" s="94">
        <v>3.101997816175619E-4</v>
      </c>
    </row>
    <row r="64" spans="2:21">
      <c r="B64" s="86" t="s">
        <v>441</v>
      </c>
      <c r="C64" s="83" t="s">
        <v>442</v>
      </c>
      <c r="D64" s="96" t="s">
        <v>131</v>
      </c>
      <c r="E64" s="96" t="s">
        <v>315</v>
      </c>
      <c r="F64" s="83" t="s">
        <v>438</v>
      </c>
      <c r="G64" s="96" t="s">
        <v>323</v>
      </c>
      <c r="H64" s="83" t="s">
        <v>399</v>
      </c>
      <c r="I64" s="83" t="s">
        <v>319</v>
      </c>
      <c r="J64" s="83"/>
      <c r="K64" s="93">
        <v>5.4400000000005404</v>
      </c>
      <c r="L64" s="96" t="s">
        <v>141</v>
      </c>
      <c r="M64" s="97">
        <v>1.4999999999999999E-2</v>
      </c>
      <c r="N64" s="97">
        <v>1.7000000000009514E-3</v>
      </c>
      <c r="O64" s="93">
        <v>3644630.2761050002</v>
      </c>
      <c r="P64" s="95">
        <v>109.59</v>
      </c>
      <c r="Q64" s="83"/>
      <c r="R64" s="93">
        <v>3994.1502267860001</v>
      </c>
      <c r="S64" s="94">
        <v>7.1298911155475118E-3</v>
      </c>
      <c r="T64" s="94">
        <v>3.2426084185051981E-3</v>
      </c>
      <c r="U64" s="94">
        <v>1.2090380131071457E-3</v>
      </c>
    </row>
    <row r="65" spans="2:21">
      <c r="B65" s="86" t="s">
        <v>443</v>
      </c>
      <c r="C65" s="83" t="s">
        <v>444</v>
      </c>
      <c r="D65" s="96" t="s">
        <v>131</v>
      </c>
      <c r="E65" s="96" t="s">
        <v>315</v>
      </c>
      <c r="F65" s="83" t="s">
        <v>445</v>
      </c>
      <c r="G65" s="96" t="s">
        <v>446</v>
      </c>
      <c r="H65" s="83" t="s">
        <v>399</v>
      </c>
      <c r="I65" s="83" t="s">
        <v>319</v>
      </c>
      <c r="J65" s="83"/>
      <c r="K65" s="93">
        <v>1.4700000000037994</v>
      </c>
      <c r="L65" s="96" t="s">
        <v>141</v>
      </c>
      <c r="M65" s="97">
        <v>4.6500000000000007E-2</v>
      </c>
      <c r="N65" s="97">
        <v>-2.9999999996200373E-4</v>
      </c>
      <c r="O65" s="93">
        <v>35400.577520999999</v>
      </c>
      <c r="P65" s="95">
        <v>133.82</v>
      </c>
      <c r="Q65" s="83"/>
      <c r="R65" s="93">
        <v>47.373054906000007</v>
      </c>
      <c r="S65" s="94">
        <v>4.6580814171715712E-4</v>
      </c>
      <c r="T65" s="94">
        <v>3.8459311224283323E-5</v>
      </c>
      <c r="U65" s="94">
        <v>1.4339927375354257E-5</v>
      </c>
    </row>
    <row r="66" spans="2:21">
      <c r="B66" s="86" t="s">
        <v>447</v>
      </c>
      <c r="C66" s="83" t="s">
        <v>448</v>
      </c>
      <c r="D66" s="96" t="s">
        <v>131</v>
      </c>
      <c r="E66" s="96" t="s">
        <v>315</v>
      </c>
      <c r="F66" s="83" t="s">
        <v>449</v>
      </c>
      <c r="G66" s="96" t="s">
        <v>450</v>
      </c>
      <c r="H66" s="83" t="s">
        <v>399</v>
      </c>
      <c r="I66" s="83" t="s">
        <v>139</v>
      </c>
      <c r="J66" s="83"/>
      <c r="K66" s="93">
        <v>7.499999999999762</v>
      </c>
      <c r="L66" s="96" t="s">
        <v>141</v>
      </c>
      <c r="M66" s="97">
        <v>3.85E-2</v>
      </c>
      <c r="N66" s="97">
        <v>1.0099999999999422E-2</v>
      </c>
      <c r="O66" s="93">
        <v>11571680.678824</v>
      </c>
      <c r="P66" s="95">
        <v>126.81</v>
      </c>
      <c r="Q66" s="83"/>
      <c r="R66" s="93">
        <v>14674.048404584999</v>
      </c>
      <c r="S66" s="94">
        <v>4.2958116319883428E-3</v>
      </c>
      <c r="T66" s="94">
        <v>1.1912970266155556E-2</v>
      </c>
      <c r="U66" s="94">
        <v>4.4418665598348539E-3</v>
      </c>
    </row>
    <row r="67" spans="2:21">
      <c r="B67" s="86" t="s">
        <v>451</v>
      </c>
      <c r="C67" s="83" t="s">
        <v>452</v>
      </c>
      <c r="D67" s="96" t="s">
        <v>131</v>
      </c>
      <c r="E67" s="96" t="s">
        <v>315</v>
      </c>
      <c r="F67" s="83" t="s">
        <v>449</v>
      </c>
      <c r="G67" s="96" t="s">
        <v>450</v>
      </c>
      <c r="H67" s="83" t="s">
        <v>399</v>
      </c>
      <c r="I67" s="83" t="s">
        <v>139</v>
      </c>
      <c r="J67" s="83"/>
      <c r="K67" s="93">
        <v>5.4800000000000644</v>
      </c>
      <c r="L67" s="96" t="s">
        <v>141</v>
      </c>
      <c r="M67" s="97">
        <v>4.4999999999999998E-2</v>
      </c>
      <c r="N67" s="97">
        <v>6.0000000000001111E-3</v>
      </c>
      <c r="O67" s="93">
        <v>28214808.730817005</v>
      </c>
      <c r="P67" s="95">
        <v>128.71</v>
      </c>
      <c r="Q67" s="83"/>
      <c r="R67" s="93">
        <v>36315.280216840998</v>
      </c>
      <c r="S67" s="94">
        <v>9.5920320256091835E-3</v>
      </c>
      <c r="T67" s="94">
        <v>2.9482174346321371E-2</v>
      </c>
      <c r="U67" s="94">
        <v>1.0992714781819627E-2</v>
      </c>
    </row>
    <row r="68" spans="2:21">
      <c r="B68" s="86" t="s">
        <v>453</v>
      </c>
      <c r="C68" s="83" t="s">
        <v>454</v>
      </c>
      <c r="D68" s="96" t="s">
        <v>131</v>
      </c>
      <c r="E68" s="96" t="s">
        <v>315</v>
      </c>
      <c r="F68" s="83" t="s">
        <v>449</v>
      </c>
      <c r="G68" s="96" t="s">
        <v>450</v>
      </c>
      <c r="H68" s="83" t="s">
        <v>399</v>
      </c>
      <c r="I68" s="83" t="s">
        <v>139</v>
      </c>
      <c r="J68" s="83"/>
      <c r="K68" s="93">
        <v>10.120000000000198</v>
      </c>
      <c r="L68" s="96" t="s">
        <v>141</v>
      </c>
      <c r="M68" s="97">
        <v>2.3900000000000001E-2</v>
      </c>
      <c r="N68" s="97">
        <v>1.5000000000000416E-2</v>
      </c>
      <c r="O68" s="93">
        <v>10867631.631999997</v>
      </c>
      <c r="P68" s="95">
        <v>111.41</v>
      </c>
      <c r="Q68" s="83"/>
      <c r="R68" s="93">
        <v>12107.628355755</v>
      </c>
      <c r="S68" s="94">
        <v>8.7699548914653026E-3</v>
      </c>
      <c r="T68" s="94">
        <v>9.8294494211088445E-3</v>
      </c>
      <c r="U68" s="94">
        <v>3.6650055955609589E-3</v>
      </c>
    </row>
    <row r="69" spans="2:21">
      <c r="B69" s="86" t="s">
        <v>455</v>
      </c>
      <c r="C69" s="83" t="s">
        <v>456</v>
      </c>
      <c r="D69" s="96" t="s">
        <v>131</v>
      </c>
      <c r="E69" s="96" t="s">
        <v>315</v>
      </c>
      <c r="F69" s="83" t="s">
        <v>457</v>
      </c>
      <c r="G69" s="96" t="s">
        <v>446</v>
      </c>
      <c r="H69" s="83" t="s">
        <v>399</v>
      </c>
      <c r="I69" s="83" t="s">
        <v>139</v>
      </c>
      <c r="J69" s="83"/>
      <c r="K69" s="93">
        <v>1.4099999999995054</v>
      </c>
      <c r="L69" s="96" t="s">
        <v>141</v>
      </c>
      <c r="M69" s="97">
        <v>4.8899999999999999E-2</v>
      </c>
      <c r="N69" s="97">
        <v>-1.0999999999785708E-3</v>
      </c>
      <c r="O69" s="93">
        <v>46740.442231000001</v>
      </c>
      <c r="P69" s="95">
        <v>129.79</v>
      </c>
      <c r="Q69" s="83"/>
      <c r="R69" s="93">
        <v>60.664419183</v>
      </c>
      <c r="S69" s="94">
        <v>1.2559224750896959E-3</v>
      </c>
      <c r="T69" s="94">
        <v>4.9249764074300421E-5</v>
      </c>
      <c r="U69" s="94">
        <v>1.836325242436683E-5</v>
      </c>
    </row>
    <row r="70" spans="2:21">
      <c r="B70" s="86" t="s">
        <v>458</v>
      </c>
      <c r="C70" s="83" t="s">
        <v>459</v>
      </c>
      <c r="D70" s="96" t="s">
        <v>131</v>
      </c>
      <c r="E70" s="96" t="s">
        <v>315</v>
      </c>
      <c r="F70" s="83" t="s">
        <v>322</v>
      </c>
      <c r="G70" s="96" t="s">
        <v>323</v>
      </c>
      <c r="H70" s="83" t="s">
        <v>399</v>
      </c>
      <c r="I70" s="83" t="s">
        <v>319</v>
      </c>
      <c r="J70" s="83"/>
      <c r="K70" s="93">
        <v>3.9499999999999877</v>
      </c>
      <c r="L70" s="96" t="s">
        <v>141</v>
      </c>
      <c r="M70" s="97">
        <v>1.6399999999999998E-2</v>
      </c>
      <c r="N70" s="97">
        <v>1.0199999999999069E-2</v>
      </c>
      <c r="O70" s="93">
        <v>78.368627259999997</v>
      </c>
      <c r="P70" s="95">
        <v>5215210</v>
      </c>
      <c r="Q70" s="83"/>
      <c r="R70" s="93">
        <v>4087.0885204190004</v>
      </c>
      <c r="S70" s="94">
        <v>6.3838894802867405E-4</v>
      </c>
      <c r="T70" s="94">
        <v>3.3180593845992734E-3</v>
      </c>
      <c r="U70" s="94">
        <v>1.2371706379448524E-3</v>
      </c>
    </row>
    <row r="71" spans="2:21">
      <c r="B71" s="86" t="s">
        <v>460</v>
      </c>
      <c r="C71" s="83" t="s">
        <v>461</v>
      </c>
      <c r="D71" s="96" t="s">
        <v>131</v>
      </c>
      <c r="E71" s="96" t="s">
        <v>315</v>
      </c>
      <c r="F71" s="83" t="s">
        <v>322</v>
      </c>
      <c r="G71" s="96" t="s">
        <v>323</v>
      </c>
      <c r="H71" s="83" t="s">
        <v>399</v>
      </c>
      <c r="I71" s="83" t="s">
        <v>319</v>
      </c>
      <c r="J71" s="83"/>
      <c r="K71" s="93">
        <v>8.0599999999984853</v>
      </c>
      <c r="L71" s="96" t="s">
        <v>141</v>
      </c>
      <c r="M71" s="97">
        <v>2.7799999999999998E-2</v>
      </c>
      <c r="N71" s="97">
        <v>2.2199999999996618E-2</v>
      </c>
      <c r="O71" s="93">
        <v>29.922566772</v>
      </c>
      <c r="P71" s="95">
        <v>5339899</v>
      </c>
      <c r="Q71" s="83"/>
      <c r="R71" s="93">
        <v>1597.8348255569999</v>
      </c>
      <c r="S71" s="94">
        <v>7.1550853113342805E-2</v>
      </c>
      <c r="T71" s="94">
        <v>1.2971852240272559E-3</v>
      </c>
      <c r="U71" s="94">
        <v>4.8366809786204445E-4</v>
      </c>
    </row>
    <row r="72" spans="2:21">
      <c r="B72" s="86" t="s">
        <v>462</v>
      </c>
      <c r="C72" s="83" t="s">
        <v>463</v>
      </c>
      <c r="D72" s="96" t="s">
        <v>131</v>
      </c>
      <c r="E72" s="96" t="s">
        <v>315</v>
      </c>
      <c r="F72" s="83" t="s">
        <v>322</v>
      </c>
      <c r="G72" s="96" t="s">
        <v>323</v>
      </c>
      <c r="H72" s="83" t="s">
        <v>399</v>
      </c>
      <c r="I72" s="83" t="s">
        <v>319</v>
      </c>
      <c r="J72" s="83"/>
      <c r="K72" s="93">
        <v>5.3199999999990757</v>
      </c>
      <c r="L72" s="96" t="s">
        <v>141</v>
      </c>
      <c r="M72" s="97">
        <v>2.4199999999999999E-2</v>
      </c>
      <c r="N72" s="97">
        <v>1.7399999999995575E-2</v>
      </c>
      <c r="O72" s="93">
        <v>37.480647820000002</v>
      </c>
      <c r="P72" s="95">
        <v>5309991</v>
      </c>
      <c r="Q72" s="83"/>
      <c r="R72" s="93">
        <v>1990.219015762</v>
      </c>
      <c r="S72" s="94">
        <v>1.300372890400028E-3</v>
      </c>
      <c r="T72" s="94">
        <v>1.6157381592459463E-3</v>
      </c>
      <c r="U72" s="94">
        <v>6.0244365079908414E-4</v>
      </c>
    </row>
    <row r="73" spans="2:21">
      <c r="B73" s="86" t="s">
        <v>464</v>
      </c>
      <c r="C73" s="83" t="s">
        <v>465</v>
      </c>
      <c r="D73" s="96" t="s">
        <v>131</v>
      </c>
      <c r="E73" s="96" t="s">
        <v>315</v>
      </c>
      <c r="F73" s="83" t="s">
        <v>322</v>
      </c>
      <c r="G73" s="96" t="s">
        <v>323</v>
      </c>
      <c r="H73" s="83" t="s">
        <v>399</v>
      </c>
      <c r="I73" s="83" t="s">
        <v>139</v>
      </c>
      <c r="J73" s="83"/>
      <c r="K73" s="93">
        <v>1.0799999999999497</v>
      </c>
      <c r="L73" s="96" t="s">
        <v>141</v>
      </c>
      <c r="M73" s="97">
        <v>0.05</v>
      </c>
      <c r="N73" s="97">
        <v>-6.9999999999955775E-4</v>
      </c>
      <c r="O73" s="93">
        <v>5322493.9577580001</v>
      </c>
      <c r="P73" s="95">
        <v>118.94</v>
      </c>
      <c r="Q73" s="83"/>
      <c r="R73" s="93">
        <v>6330.5748164039987</v>
      </c>
      <c r="S73" s="94">
        <v>5.3224992802572806E-3</v>
      </c>
      <c r="T73" s="94">
        <v>5.1394098939955661E-3</v>
      </c>
      <c r="U73" s="94">
        <v>1.9162788486326277E-3</v>
      </c>
    </row>
    <row r="74" spans="2:21">
      <c r="B74" s="86" t="s">
        <v>466</v>
      </c>
      <c r="C74" s="83" t="s">
        <v>467</v>
      </c>
      <c r="D74" s="96" t="s">
        <v>131</v>
      </c>
      <c r="E74" s="96" t="s">
        <v>315</v>
      </c>
      <c r="F74" s="83" t="s">
        <v>468</v>
      </c>
      <c r="G74" s="96" t="s">
        <v>365</v>
      </c>
      <c r="H74" s="83" t="s">
        <v>399</v>
      </c>
      <c r="I74" s="83" t="s">
        <v>319</v>
      </c>
      <c r="J74" s="83"/>
      <c r="K74" s="93">
        <v>1.0100000000001106</v>
      </c>
      <c r="L74" s="96" t="s">
        <v>141</v>
      </c>
      <c r="M74" s="97">
        <v>5.0999999999999997E-2</v>
      </c>
      <c r="N74" s="97">
        <v>8.0000000000011626E-4</v>
      </c>
      <c r="O74" s="93">
        <v>2792974.0026550004</v>
      </c>
      <c r="P74" s="95">
        <v>118.46</v>
      </c>
      <c r="Q74" s="93">
        <v>120.76034994399998</v>
      </c>
      <c r="R74" s="93">
        <v>3431.2809791620007</v>
      </c>
      <c r="S74" s="94">
        <v>6.2859853236277019E-3</v>
      </c>
      <c r="T74" s="94">
        <v>2.7856490010493514E-3</v>
      </c>
      <c r="U74" s="94">
        <v>1.0386562602570431E-3</v>
      </c>
    </row>
    <row r="75" spans="2:21">
      <c r="B75" s="86" t="s">
        <v>469</v>
      </c>
      <c r="C75" s="83" t="s">
        <v>470</v>
      </c>
      <c r="D75" s="96" t="s">
        <v>131</v>
      </c>
      <c r="E75" s="96" t="s">
        <v>315</v>
      </c>
      <c r="F75" s="83" t="s">
        <v>468</v>
      </c>
      <c r="G75" s="96" t="s">
        <v>365</v>
      </c>
      <c r="H75" s="83" t="s">
        <v>399</v>
      </c>
      <c r="I75" s="83" t="s">
        <v>319</v>
      </c>
      <c r="J75" s="83"/>
      <c r="K75" s="93">
        <v>2.4000000000001127</v>
      </c>
      <c r="L75" s="96" t="s">
        <v>141</v>
      </c>
      <c r="M75" s="97">
        <v>2.5499999999999998E-2</v>
      </c>
      <c r="N75" s="97">
        <v>-8.0000000000022599E-4</v>
      </c>
      <c r="O75" s="93">
        <v>11070291.060524</v>
      </c>
      <c r="P75" s="95">
        <v>109.3</v>
      </c>
      <c r="Q75" s="93">
        <v>275.78541344899998</v>
      </c>
      <c r="R75" s="93">
        <v>12383.922972084001</v>
      </c>
      <c r="S75" s="94">
        <v>1.0045182121827791E-2</v>
      </c>
      <c r="T75" s="94">
        <v>1.0053756269381051E-2</v>
      </c>
      <c r="U75" s="94">
        <v>3.7486405804742378E-3</v>
      </c>
    </row>
    <row r="76" spans="2:21">
      <c r="B76" s="86" t="s">
        <v>471</v>
      </c>
      <c r="C76" s="83" t="s">
        <v>472</v>
      </c>
      <c r="D76" s="96" t="s">
        <v>131</v>
      </c>
      <c r="E76" s="96" t="s">
        <v>315</v>
      </c>
      <c r="F76" s="83" t="s">
        <v>468</v>
      </c>
      <c r="G76" s="96" t="s">
        <v>365</v>
      </c>
      <c r="H76" s="83" t="s">
        <v>399</v>
      </c>
      <c r="I76" s="83" t="s">
        <v>319</v>
      </c>
      <c r="J76" s="83"/>
      <c r="K76" s="93">
        <v>6.600000000000021</v>
      </c>
      <c r="L76" s="96" t="s">
        <v>141</v>
      </c>
      <c r="M76" s="97">
        <v>2.35E-2</v>
      </c>
      <c r="N76" s="97">
        <v>1.0699999999999486E-2</v>
      </c>
      <c r="O76" s="93">
        <v>7986421.0166630009</v>
      </c>
      <c r="P76" s="95">
        <v>112.33</v>
      </c>
      <c r="Q76" s="83"/>
      <c r="R76" s="93">
        <v>8971.1469524780005</v>
      </c>
      <c r="S76" s="94">
        <v>9.9613835090752775E-3</v>
      </c>
      <c r="T76" s="94">
        <v>7.2831303231076505E-3</v>
      </c>
      <c r="U76" s="94">
        <v>2.7155858119648447E-3</v>
      </c>
    </row>
    <row r="77" spans="2:21">
      <c r="B77" s="86" t="s">
        <v>473</v>
      </c>
      <c r="C77" s="83" t="s">
        <v>474</v>
      </c>
      <c r="D77" s="96" t="s">
        <v>131</v>
      </c>
      <c r="E77" s="96" t="s">
        <v>315</v>
      </c>
      <c r="F77" s="83" t="s">
        <v>468</v>
      </c>
      <c r="G77" s="96" t="s">
        <v>365</v>
      </c>
      <c r="H77" s="83" t="s">
        <v>399</v>
      </c>
      <c r="I77" s="83" t="s">
        <v>319</v>
      </c>
      <c r="J77" s="83"/>
      <c r="K77" s="93">
        <v>5.43999999999998</v>
      </c>
      <c r="L77" s="96" t="s">
        <v>141</v>
      </c>
      <c r="M77" s="97">
        <v>1.7600000000000001E-2</v>
      </c>
      <c r="N77" s="97">
        <v>6.6999999999995995E-3</v>
      </c>
      <c r="O77" s="93">
        <v>12088380.715838</v>
      </c>
      <c r="P77" s="95">
        <v>109.31</v>
      </c>
      <c r="Q77" s="93">
        <v>246.41795094800003</v>
      </c>
      <c r="R77" s="93">
        <v>13468.341827262</v>
      </c>
      <c r="S77" s="94">
        <v>9.4585199781777266E-3</v>
      </c>
      <c r="T77" s="94">
        <v>1.0934130193577555E-2</v>
      </c>
      <c r="U77" s="94">
        <v>4.0768965407152096E-3</v>
      </c>
    </row>
    <row r="78" spans="2:21">
      <c r="B78" s="86" t="s">
        <v>475</v>
      </c>
      <c r="C78" s="83" t="s">
        <v>476</v>
      </c>
      <c r="D78" s="96" t="s">
        <v>131</v>
      </c>
      <c r="E78" s="96" t="s">
        <v>315</v>
      </c>
      <c r="F78" s="83" t="s">
        <v>468</v>
      </c>
      <c r="G78" s="96" t="s">
        <v>365</v>
      </c>
      <c r="H78" s="83" t="s">
        <v>399</v>
      </c>
      <c r="I78" s="83" t="s">
        <v>319</v>
      </c>
      <c r="J78" s="83"/>
      <c r="K78" s="93">
        <v>5.9600000000002566</v>
      </c>
      <c r="L78" s="96" t="s">
        <v>141</v>
      </c>
      <c r="M78" s="97">
        <v>2.1499999999999998E-2</v>
      </c>
      <c r="N78" s="97">
        <v>1.0300000000000404E-2</v>
      </c>
      <c r="O78" s="93">
        <v>8692716.6725459993</v>
      </c>
      <c r="P78" s="95">
        <v>110.82</v>
      </c>
      <c r="Q78" s="83"/>
      <c r="R78" s="93">
        <v>9633.2689209870005</v>
      </c>
      <c r="S78" s="94">
        <v>1.1087056663548886E-2</v>
      </c>
      <c r="T78" s="94">
        <v>7.8206670073229963E-3</v>
      </c>
      <c r="U78" s="94">
        <v>2.9160115805982097E-3</v>
      </c>
    </row>
    <row r="79" spans="2:21">
      <c r="B79" s="86" t="s">
        <v>477</v>
      </c>
      <c r="C79" s="83" t="s">
        <v>478</v>
      </c>
      <c r="D79" s="96" t="s">
        <v>131</v>
      </c>
      <c r="E79" s="96" t="s">
        <v>315</v>
      </c>
      <c r="F79" s="83" t="s">
        <v>479</v>
      </c>
      <c r="G79" s="96" t="s">
        <v>446</v>
      </c>
      <c r="H79" s="83" t="s">
        <v>399</v>
      </c>
      <c r="I79" s="83" t="s">
        <v>139</v>
      </c>
      <c r="J79" s="83"/>
      <c r="K79" s="93">
        <v>4.0000000001358289E-2</v>
      </c>
      <c r="L79" s="96" t="s">
        <v>141</v>
      </c>
      <c r="M79" s="97">
        <v>4.2800000000000005E-2</v>
      </c>
      <c r="N79" s="97">
        <v>-1.1000000000118851E-3</v>
      </c>
      <c r="O79" s="93">
        <v>230915.908196</v>
      </c>
      <c r="P79" s="95">
        <v>127.53</v>
      </c>
      <c r="Q79" s="83"/>
      <c r="R79" s="93">
        <v>294.487055715</v>
      </c>
      <c r="S79" s="94">
        <v>3.22831281339669E-3</v>
      </c>
      <c r="T79" s="94">
        <v>2.3907618686908006E-4</v>
      </c>
      <c r="U79" s="94">
        <v>8.9141876121654777E-5</v>
      </c>
    </row>
    <row r="80" spans="2:21">
      <c r="B80" s="86" t="s">
        <v>480</v>
      </c>
      <c r="C80" s="83" t="s">
        <v>481</v>
      </c>
      <c r="D80" s="96" t="s">
        <v>131</v>
      </c>
      <c r="E80" s="96" t="s">
        <v>315</v>
      </c>
      <c r="F80" s="83" t="s">
        <v>433</v>
      </c>
      <c r="G80" s="96" t="s">
        <v>323</v>
      </c>
      <c r="H80" s="83" t="s">
        <v>399</v>
      </c>
      <c r="I80" s="83" t="s">
        <v>139</v>
      </c>
      <c r="J80" s="83"/>
      <c r="K80" s="93">
        <v>0.41999999999946219</v>
      </c>
      <c r="L80" s="96" t="s">
        <v>141</v>
      </c>
      <c r="M80" s="97">
        <v>5.2499999999999998E-2</v>
      </c>
      <c r="N80" s="97">
        <v>-2.9999999999361337E-4</v>
      </c>
      <c r="O80" s="93">
        <v>450684.84165800008</v>
      </c>
      <c r="P80" s="95">
        <v>132.02000000000001</v>
      </c>
      <c r="Q80" s="83"/>
      <c r="R80" s="93">
        <v>594.99410654600001</v>
      </c>
      <c r="S80" s="94">
        <v>3.7557070138166675E-3</v>
      </c>
      <c r="T80" s="94">
        <v>4.8303964280270142E-4</v>
      </c>
      <c r="U80" s="94">
        <v>1.8010601793706142E-4</v>
      </c>
    </row>
    <row r="81" spans="2:21">
      <c r="B81" s="86" t="s">
        <v>482</v>
      </c>
      <c r="C81" s="83" t="s">
        <v>483</v>
      </c>
      <c r="D81" s="96" t="s">
        <v>131</v>
      </c>
      <c r="E81" s="96" t="s">
        <v>315</v>
      </c>
      <c r="F81" s="83" t="s">
        <v>349</v>
      </c>
      <c r="G81" s="96" t="s">
        <v>323</v>
      </c>
      <c r="H81" s="83" t="s">
        <v>399</v>
      </c>
      <c r="I81" s="83" t="s">
        <v>319</v>
      </c>
      <c r="J81" s="83"/>
      <c r="K81" s="93">
        <v>0.98000000000000931</v>
      </c>
      <c r="L81" s="96" t="s">
        <v>141</v>
      </c>
      <c r="M81" s="97">
        <v>6.5000000000000002E-2</v>
      </c>
      <c r="N81" s="97">
        <v>5.9999999999971816E-4</v>
      </c>
      <c r="O81" s="93">
        <v>10476206.511918001</v>
      </c>
      <c r="P81" s="95">
        <v>120.1</v>
      </c>
      <c r="Q81" s="93">
        <v>192.08935776499996</v>
      </c>
      <c r="R81" s="93">
        <v>12774.014114506001</v>
      </c>
      <c r="S81" s="94">
        <v>6.6515596901066676E-3</v>
      </c>
      <c r="T81" s="94">
        <v>1.0370447618123767E-2</v>
      </c>
      <c r="U81" s="94">
        <v>3.8667220228300265E-3</v>
      </c>
    </row>
    <row r="82" spans="2:21">
      <c r="B82" s="86" t="s">
        <v>484</v>
      </c>
      <c r="C82" s="83" t="s">
        <v>485</v>
      </c>
      <c r="D82" s="96" t="s">
        <v>131</v>
      </c>
      <c r="E82" s="96" t="s">
        <v>315</v>
      </c>
      <c r="F82" s="83" t="s">
        <v>486</v>
      </c>
      <c r="G82" s="96" t="s">
        <v>365</v>
      </c>
      <c r="H82" s="83" t="s">
        <v>399</v>
      </c>
      <c r="I82" s="83" t="s">
        <v>319</v>
      </c>
      <c r="J82" s="83"/>
      <c r="K82" s="93">
        <v>7.6199999999991377</v>
      </c>
      <c r="L82" s="96" t="s">
        <v>141</v>
      </c>
      <c r="M82" s="97">
        <v>3.5000000000000003E-2</v>
      </c>
      <c r="N82" s="97">
        <v>1.0599999999998196E-2</v>
      </c>
      <c r="O82" s="93">
        <v>1597270.7265290001</v>
      </c>
      <c r="P82" s="95">
        <v>124.79</v>
      </c>
      <c r="Q82" s="83"/>
      <c r="R82" s="93">
        <v>1993.2341426559999</v>
      </c>
      <c r="S82" s="94">
        <v>5.8970931428800333E-3</v>
      </c>
      <c r="T82" s="94">
        <v>1.6181859579751424E-3</v>
      </c>
      <c r="U82" s="94">
        <v>6.0335633630719053E-4</v>
      </c>
    </row>
    <row r="83" spans="2:21">
      <c r="B83" s="86" t="s">
        <v>487</v>
      </c>
      <c r="C83" s="83" t="s">
        <v>488</v>
      </c>
      <c r="D83" s="96" t="s">
        <v>131</v>
      </c>
      <c r="E83" s="96" t="s">
        <v>315</v>
      </c>
      <c r="F83" s="83" t="s">
        <v>486</v>
      </c>
      <c r="G83" s="96" t="s">
        <v>365</v>
      </c>
      <c r="H83" s="83" t="s">
        <v>399</v>
      </c>
      <c r="I83" s="83" t="s">
        <v>319</v>
      </c>
      <c r="J83" s="83"/>
      <c r="K83" s="93">
        <v>3.4300000000001551</v>
      </c>
      <c r="L83" s="96" t="s">
        <v>141</v>
      </c>
      <c r="M83" s="97">
        <v>0.04</v>
      </c>
      <c r="N83" s="97">
        <v>-3.0000000000092024E-4</v>
      </c>
      <c r="O83" s="93">
        <v>2687791.0980179999</v>
      </c>
      <c r="P83" s="95">
        <v>117.25</v>
      </c>
      <c r="Q83" s="83"/>
      <c r="R83" s="93">
        <v>3151.4350611570003</v>
      </c>
      <c r="S83" s="94">
        <v>3.9304541720174887E-3</v>
      </c>
      <c r="T83" s="94">
        <v>2.5584590662487473E-3</v>
      </c>
      <c r="U83" s="94">
        <v>9.5394628855596136E-4</v>
      </c>
    </row>
    <row r="84" spans="2:21">
      <c r="B84" s="86" t="s">
        <v>489</v>
      </c>
      <c r="C84" s="83" t="s">
        <v>490</v>
      </c>
      <c r="D84" s="96" t="s">
        <v>131</v>
      </c>
      <c r="E84" s="96" t="s">
        <v>315</v>
      </c>
      <c r="F84" s="83" t="s">
        <v>486</v>
      </c>
      <c r="G84" s="96" t="s">
        <v>365</v>
      </c>
      <c r="H84" s="83" t="s">
        <v>399</v>
      </c>
      <c r="I84" s="83" t="s">
        <v>319</v>
      </c>
      <c r="J84" s="83"/>
      <c r="K84" s="93">
        <v>6.1999999999998163</v>
      </c>
      <c r="L84" s="96" t="s">
        <v>141</v>
      </c>
      <c r="M84" s="97">
        <v>0.04</v>
      </c>
      <c r="N84" s="97">
        <v>8.2999999999993131E-3</v>
      </c>
      <c r="O84" s="93">
        <v>8754071.9293079991</v>
      </c>
      <c r="P84" s="95">
        <v>124.99</v>
      </c>
      <c r="Q84" s="83"/>
      <c r="R84" s="93">
        <v>10941.714380225001</v>
      </c>
      <c r="S84" s="94">
        <v>8.7001140135981713E-3</v>
      </c>
      <c r="T84" s="94">
        <v>8.8829145494476458E-3</v>
      </c>
      <c r="U84" s="94">
        <v>3.3120808840728429E-3</v>
      </c>
    </row>
    <row r="85" spans="2:21">
      <c r="B85" s="86" t="s">
        <v>491</v>
      </c>
      <c r="C85" s="83" t="s">
        <v>492</v>
      </c>
      <c r="D85" s="96" t="s">
        <v>131</v>
      </c>
      <c r="E85" s="96" t="s">
        <v>315</v>
      </c>
      <c r="F85" s="83" t="s">
        <v>493</v>
      </c>
      <c r="G85" s="96" t="s">
        <v>494</v>
      </c>
      <c r="H85" s="83" t="s">
        <v>495</v>
      </c>
      <c r="I85" s="83" t="s">
        <v>319</v>
      </c>
      <c r="J85" s="83"/>
      <c r="K85" s="93">
        <v>7.8800000000000345</v>
      </c>
      <c r="L85" s="96" t="s">
        <v>141</v>
      </c>
      <c r="M85" s="97">
        <v>5.1500000000000004E-2</v>
      </c>
      <c r="N85" s="97">
        <v>2.0100000000000215E-2</v>
      </c>
      <c r="O85" s="93">
        <v>19845860.282267999</v>
      </c>
      <c r="P85" s="95">
        <v>155.02000000000001</v>
      </c>
      <c r="Q85" s="83"/>
      <c r="R85" s="93">
        <v>30765.051739934002</v>
      </c>
      <c r="S85" s="94">
        <v>5.5887742408433404E-3</v>
      </c>
      <c r="T85" s="94">
        <v>2.4976280335837982E-2</v>
      </c>
      <c r="U85" s="94">
        <v>9.3126484776010036E-3</v>
      </c>
    </row>
    <row r="86" spans="2:21">
      <c r="B86" s="86" t="s">
        <v>496</v>
      </c>
      <c r="C86" s="83" t="s">
        <v>497</v>
      </c>
      <c r="D86" s="96" t="s">
        <v>131</v>
      </c>
      <c r="E86" s="96" t="s">
        <v>315</v>
      </c>
      <c r="F86" s="83" t="s">
        <v>419</v>
      </c>
      <c r="G86" s="96" t="s">
        <v>365</v>
      </c>
      <c r="H86" s="83" t="s">
        <v>495</v>
      </c>
      <c r="I86" s="83" t="s">
        <v>139</v>
      </c>
      <c r="J86" s="83"/>
      <c r="K86" s="93">
        <v>2.2699999999998441</v>
      </c>
      <c r="L86" s="96" t="s">
        <v>141</v>
      </c>
      <c r="M86" s="97">
        <v>2.8500000000000001E-2</v>
      </c>
      <c r="N86" s="97">
        <v>2.2999999999980172E-3</v>
      </c>
      <c r="O86" s="93">
        <v>2566978.1570970002</v>
      </c>
      <c r="P86" s="95">
        <v>110.02</v>
      </c>
      <c r="Q86" s="83"/>
      <c r="R86" s="93">
        <v>2824.1894630719999</v>
      </c>
      <c r="S86" s="94">
        <v>5.5964362835303977E-3</v>
      </c>
      <c r="T86" s="94">
        <v>2.2927882048592754E-3</v>
      </c>
      <c r="U86" s="94">
        <v>8.5488832998109805E-4</v>
      </c>
    </row>
    <row r="87" spans="2:21">
      <c r="B87" s="86" t="s">
        <v>498</v>
      </c>
      <c r="C87" s="83" t="s">
        <v>499</v>
      </c>
      <c r="D87" s="96" t="s">
        <v>131</v>
      </c>
      <c r="E87" s="96" t="s">
        <v>315</v>
      </c>
      <c r="F87" s="83" t="s">
        <v>419</v>
      </c>
      <c r="G87" s="96" t="s">
        <v>365</v>
      </c>
      <c r="H87" s="83" t="s">
        <v>495</v>
      </c>
      <c r="I87" s="83" t="s">
        <v>139</v>
      </c>
      <c r="J87" s="83"/>
      <c r="K87" s="93">
        <v>0.52999999999990099</v>
      </c>
      <c r="L87" s="96" t="s">
        <v>141</v>
      </c>
      <c r="M87" s="97">
        <v>3.7699999999999997E-2</v>
      </c>
      <c r="N87" s="97">
        <v>4.7999999999990099E-3</v>
      </c>
      <c r="O87" s="93">
        <v>1762299.4992899999</v>
      </c>
      <c r="P87" s="95">
        <v>112.48</v>
      </c>
      <c r="Q87" s="93">
        <v>36.765843077</v>
      </c>
      <c r="R87" s="93">
        <v>2019.0002836400001</v>
      </c>
      <c r="S87" s="94">
        <v>5.162311716036299E-3</v>
      </c>
      <c r="T87" s="94">
        <v>1.6391039257337918E-3</v>
      </c>
      <c r="U87" s="94">
        <v>6.1115580356103038E-4</v>
      </c>
    </row>
    <row r="88" spans="2:21">
      <c r="B88" s="86" t="s">
        <v>500</v>
      </c>
      <c r="C88" s="83" t="s">
        <v>501</v>
      </c>
      <c r="D88" s="96" t="s">
        <v>131</v>
      </c>
      <c r="E88" s="96" t="s">
        <v>315</v>
      </c>
      <c r="F88" s="83" t="s">
        <v>419</v>
      </c>
      <c r="G88" s="96" t="s">
        <v>365</v>
      </c>
      <c r="H88" s="83" t="s">
        <v>495</v>
      </c>
      <c r="I88" s="83" t="s">
        <v>139</v>
      </c>
      <c r="J88" s="83"/>
      <c r="K88" s="93">
        <v>4.3400000000007157</v>
      </c>
      <c r="L88" s="96" t="s">
        <v>141</v>
      </c>
      <c r="M88" s="97">
        <v>2.5000000000000001E-2</v>
      </c>
      <c r="N88" s="97">
        <v>7.0999999999993048E-3</v>
      </c>
      <c r="O88" s="93">
        <v>1826130.5153940001</v>
      </c>
      <c r="P88" s="95">
        <v>110.18</v>
      </c>
      <c r="Q88" s="83"/>
      <c r="R88" s="93">
        <v>2012.0305684340001</v>
      </c>
      <c r="S88" s="94">
        <v>4.0345998447276141E-3</v>
      </c>
      <c r="T88" s="94">
        <v>1.6334456365062117E-3</v>
      </c>
      <c r="U88" s="94">
        <v>6.090460555179865E-4</v>
      </c>
    </row>
    <row r="89" spans="2:21">
      <c r="B89" s="86" t="s">
        <v>502</v>
      </c>
      <c r="C89" s="83" t="s">
        <v>503</v>
      </c>
      <c r="D89" s="96" t="s">
        <v>131</v>
      </c>
      <c r="E89" s="96" t="s">
        <v>315</v>
      </c>
      <c r="F89" s="83" t="s">
        <v>419</v>
      </c>
      <c r="G89" s="96" t="s">
        <v>365</v>
      </c>
      <c r="H89" s="83" t="s">
        <v>495</v>
      </c>
      <c r="I89" s="83" t="s">
        <v>139</v>
      </c>
      <c r="J89" s="83"/>
      <c r="K89" s="93">
        <v>5.3600000000008876</v>
      </c>
      <c r="L89" s="96" t="s">
        <v>141</v>
      </c>
      <c r="M89" s="97">
        <v>1.34E-2</v>
      </c>
      <c r="N89" s="97">
        <v>7.0000000000022197E-3</v>
      </c>
      <c r="O89" s="93">
        <v>2119627.4896359998</v>
      </c>
      <c r="P89" s="95">
        <v>106.37</v>
      </c>
      <c r="Q89" s="83"/>
      <c r="R89" s="93">
        <v>2254.6476676249999</v>
      </c>
      <c r="S89" s="94">
        <v>6.555327610235839E-3</v>
      </c>
      <c r="T89" s="94">
        <v>1.8304117503579423E-3</v>
      </c>
      <c r="U89" s="94">
        <v>6.8248678230500685E-4</v>
      </c>
    </row>
    <row r="90" spans="2:21">
      <c r="B90" s="86" t="s">
        <v>504</v>
      </c>
      <c r="C90" s="83" t="s">
        <v>505</v>
      </c>
      <c r="D90" s="96" t="s">
        <v>131</v>
      </c>
      <c r="E90" s="96" t="s">
        <v>315</v>
      </c>
      <c r="F90" s="83" t="s">
        <v>419</v>
      </c>
      <c r="G90" s="96" t="s">
        <v>365</v>
      </c>
      <c r="H90" s="83" t="s">
        <v>495</v>
      </c>
      <c r="I90" s="83" t="s">
        <v>139</v>
      </c>
      <c r="J90" s="83"/>
      <c r="K90" s="93">
        <v>5.2700000000000582</v>
      </c>
      <c r="L90" s="96" t="s">
        <v>141</v>
      </c>
      <c r="M90" s="97">
        <v>1.95E-2</v>
      </c>
      <c r="N90" s="97">
        <v>1.2500000000000002E-2</v>
      </c>
      <c r="O90" s="93">
        <v>3860399.4374520006</v>
      </c>
      <c r="P90" s="95">
        <v>106.3</v>
      </c>
      <c r="Q90" s="83"/>
      <c r="R90" s="93">
        <v>4103.6045794880001</v>
      </c>
      <c r="S90" s="94">
        <v>5.6530067801122382E-3</v>
      </c>
      <c r="T90" s="94">
        <v>3.3314677716495427E-3</v>
      </c>
      <c r="U90" s="94">
        <v>1.242170085163244E-3</v>
      </c>
    </row>
    <row r="91" spans="2:21">
      <c r="B91" s="86" t="s">
        <v>506</v>
      </c>
      <c r="C91" s="83" t="s">
        <v>507</v>
      </c>
      <c r="D91" s="96" t="s">
        <v>131</v>
      </c>
      <c r="E91" s="96" t="s">
        <v>315</v>
      </c>
      <c r="F91" s="83" t="s">
        <v>419</v>
      </c>
      <c r="G91" s="96" t="s">
        <v>365</v>
      </c>
      <c r="H91" s="83" t="s">
        <v>495</v>
      </c>
      <c r="I91" s="83" t="s">
        <v>139</v>
      </c>
      <c r="J91" s="83"/>
      <c r="K91" s="93">
        <v>6.3100000000003638</v>
      </c>
      <c r="L91" s="96" t="s">
        <v>141</v>
      </c>
      <c r="M91" s="97">
        <v>3.3500000000000002E-2</v>
      </c>
      <c r="N91" s="97">
        <v>1.7100000000001669E-2</v>
      </c>
      <c r="O91" s="93">
        <v>4491820.1125290003</v>
      </c>
      <c r="P91" s="95">
        <v>113.3</v>
      </c>
      <c r="Q91" s="83"/>
      <c r="R91" s="93">
        <v>5089.2322460650003</v>
      </c>
      <c r="S91" s="94">
        <v>9.0712503610449729E-3</v>
      </c>
      <c r="T91" s="94">
        <v>4.1316391191669258E-3</v>
      </c>
      <c r="U91" s="94">
        <v>1.5405217364531834E-3</v>
      </c>
    </row>
    <row r="92" spans="2:21">
      <c r="B92" s="86" t="s">
        <v>508</v>
      </c>
      <c r="C92" s="83" t="s">
        <v>509</v>
      </c>
      <c r="D92" s="96" t="s">
        <v>131</v>
      </c>
      <c r="E92" s="96" t="s">
        <v>315</v>
      </c>
      <c r="F92" s="83" t="s">
        <v>360</v>
      </c>
      <c r="G92" s="96" t="s">
        <v>323</v>
      </c>
      <c r="H92" s="83" t="s">
        <v>495</v>
      </c>
      <c r="I92" s="83" t="s">
        <v>139</v>
      </c>
      <c r="J92" s="83"/>
      <c r="K92" s="93">
        <v>1.9599999999999627</v>
      </c>
      <c r="L92" s="96" t="s">
        <v>141</v>
      </c>
      <c r="M92" s="97">
        <v>2.7999999999999997E-2</v>
      </c>
      <c r="N92" s="97">
        <v>7.4999999999990786E-3</v>
      </c>
      <c r="O92" s="93">
        <v>101.693360986</v>
      </c>
      <c r="P92" s="95">
        <v>5350000</v>
      </c>
      <c r="Q92" s="83"/>
      <c r="R92" s="93">
        <v>5440.594610170001</v>
      </c>
      <c r="S92" s="94">
        <v>5.7496105040990599E-3</v>
      </c>
      <c r="T92" s="94">
        <v>4.4168889207773067E-3</v>
      </c>
      <c r="U92" s="94">
        <v>1.6468798928713445E-3</v>
      </c>
    </row>
    <row r="93" spans="2:21">
      <c r="B93" s="86" t="s">
        <v>510</v>
      </c>
      <c r="C93" s="83" t="s">
        <v>511</v>
      </c>
      <c r="D93" s="96" t="s">
        <v>131</v>
      </c>
      <c r="E93" s="96" t="s">
        <v>315</v>
      </c>
      <c r="F93" s="83" t="s">
        <v>360</v>
      </c>
      <c r="G93" s="96" t="s">
        <v>323</v>
      </c>
      <c r="H93" s="83" t="s">
        <v>495</v>
      </c>
      <c r="I93" s="83" t="s">
        <v>139</v>
      </c>
      <c r="J93" s="83"/>
      <c r="K93" s="93">
        <v>3.1699999999969553</v>
      </c>
      <c r="L93" s="96" t="s">
        <v>141</v>
      </c>
      <c r="M93" s="97">
        <v>1.49E-2</v>
      </c>
      <c r="N93" s="97">
        <v>1.4899999999986351E-2</v>
      </c>
      <c r="O93" s="93">
        <v>5.5136820759999994</v>
      </c>
      <c r="P93" s="95">
        <v>5181900</v>
      </c>
      <c r="Q93" s="83"/>
      <c r="R93" s="93">
        <v>285.71348561100001</v>
      </c>
      <c r="S93" s="94">
        <v>9.1165378240740797E-4</v>
      </c>
      <c r="T93" s="94">
        <v>2.3195345721089484E-4</v>
      </c>
      <c r="U93" s="94">
        <v>8.6486097254035146E-5</v>
      </c>
    </row>
    <row r="94" spans="2:21">
      <c r="B94" s="86" t="s">
        <v>512</v>
      </c>
      <c r="C94" s="83" t="s">
        <v>513</v>
      </c>
      <c r="D94" s="96" t="s">
        <v>131</v>
      </c>
      <c r="E94" s="96" t="s">
        <v>315</v>
      </c>
      <c r="F94" s="83" t="s">
        <v>360</v>
      </c>
      <c r="G94" s="96" t="s">
        <v>323</v>
      </c>
      <c r="H94" s="83" t="s">
        <v>495</v>
      </c>
      <c r="I94" s="83" t="s">
        <v>139</v>
      </c>
      <c r="J94" s="83"/>
      <c r="K94" s="93">
        <v>4.729999999999321</v>
      </c>
      <c r="L94" s="96" t="s">
        <v>141</v>
      </c>
      <c r="M94" s="97">
        <v>2.2000000000000002E-2</v>
      </c>
      <c r="N94" s="97">
        <v>1.8499999999997137E-2</v>
      </c>
      <c r="O94" s="93">
        <v>23.231806499999998</v>
      </c>
      <c r="P94" s="95">
        <v>5266500</v>
      </c>
      <c r="Q94" s="83"/>
      <c r="R94" s="93">
        <v>1223.5029892709999</v>
      </c>
      <c r="S94" s="94">
        <v>4.6149794398093E-3</v>
      </c>
      <c r="T94" s="94">
        <v>9.9328790050764982E-4</v>
      </c>
      <c r="U94" s="94">
        <v>3.7035703195600401E-4</v>
      </c>
    </row>
    <row r="95" spans="2:21">
      <c r="B95" s="86" t="s">
        <v>514</v>
      </c>
      <c r="C95" s="83" t="s">
        <v>515</v>
      </c>
      <c r="D95" s="96" t="s">
        <v>131</v>
      </c>
      <c r="E95" s="96" t="s">
        <v>315</v>
      </c>
      <c r="F95" s="83" t="s">
        <v>516</v>
      </c>
      <c r="G95" s="96" t="s">
        <v>365</v>
      </c>
      <c r="H95" s="83" t="s">
        <v>495</v>
      </c>
      <c r="I95" s="83" t="s">
        <v>139</v>
      </c>
      <c r="J95" s="83"/>
      <c r="K95" s="93">
        <v>0.25000000000163747</v>
      </c>
      <c r="L95" s="96" t="s">
        <v>141</v>
      </c>
      <c r="M95" s="97">
        <v>6.5000000000000002E-2</v>
      </c>
      <c r="N95" s="97">
        <v>-5.0000000000327495E-4</v>
      </c>
      <c r="O95" s="93">
        <v>257460.69251899997</v>
      </c>
      <c r="P95" s="95">
        <v>118.6</v>
      </c>
      <c r="Q95" s="83"/>
      <c r="R95" s="93">
        <v>305.34838777799996</v>
      </c>
      <c r="S95" s="94">
        <v>1.3973475061471101E-3</v>
      </c>
      <c r="T95" s="94">
        <v>2.4789384388845663E-4</v>
      </c>
      <c r="U95" s="94">
        <v>9.2429625102421884E-5</v>
      </c>
    </row>
    <row r="96" spans="2:21">
      <c r="B96" s="86" t="s">
        <v>517</v>
      </c>
      <c r="C96" s="83" t="s">
        <v>518</v>
      </c>
      <c r="D96" s="96" t="s">
        <v>131</v>
      </c>
      <c r="E96" s="96" t="s">
        <v>315</v>
      </c>
      <c r="F96" s="83" t="s">
        <v>516</v>
      </c>
      <c r="G96" s="96" t="s">
        <v>365</v>
      </c>
      <c r="H96" s="83" t="s">
        <v>495</v>
      </c>
      <c r="I96" s="83" t="s">
        <v>139</v>
      </c>
      <c r="J96" s="83"/>
      <c r="K96" s="93">
        <v>5.8799999999993346</v>
      </c>
      <c r="L96" s="96" t="s">
        <v>141</v>
      </c>
      <c r="M96" s="97">
        <v>0.04</v>
      </c>
      <c r="N96" s="97">
        <v>2.029999999999612E-2</v>
      </c>
      <c r="O96" s="93">
        <v>2385567.3518320001</v>
      </c>
      <c r="P96" s="95">
        <v>113.52</v>
      </c>
      <c r="Q96" s="83"/>
      <c r="R96" s="93">
        <v>2708.0961548350001</v>
      </c>
      <c r="S96" s="94">
        <v>8.0653409469805444E-4</v>
      </c>
      <c r="T96" s="94">
        <v>2.1985390862114948E-3</v>
      </c>
      <c r="U96" s="94">
        <v>8.197466315580913E-4</v>
      </c>
    </row>
    <row r="97" spans="2:21">
      <c r="B97" s="86" t="s">
        <v>519</v>
      </c>
      <c r="C97" s="83" t="s">
        <v>520</v>
      </c>
      <c r="D97" s="96" t="s">
        <v>131</v>
      </c>
      <c r="E97" s="96" t="s">
        <v>315</v>
      </c>
      <c r="F97" s="83" t="s">
        <v>516</v>
      </c>
      <c r="G97" s="96" t="s">
        <v>365</v>
      </c>
      <c r="H97" s="83" t="s">
        <v>495</v>
      </c>
      <c r="I97" s="83" t="s">
        <v>139</v>
      </c>
      <c r="J97" s="83"/>
      <c r="K97" s="93">
        <v>6.1499999999996788</v>
      </c>
      <c r="L97" s="96" t="s">
        <v>141</v>
      </c>
      <c r="M97" s="97">
        <v>2.7799999999999998E-2</v>
      </c>
      <c r="N97" s="97">
        <v>2.029999999999936E-2</v>
      </c>
      <c r="O97" s="93">
        <v>6231598.0477149999</v>
      </c>
      <c r="P97" s="95">
        <v>107.66</v>
      </c>
      <c r="Q97" s="83"/>
      <c r="R97" s="93">
        <v>6708.9384702810003</v>
      </c>
      <c r="S97" s="94">
        <v>3.4598653317759603E-3</v>
      </c>
      <c r="T97" s="94">
        <v>5.4465804057830507E-3</v>
      </c>
      <c r="U97" s="94">
        <v>2.030810354545342E-3</v>
      </c>
    </row>
    <row r="98" spans="2:21">
      <c r="B98" s="86" t="s">
        <v>521</v>
      </c>
      <c r="C98" s="83" t="s">
        <v>522</v>
      </c>
      <c r="D98" s="96" t="s">
        <v>131</v>
      </c>
      <c r="E98" s="96" t="s">
        <v>315</v>
      </c>
      <c r="F98" s="83" t="s">
        <v>516</v>
      </c>
      <c r="G98" s="96" t="s">
        <v>365</v>
      </c>
      <c r="H98" s="83" t="s">
        <v>495</v>
      </c>
      <c r="I98" s="83" t="s">
        <v>139</v>
      </c>
      <c r="J98" s="83"/>
      <c r="K98" s="93">
        <v>1.3100000000003265</v>
      </c>
      <c r="L98" s="96" t="s">
        <v>141</v>
      </c>
      <c r="M98" s="97">
        <v>5.0999999999999997E-2</v>
      </c>
      <c r="N98" s="97">
        <v>4.1999999999956473E-3</v>
      </c>
      <c r="O98" s="93">
        <v>709931.21305299993</v>
      </c>
      <c r="P98" s="95">
        <v>129.44999999999999</v>
      </c>
      <c r="Q98" s="83"/>
      <c r="R98" s="93">
        <v>919.00599836999993</v>
      </c>
      <c r="S98" s="94">
        <v>6.0219190085213526E-4</v>
      </c>
      <c r="T98" s="94">
        <v>7.4608525412657152E-4</v>
      </c>
      <c r="U98" s="94">
        <v>2.7818512655116144E-4</v>
      </c>
    </row>
    <row r="99" spans="2:21">
      <c r="B99" s="86" t="s">
        <v>523</v>
      </c>
      <c r="C99" s="83" t="s">
        <v>524</v>
      </c>
      <c r="D99" s="96" t="s">
        <v>131</v>
      </c>
      <c r="E99" s="96" t="s">
        <v>315</v>
      </c>
      <c r="F99" s="83" t="s">
        <v>433</v>
      </c>
      <c r="G99" s="96" t="s">
        <v>323</v>
      </c>
      <c r="H99" s="83" t="s">
        <v>495</v>
      </c>
      <c r="I99" s="83" t="s">
        <v>319</v>
      </c>
      <c r="J99" s="83"/>
      <c r="K99" s="93">
        <v>0.77999999999996772</v>
      </c>
      <c r="L99" s="96" t="s">
        <v>141</v>
      </c>
      <c r="M99" s="97">
        <v>6.4000000000000001E-2</v>
      </c>
      <c r="N99" s="97">
        <v>3.3999999999999287E-3</v>
      </c>
      <c r="O99" s="93">
        <v>9162343.9363049995</v>
      </c>
      <c r="P99" s="95">
        <v>122</v>
      </c>
      <c r="Q99" s="83"/>
      <c r="R99" s="93">
        <v>11178.060087062</v>
      </c>
      <c r="S99" s="94">
        <v>7.3182800661072593E-3</v>
      </c>
      <c r="T99" s="94">
        <v>9.0747893000585906E-3</v>
      </c>
      <c r="U99" s="94">
        <v>3.3836232466720947E-3</v>
      </c>
    </row>
    <row r="100" spans="2:21">
      <c r="B100" s="86" t="s">
        <v>525</v>
      </c>
      <c r="C100" s="83" t="s">
        <v>526</v>
      </c>
      <c r="D100" s="96" t="s">
        <v>131</v>
      </c>
      <c r="E100" s="96" t="s">
        <v>315</v>
      </c>
      <c r="F100" s="83" t="s">
        <v>445</v>
      </c>
      <c r="G100" s="96" t="s">
        <v>446</v>
      </c>
      <c r="H100" s="83" t="s">
        <v>495</v>
      </c>
      <c r="I100" s="83" t="s">
        <v>319</v>
      </c>
      <c r="J100" s="83"/>
      <c r="K100" s="93">
        <v>3.6899999999996775</v>
      </c>
      <c r="L100" s="96" t="s">
        <v>141</v>
      </c>
      <c r="M100" s="97">
        <v>3.85E-2</v>
      </c>
      <c r="N100" s="97">
        <v>-1.3999999999988186E-3</v>
      </c>
      <c r="O100" s="93">
        <v>1809902.4777520001</v>
      </c>
      <c r="P100" s="95">
        <v>121.59</v>
      </c>
      <c r="Q100" s="83"/>
      <c r="R100" s="93">
        <v>2200.6604059589999</v>
      </c>
      <c r="S100" s="94">
        <v>7.5555251554601756E-3</v>
      </c>
      <c r="T100" s="94">
        <v>1.7865827656602183E-3</v>
      </c>
      <c r="U100" s="94">
        <v>6.6614472007108839E-4</v>
      </c>
    </row>
    <row r="101" spans="2:21">
      <c r="B101" s="86" t="s">
        <v>527</v>
      </c>
      <c r="C101" s="83" t="s">
        <v>528</v>
      </c>
      <c r="D101" s="96" t="s">
        <v>131</v>
      </c>
      <c r="E101" s="96" t="s">
        <v>315</v>
      </c>
      <c r="F101" s="83" t="s">
        <v>445</v>
      </c>
      <c r="G101" s="96" t="s">
        <v>446</v>
      </c>
      <c r="H101" s="83" t="s">
        <v>495</v>
      </c>
      <c r="I101" s="83" t="s">
        <v>319</v>
      </c>
      <c r="J101" s="83"/>
      <c r="K101" s="93">
        <v>0.90999999999970871</v>
      </c>
      <c r="L101" s="96" t="s">
        <v>141</v>
      </c>
      <c r="M101" s="97">
        <v>3.9E-2</v>
      </c>
      <c r="N101" s="97">
        <v>1.9000000000029119E-3</v>
      </c>
      <c r="O101" s="93">
        <v>1204649.8720430001</v>
      </c>
      <c r="P101" s="95">
        <v>114.03</v>
      </c>
      <c r="Q101" s="83"/>
      <c r="R101" s="93">
        <v>1373.6622974400002</v>
      </c>
      <c r="S101" s="94">
        <v>6.0525284666725285E-3</v>
      </c>
      <c r="T101" s="94">
        <v>1.1151931392040721E-3</v>
      </c>
      <c r="U101" s="94">
        <v>4.1581058309703845E-4</v>
      </c>
    </row>
    <row r="102" spans="2:21">
      <c r="B102" s="86" t="s">
        <v>529</v>
      </c>
      <c r="C102" s="83" t="s">
        <v>530</v>
      </c>
      <c r="D102" s="96" t="s">
        <v>131</v>
      </c>
      <c r="E102" s="96" t="s">
        <v>315</v>
      </c>
      <c r="F102" s="83" t="s">
        <v>445</v>
      </c>
      <c r="G102" s="96" t="s">
        <v>446</v>
      </c>
      <c r="H102" s="83" t="s">
        <v>495</v>
      </c>
      <c r="I102" s="83" t="s">
        <v>319</v>
      </c>
      <c r="J102" s="83"/>
      <c r="K102" s="93">
        <v>1.8599999999997672</v>
      </c>
      <c r="L102" s="96" t="s">
        <v>141</v>
      </c>
      <c r="M102" s="97">
        <v>3.9E-2</v>
      </c>
      <c r="N102" s="97">
        <v>-2.399999999995084E-3</v>
      </c>
      <c r="O102" s="93">
        <v>1944523.5811559998</v>
      </c>
      <c r="P102" s="95">
        <v>119.05</v>
      </c>
      <c r="Q102" s="83"/>
      <c r="R102" s="93">
        <v>2314.9554006889998</v>
      </c>
      <c r="S102" s="94">
        <v>4.8730957532431562E-3</v>
      </c>
      <c r="T102" s="94">
        <v>1.8793719425967926E-3</v>
      </c>
      <c r="U102" s="94">
        <v>7.0074206506069996E-4</v>
      </c>
    </row>
    <row r="103" spans="2:21">
      <c r="B103" s="86" t="s">
        <v>531</v>
      </c>
      <c r="C103" s="83" t="s">
        <v>532</v>
      </c>
      <c r="D103" s="96" t="s">
        <v>131</v>
      </c>
      <c r="E103" s="96" t="s">
        <v>315</v>
      </c>
      <c r="F103" s="83" t="s">
        <v>445</v>
      </c>
      <c r="G103" s="96" t="s">
        <v>446</v>
      </c>
      <c r="H103" s="83" t="s">
        <v>495</v>
      </c>
      <c r="I103" s="83" t="s">
        <v>319</v>
      </c>
      <c r="J103" s="83"/>
      <c r="K103" s="93">
        <v>4.5600000000010024</v>
      </c>
      <c r="L103" s="96" t="s">
        <v>141</v>
      </c>
      <c r="M103" s="97">
        <v>3.85E-2</v>
      </c>
      <c r="N103" s="97">
        <v>8.9999999999999998E-4</v>
      </c>
      <c r="O103" s="93">
        <v>1827336.275988</v>
      </c>
      <c r="P103" s="95">
        <v>124.46</v>
      </c>
      <c r="Q103" s="83"/>
      <c r="R103" s="93">
        <v>2274.3027172869997</v>
      </c>
      <c r="S103" s="94">
        <v>7.3093451039519999E-3</v>
      </c>
      <c r="T103" s="94">
        <v>1.8463684935652259E-3</v>
      </c>
      <c r="U103" s="94">
        <v>6.8843640884421397E-4</v>
      </c>
    </row>
    <row r="104" spans="2:21">
      <c r="B104" s="86" t="s">
        <v>533</v>
      </c>
      <c r="C104" s="83" t="s">
        <v>534</v>
      </c>
      <c r="D104" s="96" t="s">
        <v>131</v>
      </c>
      <c r="E104" s="96" t="s">
        <v>315</v>
      </c>
      <c r="F104" s="83" t="s">
        <v>535</v>
      </c>
      <c r="G104" s="96" t="s">
        <v>323</v>
      </c>
      <c r="H104" s="83" t="s">
        <v>495</v>
      </c>
      <c r="I104" s="83" t="s">
        <v>139</v>
      </c>
      <c r="J104" s="83"/>
      <c r="K104" s="93">
        <v>1.490000000000637</v>
      </c>
      <c r="L104" s="96" t="s">
        <v>141</v>
      </c>
      <c r="M104" s="97">
        <v>0.02</v>
      </c>
      <c r="N104" s="97">
        <v>-1.3999999999970813E-3</v>
      </c>
      <c r="O104" s="93">
        <v>1399988.0441070003</v>
      </c>
      <c r="P104" s="95">
        <v>107.68</v>
      </c>
      <c r="Q104" s="83"/>
      <c r="R104" s="93">
        <v>1507.5071463959996</v>
      </c>
      <c r="S104" s="94">
        <v>3.2806873288626563E-3</v>
      </c>
      <c r="T104" s="94">
        <v>1.2238536575510535E-3</v>
      </c>
      <c r="U104" s="94">
        <v>4.5632571173720557E-4</v>
      </c>
    </row>
    <row r="105" spans="2:21">
      <c r="B105" s="86" t="s">
        <v>536</v>
      </c>
      <c r="C105" s="83" t="s">
        <v>537</v>
      </c>
      <c r="D105" s="96" t="s">
        <v>131</v>
      </c>
      <c r="E105" s="96" t="s">
        <v>315</v>
      </c>
      <c r="F105" s="83" t="s">
        <v>538</v>
      </c>
      <c r="G105" s="96" t="s">
        <v>365</v>
      </c>
      <c r="H105" s="83" t="s">
        <v>495</v>
      </c>
      <c r="I105" s="83" t="s">
        <v>139</v>
      </c>
      <c r="J105" s="83"/>
      <c r="K105" s="93">
        <v>5.9600000000004227</v>
      </c>
      <c r="L105" s="96" t="s">
        <v>141</v>
      </c>
      <c r="M105" s="97">
        <v>1.5800000000000002E-2</v>
      </c>
      <c r="N105" s="97">
        <v>7.699999999999773E-3</v>
      </c>
      <c r="O105" s="93">
        <v>3692321.746456</v>
      </c>
      <c r="P105" s="95">
        <v>107.75</v>
      </c>
      <c r="Q105" s="83"/>
      <c r="R105" s="93">
        <v>3978.4765127170003</v>
      </c>
      <c r="S105" s="94">
        <v>8.157675727156798E-3</v>
      </c>
      <c r="T105" s="94">
        <v>3.2298838802921528E-3</v>
      </c>
      <c r="U105" s="94">
        <v>1.2042935455633594E-3</v>
      </c>
    </row>
    <row r="106" spans="2:21">
      <c r="B106" s="86" t="s">
        <v>539</v>
      </c>
      <c r="C106" s="83" t="s">
        <v>540</v>
      </c>
      <c r="D106" s="96" t="s">
        <v>131</v>
      </c>
      <c r="E106" s="96" t="s">
        <v>315</v>
      </c>
      <c r="F106" s="83" t="s">
        <v>538</v>
      </c>
      <c r="G106" s="96" t="s">
        <v>365</v>
      </c>
      <c r="H106" s="83" t="s">
        <v>495</v>
      </c>
      <c r="I106" s="83" t="s">
        <v>139</v>
      </c>
      <c r="J106" s="83"/>
      <c r="K106" s="93">
        <v>6.8700000000002257</v>
      </c>
      <c r="L106" s="96" t="s">
        <v>141</v>
      </c>
      <c r="M106" s="97">
        <v>2.4E-2</v>
      </c>
      <c r="N106" s="97">
        <v>1.5400000000000035E-2</v>
      </c>
      <c r="O106" s="93">
        <v>5288691.1466239998</v>
      </c>
      <c r="P106" s="95">
        <v>109.65</v>
      </c>
      <c r="Q106" s="83"/>
      <c r="R106" s="93">
        <v>5799.0497533870002</v>
      </c>
      <c r="S106" s="94">
        <v>9.7168577409500571E-3</v>
      </c>
      <c r="T106" s="94">
        <v>4.7078969197396365E-3</v>
      </c>
      <c r="U106" s="94">
        <v>1.7553850490461672E-3</v>
      </c>
    </row>
    <row r="107" spans="2:21">
      <c r="B107" s="86" t="s">
        <v>541</v>
      </c>
      <c r="C107" s="83" t="s">
        <v>542</v>
      </c>
      <c r="D107" s="96" t="s">
        <v>131</v>
      </c>
      <c r="E107" s="96" t="s">
        <v>315</v>
      </c>
      <c r="F107" s="83" t="s">
        <v>538</v>
      </c>
      <c r="G107" s="96" t="s">
        <v>365</v>
      </c>
      <c r="H107" s="83" t="s">
        <v>495</v>
      </c>
      <c r="I107" s="83" t="s">
        <v>139</v>
      </c>
      <c r="J107" s="83"/>
      <c r="K107" s="93">
        <v>2.8500000000070602</v>
      </c>
      <c r="L107" s="96" t="s">
        <v>141</v>
      </c>
      <c r="M107" s="97">
        <v>3.4799999999999998E-2</v>
      </c>
      <c r="N107" s="97">
        <v>2.9000000000105899E-3</v>
      </c>
      <c r="O107" s="93">
        <v>102630.44489499999</v>
      </c>
      <c r="P107" s="95">
        <v>110.41</v>
      </c>
      <c r="Q107" s="83"/>
      <c r="R107" s="93">
        <v>113.31427457199999</v>
      </c>
      <c r="S107" s="94">
        <v>2.2068726411342046E-4</v>
      </c>
      <c r="T107" s="94">
        <v>9.1992989697746577E-5</v>
      </c>
      <c r="U107" s="94">
        <v>3.4300478851905922E-5</v>
      </c>
    </row>
    <row r="108" spans="2:21">
      <c r="B108" s="86" t="s">
        <v>543</v>
      </c>
      <c r="C108" s="83" t="s">
        <v>544</v>
      </c>
      <c r="D108" s="96" t="s">
        <v>131</v>
      </c>
      <c r="E108" s="96" t="s">
        <v>315</v>
      </c>
      <c r="F108" s="83" t="s">
        <v>457</v>
      </c>
      <c r="G108" s="96" t="s">
        <v>446</v>
      </c>
      <c r="H108" s="83" t="s">
        <v>495</v>
      </c>
      <c r="I108" s="83" t="s">
        <v>139</v>
      </c>
      <c r="J108" s="83"/>
      <c r="K108" s="93">
        <v>2</v>
      </c>
      <c r="L108" s="96" t="s">
        <v>141</v>
      </c>
      <c r="M108" s="97">
        <v>3.7499999999999999E-2</v>
      </c>
      <c r="N108" s="97">
        <v>-1.9999999999972272E-4</v>
      </c>
      <c r="O108" s="93">
        <v>6035932.4009750001</v>
      </c>
      <c r="P108" s="95">
        <v>119.51</v>
      </c>
      <c r="Q108" s="83"/>
      <c r="R108" s="93">
        <v>7213.5427977600002</v>
      </c>
      <c r="S108" s="94">
        <v>7.7913027408350634E-3</v>
      </c>
      <c r="T108" s="94">
        <v>5.856238066960757E-3</v>
      </c>
      <c r="U108" s="94">
        <v>2.1835551885801396E-3</v>
      </c>
    </row>
    <row r="109" spans="2:21">
      <c r="B109" s="86" t="s">
        <v>545</v>
      </c>
      <c r="C109" s="83" t="s">
        <v>546</v>
      </c>
      <c r="D109" s="96" t="s">
        <v>131</v>
      </c>
      <c r="E109" s="96" t="s">
        <v>315</v>
      </c>
      <c r="F109" s="83" t="s">
        <v>457</v>
      </c>
      <c r="G109" s="96" t="s">
        <v>446</v>
      </c>
      <c r="H109" s="83" t="s">
        <v>495</v>
      </c>
      <c r="I109" s="83" t="s">
        <v>139</v>
      </c>
      <c r="J109" s="83"/>
      <c r="K109" s="93">
        <v>5.6599999999994681</v>
      </c>
      <c r="L109" s="96" t="s">
        <v>141</v>
      </c>
      <c r="M109" s="97">
        <v>2.4799999999999999E-2</v>
      </c>
      <c r="N109" s="97">
        <v>7.2999999999978924E-3</v>
      </c>
      <c r="O109" s="93">
        <v>3181879.9976090002</v>
      </c>
      <c r="P109" s="95">
        <v>113.33</v>
      </c>
      <c r="Q109" s="83"/>
      <c r="R109" s="93">
        <v>3606.024764112</v>
      </c>
      <c r="S109" s="94">
        <v>7.5135386110812474E-3</v>
      </c>
      <c r="T109" s="94">
        <v>2.9275128859779561E-3</v>
      </c>
      <c r="U109" s="94">
        <v>1.0915515863121111E-3</v>
      </c>
    </row>
    <row r="110" spans="2:21">
      <c r="B110" s="86" t="s">
        <v>547</v>
      </c>
      <c r="C110" s="83" t="s">
        <v>548</v>
      </c>
      <c r="D110" s="96" t="s">
        <v>131</v>
      </c>
      <c r="E110" s="96" t="s">
        <v>315</v>
      </c>
      <c r="F110" s="83" t="s">
        <v>549</v>
      </c>
      <c r="G110" s="96" t="s">
        <v>365</v>
      </c>
      <c r="H110" s="83" t="s">
        <v>495</v>
      </c>
      <c r="I110" s="83" t="s">
        <v>319</v>
      </c>
      <c r="J110" s="83"/>
      <c r="K110" s="93">
        <v>4.2700000000000999</v>
      </c>
      <c r="L110" s="96" t="s">
        <v>141</v>
      </c>
      <c r="M110" s="97">
        <v>2.8500000000000001E-2</v>
      </c>
      <c r="N110" s="97">
        <v>4.1000000000002042E-3</v>
      </c>
      <c r="O110" s="93">
        <v>8029031.4333680002</v>
      </c>
      <c r="P110" s="95">
        <v>115.32</v>
      </c>
      <c r="Q110" s="83"/>
      <c r="R110" s="93">
        <v>9259.0794417410016</v>
      </c>
      <c r="S110" s="94">
        <v>1.1755536505663251E-2</v>
      </c>
      <c r="T110" s="94">
        <v>7.5168852548535836E-3</v>
      </c>
      <c r="U110" s="94">
        <v>2.8027436064796641E-3</v>
      </c>
    </row>
    <row r="111" spans="2:21">
      <c r="B111" s="86" t="s">
        <v>550</v>
      </c>
      <c r="C111" s="83" t="s">
        <v>551</v>
      </c>
      <c r="D111" s="96" t="s">
        <v>131</v>
      </c>
      <c r="E111" s="96" t="s">
        <v>315</v>
      </c>
      <c r="F111" s="83" t="s">
        <v>552</v>
      </c>
      <c r="G111" s="96" t="s">
        <v>365</v>
      </c>
      <c r="H111" s="83" t="s">
        <v>495</v>
      </c>
      <c r="I111" s="83" t="s">
        <v>319</v>
      </c>
      <c r="J111" s="83"/>
      <c r="K111" s="93">
        <v>6.2700000000004765</v>
      </c>
      <c r="L111" s="96" t="s">
        <v>141</v>
      </c>
      <c r="M111" s="97">
        <v>1.3999999999999999E-2</v>
      </c>
      <c r="N111" s="97">
        <v>8.800000000001567E-3</v>
      </c>
      <c r="O111" s="93">
        <v>3134893.74</v>
      </c>
      <c r="P111" s="95">
        <v>105.75</v>
      </c>
      <c r="Q111" s="83"/>
      <c r="R111" s="93">
        <v>3315.1501671460001</v>
      </c>
      <c r="S111" s="94">
        <v>1.2361568375394323E-2</v>
      </c>
      <c r="T111" s="94">
        <v>2.6913694353571161E-3</v>
      </c>
      <c r="U111" s="94">
        <v>1.0035032093580721E-3</v>
      </c>
    </row>
    <row r="112" spans="2:21">
      <c r="B112" s="86" t="s">
        <v>553</v>
      </c>
      <c r="C112" s="83" t="s">
        <v>554</v>
      </c>
      <c r="D112" s="96" t="s">
        <v>131</v>
      </c>
      <c r="E112" s="96" t="s">
        <v>315</v>
      </c>
      <c r="F112" s="83" t="s">
        <v>328</v>
      </c>
      <c r="G112" s="96" t="s">
        <v>323</v>
      </c>
      <c r="H112" s="83" t="s">
        <v>495</v>
      </c>
      <c r="I112" s="83" t="s">
        <v>139</v>
      </c>
      <c r="J112" s="83"/>
      <c r="K112" s="93">
        <v>4.1399999999997474</v>
      </c>
      <c r="L112" s="96" t="s">
        <v>141</v>
      </c>
      <c r="M112" s="97">
        <v>1.8200000000000001E-2</v>
      </c>
      <c r="N112" s="97">
        <v>1.5999999999999352E-2</v>
      </c>
      <c r="O112" s="93">
        <v>59.659279091999998</v>
      </c>
      <c r="P112" s="95">
        <v>5170000</v>
      </c>
      <c r="Q112" s="83"/>
      <c r="R112" s="93">
        <v>3084.3849328769998</v>
      </c>
      <c r="S112" s="94">
        <v>4.1981056288790406E-3</v>
      </c>
      <c r="T112" s="94">
        <v>2.5040251321006234E-3</v>
      </c>
      <c r="U112" s="94">
        <v>9.3365006801558801E-4</v>
      </c>
    </row>
    <row r="113" spans="2:21">
      <c r="B113" s="86" t="s">
        <v>555</v>
      </c>
      <c r="C113" s="83" t="s">
        <v>556</v>
      </c>
      <c r="D113" s="96" t="s">
        <v>131</v>
      </c>
      <c r="E113" s="96" t="s">
        <v>315</v>
      </c>
      <c r="F113" s="83" t="s">
        <v>328</v>
      </c>
      <c r="G113" s="96" t="s">
        <v>323</v>
      </c>
      <c r="H113" s="83" t="s">
        <v>495</v>
      </c>
      <c r="I113" s="83" t="s">
        <v>139</v>
      </c>
      <c r="J113" s="83"/>
      <c r="K113" s="93">
        <v>3.4099999999997794</v>
      </c>
      <c r="L113" s="96" t="s">
        <v>141</v>
      </c>
      <c r="M113" s="97">
        <v>1.06E-2</v>
      </c>
      <c r="N113" s="97">
        <v>1.2599999999998604E-2</v>
      </c>
      <c r="O113" s="93">
        <v>72.762017958000001</v>
      </c>
      <c r="P113" s="95">
        <v>5115110</v>
      </c>
      <c r="Q113" s="83"/>
      <c r="R113" s="93">
        <v>3721.8574990020002</v>
      </c>
      <c r="S113" s="94">
        <v>5.3584224138743608E-3</v>
      </c>
      <c r="T113" s="94">
        <v>3.021550460922911E-3</v>
      </c>
      <c r="U113" s="94">
        <v>1.1266144086128297E-3</v>
      </c>
    </row>
    <row r="114" spans="2:21">
      <c r="B114" s="86" t="s">
        <v>557</v>
      </c>
      <c r="C114" s="83" t="s">
        <v>558</v>
      </c>
      <c r="D114" s="96" t="s">
        <v>131</v>
      </c>
      <c r="E114" s="96" t="s">
        <v>315</v>
      </c>
      <c r="F114" s="83" t="s">
        <v>328</v>
      </c>
      <c r="G114" s="96" t="s">
        <v>323</v>
      </c>
      <c r="H114" s="83" t="s">
        <v>495</v>
      </c>
      <c r="I114" s="83" t="s">
        <v>139</v>
      </c>
      <c r="J114" s="83"/>
      <c r="K114" s="93">
        <v>5.2599999999996667</v>
      </c>
      <c r="L114" s="96" t="s">
        <v>141</v>
      </c>
      <c r="M114" s="97">
        <v>1.89E-2</v>
      </c>
      <c r="N114" s="97">
        <v>1.8499999999997727E-2</v>
      </c>
      <c r="O114" s="93">
        <v>65.823451750000004</v>
      </c>
      <c r="P114" s="95">
        <v>5011240</v>
      </c>
      <c r="Q114" s="83"/>
      <c r="R114" s="93">
        <v>3298.571031035</v>
      </c>
      <c r="S114" s="94">
        <v>4.7016751249999997E-3</v>
      </c>
      <c r="T114" s="94">
        <v>2.6779098398805757E-3</v>
      </c>
      <c r="U114" s="94">
        <v>9.9848466858105012E-4</v>
      </c>
    </row>
    <row r="115" spans="2:21">
      <c r="B115" s="86" t="s">
        <v>559</v>
      </c>
      <c r="C115" s="83" t="s">
        <v>560</v>
      </c>
      <c r="D115" s="96" t="s">
        <v>131</v>
      </c>
      <c r="E115" s="96" t="s">
        <v>315</v>
      </c>
      <c r="F115" s="83" t="s">
        <v>468</v>
      </c>
      <c r="G115" s="96" t="s">
        <v>365</v>
      </c>
      <c r="H115" s="83" t="s">
        <v>495</v>
      </c>
      <c r="I115" s="83" t="s">
        <v>319</v>
      </c>
      <c r="J115" s="83"/>
      <c r="K115" s="93">
        <v>2.2100000000000679</v>
      </c>
      <c r="L115" s="96" t="s">
        <v>141</v>
      </c>
      <c r="M115" s="97">
        <v>4.9000000000000002E-2</v>
      </c>
      <c r="N115" s="97">
        <v>2.5999999999999595E-3</v>
      </c>
      <c r="O115" s="93">
        <v>4171480.634149</v>
      </c>
      <c r="P115" s="95">
        <v>116.76</v>
      </c>
      <c r="Q115" s="83"/>
      <c r="R115" s="93">
        <v>4870.6208522269999</v>
      </c>
      <c r="S115" s="94">
        <v>6.2727779517753055E-3</v>
      </c>
      <c r="T115" s="94">
        <v>3.9541617821137656E-3</v>
      </c>
      <c r="U115" s="94">
        <v>1.474347589202552E-3</v>
      </c>
    </row>
    <row r="116" spans="2:21">
      <c r="B116" s="86" t="s">
        <v>561</v>
      </c>
      <c r="C116" s="83" t="s">
        <v>562</v>
      </c>
      <c r="D116" s="96" t="s">
        <v>131</v>
      </c>
      <c r="E116" s="96" t="s">
        <v>315</v>
      </c>
      <c r="F116" s="83" t="s">
        <v>468</v>
      </c>
      <c r="G116" s="96" t="s">
        <v>365</v>
      </c>
      <c r="H116" s="83" t="s">
        <v>495</v>
      </c>
      <c r="I116" s="83" t="s">
        <v>319</v>
      </c>
      <c r="J116" s="83"/>
      <c r="K116" s="93">
        <v>2.0999999999999055</v>
      </c>
      <c r="L116" s="96" t="s">
        <v>141</v>
      </c>
      <c r="M116" s="97">
        <v>5.8499999999999996E-2</v>
      </c>
      <c r="N116" s="97">
        <v>0</v>
      </c>
      <c r="O116" s="93">
        <v>2555442.6927809999</v>
      </c>
      <c r="P116" s="95">
        <v>124.43</v>
      </c>
      <c r="Q116" s="83"/>
      <c r="R116" s="93">
        <v>3179.7373661830002</v>
      </c>
      <c r="S116" s="94">
        <v>2.7111268015226268E-3</v>
      </c>
      <c r="T116" s="94">
        <v>2.5814359918348083E-3</v>
      </c>
      <c r="U116" s="94">
        <v>9.6251345821460538E-4</v>
      </c>
    </row>
    <row r="117" spans="2:21">
      <c r="B117" s="86" t="s">
        <v>563</v>
      </c>
      <c r="C117" s="83" t="s">
        <v>564</v>
      </c>
      <c r="D117" s="96" t="s">
        <v>131</v>
      </c>
      <c r="E117" s="96" t="s">
        <v>315</v>
      </c>
      <c r="F117" s="83" t="s">
        <v>468</v>
      </c>
      <c r="G117" s="96" t="s">
        <v>365</v>
      </c>
      <c r="H117" s="83" t="s">
        <v>495</v>
      </c>
      <c r="I117" s="83" t="s">
        <v>319</v>
      </c>
      <c r="J117" s="83"/>
      <c r="K117" s="93">
        <v>6.9699999999986675</v>
      </c>
      <c r="L117" s="96" t="s">
        <v>141</v>
      </c>
      <c r="M117" s="97">
        <v>2.2499999999999999E-2</v>
      </c>
      <c r="N117" s="97">
        <v>1.6399999999995491E-2</v>
      </c>
      <c r="O117" s="93">
        <v>2337346.9915760001</v>
      </c>
      <c r="P117" s="95">
        <v>107.26</v>
      </c>
      <c r="Q117" s="93">
        <v>64.618515517999995</v>
      </c>
      <c r="R117" s="93">
        <v>2573.2617569189997</v>
      </c>
      <c r="S117" s="94">
        <v>1.3013133262537103E-2</v>
      </c>
      <c r="T117" s="94">
        <v>2.0890752130565985E-3</v>
      </c>
      <c r="U117" s="94">
        <v>7.7893196428253475E-4</v>
      </c>
    </row>
    <row r="118" spans="2:21">
      <c r="B118" s="86" t="s">
        <v>565</v>
      </c>
      <c r="C118" s="83" t="s">
        <v>566</v>
      </c>
      <c r="D118" s="96" t="s">
        <v>131</v>
      </c>
      <c r="E118" s="96" t="s">
        <v>315</v>
      </c>
      <c r="F118" s="83" t="s">
        <v>479</v>
      </c>
      <c r="G118" s="96" t="s">
        <v>446</v>
      </c>
      <c r="H118" s="83" t="s">
        <v>495</v>
      </c>
      <c r="I118" s="83" t="s">
        <v>139</v>
      </c>
      <c r="J118" s="83"/>
      <c r="K118" s="93">
        <v>1.9799999999993751</v>
      </c>
      <c r="L118" s="96" t="s">
        <v>141</v>
      </c>
      <c r="M118" s="97">
        <v>4.0500000000000001E-2</v>
      </c>
      <c r="N118" s="97">
        <v>-2.2999999999997593E-3</v>
      </c>
      <c r="O118" s="93">
        <v>453190.191819</v>
      </c>
      <c r="P118" s="95">
        <v>132.79</v>
      </c>
      <c r="Q118" s="93">
        <v>599.088676276</v>
      </c>
      <c r="R118" s="93">
        <v>1248.470974261</v>
      </c>
      <c r="S118" s="94">
        <v>8.3084530558560181E-3</v>
      </c>
      <c r="T118" s="94">
        <v>1.0135578938040295E-3</v>
      </c>
      <c r="U118" s="94">
        <v>3.7791489564404306E-4</v>
      </c>
    </row>
    <row r="119" spans="2:21">
      <c r="B119" s="86" t="s">
        <v>567</v>
      </c>
      <c r="C119" s="83" t="s">
        <v>568</v>
      </c>
      <c r="D119" s="96" t="s">
        <v>131</v>
      </c>
      <c r="E119" s="96" t="s">
        <v>315</v>
      </c>
      <c r="F119" s="83" t="s">
        <v>569</v>
      </c>
      <c r="G119" s="96" t="s">
        <v>365</v>
      </c>
      <c r="H119" s="83" t="s">
        <v>495</v>
      </c>
      <c r="I119" s="83" t="s">
        <v>139</v>
      </c>
      <c r="J119" s="83"/>
      <c r="K119" s="93">
        <v>7.6699999999992192</v>
      </c>
      <c r="L119" s="96" t="s">
        <v>141</v>
      </c>
      <c r="M119" s="97">
        <v>1.9599999999999999E-2</v>
      </c>
      <c r="N119" s="97">
        <v>1.389999999999815E-2</v>
      </c>
      <c r="O119" s="93">
        <v>4143328.1247960003</v>
      </c>
      <c r="P119" s="95">
        <v>107.11</v>
      </c>
      <c r="Q119" s="83"/>
      <c r="R119" s="93">
        <v>4437.9189883380004</v>
      </c>
      <c r="S119" s="94">
        <v>5.6271399082556571E-3</v>
      </c>
      <c r="T119" s="94">
        <v>3.6028773719431477E-3</v>
      </c>
      <c r="U119" s="94">
        <v>1.343367788223688E-3</v>
      </c>
    </row>
    <row r="120" spans="2:21">
      <c r="B120" s="86" t="s">
        <v>570</v>
      </c>
      <c r="C120" s="83" t="s">
        <v>571</v>
      </c>
      <c r="D120" s="96" t="s">
        <v>131</v>
      </c>
      <c r="E120" s="96" t="s">
        <v>315</v>
      </c>
      <c r="F120" s="83" t="s">
        <v>569</v>
      </c>
      <c r="G120" s="96" t="s">
        <v>365</v>
      </c>
      <c r="H120" s="83" t="s">
        <v>495</v>
      </c>
      <c r="I120" s="83" t="s">
        <v>139</v>
      </c>
      <c r="J120" s="83"/>
      <c r="K120" s="93">
        <v>3.5100000000010225</v>
      </c>
      <c r="L120" s="96" t="s">
        <v>141</v>
      </c>
      <c r="M120" s="97">
        <v>2.75E-2</v>
      </c>
      <c r="N120" s="97">
        <v>1.7000000000034091E-3</v>
      </c>
      <c r="O120" s="93">
        <v>1112854.669058</v>
      </c>
      <c r="P120" s="95">
        <v>113.35</v>
      </c>
      <c r="Q120" s="83"/>
      <c r="R120" s="93">
        <v>1261.4207490209999</v>
      </c>
      <c r="S120" s="94">
        <v>2.4506798786573139E-3</v>
      </c>
      <c r="T120" s="94">
        <v>1.0240710308345089E-3</v>
      </c>
      <c r="U120" s="94">
        <v>3.8183482079883971E-4</v>
      </c>
    </row>
    <row r="121" spans="2:21">
      <c r="B121" s="86" t="s">
        <v>572</v>
      </c>
      <c r="C121" s="83" t="s">
        <v>573</v>
      </c>
      <c r="D121" s="96" t="s">
        <v>131</v>
      </c>
      <c r="E121" s="96" t="s">
        <v>315</v>
      </c>
      <c r="F121" s="83" t="s">
        <v>349</v>
      </c>
      <c r="G121" s="96" t="s">
        <v>323</v>
      </c>
      <c r="H121" s="83" t="s">
        <v>495</v>
      </c>
      <c r="I121" s="83" t="s">
        <v>139</v>
      </c>
      <c r="J121" s="83"/>
      <c r="K121" s="93">
        <v>3.7499999999997593</v>
      </c>
      <c r="L121" s="96" t="s">
        <v>141</v>
      </c>
      <c r="M121" s="97">
        <v>1.4199999999999999E-2</v>
      </c>
      <c r="N121" s="97">
        <v>1.0899999999999197E-2</v>
      </c>
      <c r="O121" s="93">
        <v>119.78319431399999</v>
      </c>
      <c r="P121" s="95">
        <v>5195190</v>
      </c>
      <c r="Q121" s="83"/>
      <c r="R121" s="93">
        <v>6222.9644840500005</v>
      </c>
      <c r="S121" s="94">
        <v>5.6520169071863392E-3</v>
      </c>
      <c r="T121" s="94">
        <v>5.0520475891756003E-3</v>
      </c>
      <c r="U121" s="94">
        <v>1.8837049655707054E-3</v>
      </c>
    </row>
    <row r="122" spans="2:21">
      <c r="B122" s="86" t="s">
        <v>574</v>
      </c>
      <c r="C122" s="83" t="s">
        <v>575</v>
      </c>
      <c r="D122" s="96" t="s">
        <v>131</v>
      </c>
      <c r="E122" s="96" t="s">
        <v>315</v>
      </c>
      <c r="F122" s="83" t="s">
        <v>349</v>
      </c>
      <c r="G122" s="96" t="s">
        <v>323</v>
      </c>
      <c r="H122" s="83" t="s">
        <v>495</v>
      </c>
      <c r="I122" s="83" t="s">
        <v>139</v>
      </c>
      <c r="J122" s="83"/>
      <c r="K122" s="93">
        <v>4.3500000000004659</v>
      </c>
      <c r="L122" s="96" t="s">
        <v>141</v>
      </c>
      <c r="M122" s="97">
        <v>1.5900000000000001E-2</v>
      </c>
      <c r="N122" s="97">
        <v>1.3800000000000619E-2</v>
      </c>
      <c r="O122" s="93">
        <v>87.382568182</v>
      </c>
      <c r="P122" s="95">
        <v>5160000</v>
      </c>
      <c r="Q122" s="83"/>
      <c r="R122" s="93">
        <v>4508.9406928939998</v>
      </c>
      <c r="S122" s="94">
        <v>5.8371789032732203E-3</v>
      </c>
      <c r="T122" s="94">
        <v>3.6605355880877082E-3</v>
      </c>
      <c r="U122" s="94">
        <v>1.3648662135928721E-3</v>
      </c>
    </row>
    <row r="123" spans="2:21">
      <c r="B123" s="86" t="s">
        <v>576</v>
      </c>
      <c r="C123" s="83" t="s">
        <v>577</v>
      </c>
      <c r="D123" s="96" t="s">
        <v>131</v>
      </c>
      <c r="E123" s="96" t="s">
        <v>315</v>
      </c>
      <c r="F123" s="83" t="s">
        <v>578</v>
      </c>
      <c r="G123" s="96" t="s">
        <v>579</v>
      </c>
      <c r="H123" s="83" t="s">
        <v>495</v>
      </c>
      <c r="I123" s="83" t="s">
        <v>319</v>
      </c>
      <c r="J123" s="83"/>
      <c r="K123" s="93">
        <v>4.7600000000002414</v>
      </c>
      <c r="L123" s="96" t="s">
        <v>141</v>
      </c>
      <c r="M123" s="97">
        <v>1.9400000000000001E-2</v>
      </c>
      <c r="N123" s="97">
        <v>4.4000000000006057E-3</v>
      </c>
      <c r="O123" s="93">
        <v>4211672.7107480001</v>
      </c>
      <c r="P123" s="95">
        <v>109.9</v>
      </c>
      <c r="Q123" s="83"/>
      <c r="R123" s="93">
        <v>4628.6280279379998</v>
      </c>
      <c r="S123" s="94">
        <v>6.9935994836781527E-3</v>
      </c>
      <c r="T123" s="94">
        <v>3.75770247920748E-3</v>
      </c>
      <c r="U123" s="94">
        <v>1.4010958317943209E-3</v>
      </c>
    </row>
    <row r="124" spans="2:21">
      <c r="B124" s="86" t="s">
        <v>580</v>
      </c>
      <c r="C124" s="83" t="s">
        <v>581</v>
      </c>
      <c r="D124" s="96" t="s">
        <v>131</v>
      </c>
      <c r="E124" s="96" t="s">
        <v>315</v>
      </c>
      <c r="F124" s="83" t="s">
        <v>578</v>
      </c>
      <c r="G124" s="96" t="s">
        <v>579</v>
      </c>
      <c r="H124" s="83" t="s">
        <v>495</v>
      </c>
      <c r="I124" s="83" t="s">
        <v>319</v>
      </c>
      <c r="J124" s="83"/>
      <c r="K124" s="93">
        <v>6.2200000000001872</v>
      </c>
      <c r="L124" s="96" t="s">
        <v>141</v>
      </c>
      <c r="M124" s="97">
        <v>1.23E-2</v>
      </c>
      <c r="N124" s="97">
        <v>8.2000000000002973E-3</v>
      </c>
      <c r="O124" s="93">
        <v>10912632.561403999</v>
      </c>
      <c r="P124" s="95">
        <v>104.84</v>
      </c>
      <c r="Q124" s="83"/>
      <c r="R124" s="93">
        <v>11440.803677763</v>
      </c>
      <c r="S124" s="94">
        <v>7.4765515318464676E-3</v>
      </c>
      <c r="T124" s="94">
        <v>9.2880948921722131E-3</v>
      </c>
      <c r="U124" s="94">
        <v>3.4631563064772574E-3</v>
      </c>
    </row>
    <row r="125" spans="2:21">
      <c r="B125" s="86" t="s">
        <v>582</v>
      </c>
      <c r="C125" s="83" t="s">
        <v>583</v>
      </c>
      <c r="D125" s="96" t="s">
        <v>131</v>
      </c>
      <c r="E125" s="96" t="s">
        <v>315</v>
      </c>
      <c r="F125" s="83" t="s">
        <v>584</v>
      </c>
      <c r="G125" s="96" t="s">
        <v>446</v>
      </c>
      <c r="H125" s="83" t="s">
        <v>495</v>
      </c>
      <c r="I125" s="83" t="s">
        <v>139</v>
      </c>
      <c r="J125" s="83"/>
      <c r="K125" s="93">
        <v>0.25000000000005063</v>
      </c>
      <c r="L125" s="96" t="s">
        <v>141</v>
      </c>
      <c r="M125" s="97">
        <v>3.6000000000000004E-2</v>
      </c>
      <c r="N125" s="97">
        <v>-1.2100000000001401E-2</v>
      </c>
      <c r="O125" s="93">
        <v>4470238.4810020002</v>
      </c>
      <c r="P125" s="95">
        <v>110.48</v>
      </c>
      <c r="Q125" s="83"/>
      <c r="R125" s="93">
        <v>4938.7195533109998</v>
      </c>
      <c r="S125" s="94">
        <v>1.0805194147141007E-2</v>
      </c>
      <c r="T125" s="94">
        <v>4.0094469889503485E-3</v>
      </c>
      <c r="U125" s="94">
        <v>1.4949612150250411E-3</v>
      </c>
    </row>
    <row r="126" spans="2:21">
      <c r="B126" s="86" t="s">
        <v>585</v>
      </c>
      <c r="C126" s="83" t="s">
        <v>586</v>
      </c>
      <c r="D126" s="96" t="s">
        <v>131</v>
      </c>
      <c r="E126" s="96" t="s">
        <v>315</v>
      </c>
      <c r="F126" s="83" t="s">
        <v>584</v>
      </c>
      <c r="G126" s="96" t="s">
        <v>446</v>
      </c>
      <c r="H126" s="83" t="s">
        <v>495</v>
      </c>
      <c r="I126" s="83" t="s">
        <v>139</v>
      </c>
      <c r="J126" s="83"/>
      <c r="K126" s="93">
        <v>6.8199999999983447</v>
      </c>
      <c r="L126" s="96" t="s">
        <v>141</v>
      </c>
      <c r="M126" s="97">
        <v>2.2499999999999999E-2</v>
      </c>
      <c r="N126" s="97">
        <v>8.6999999999993246E-3</v>
      </c>
      <c r="O126" s="93">
        <v>1695998.4126319999</v>
      </c>
      <c r="P126" s="95">
        <v>113.27</v>
      </c>
      <c r="Q126" s="83"/>
      <c r="R126" s="93">
        <v>1921.0573789989999</v>
      </c>
      <c r="S126" s="94">
        <v>4.1455182710699E-3</v>
      </c>
      <c r="T126" s="94">
        <v>1.5595900193734601E-3</v>
      </c>
      <c r="U126" s="94">
        <v>5.8150827202078969E-4</v>
      </c>
    </row>
    <row r="127" spans="2:21">
      <c r="B127" s="86" t="s">
        <v>587</v>
      </c>
      <c r="C127" s="83" t="s">
        <v>588</v>
      </c>
      <c r="D127" s="96" t="s">
        <v>131</v>
      </c>
      <c r="E127" s="96" t="s">
        <v>315</v>
      </c>
      <c r="F127" s="83" t="s">
        <v>589</v>
      </c>
      <c r="G127" s="96" t="s">
        <v>346</v>
      </c>
      <c r="H127" s="83" t="s">
        <v>495</v>
      </c>
      <c r="I127" s="83" t="s">
        <v>319</v>
      </c>
      <c r="J127" s="83"/>
      <c r="K127" s="93">
        <v>2</v>
      </c>
      <c r="L127" s="96" t="s">
        <v>141</v>
      </c>
      <c r="M127" s="97">
        <v>2.1499999999999998E-2</v>
      </c>
      <c r="N127" s="97">
        <v>3.7000000000005405E-3</v>
      </c>
      <c r="O127" s="93">
        <v>3918617.1749999998</v>
      </c>
      <c r="P127" s="95">
        <v>105.7</v>
      </c>
      <c r="Q127" s="93">
        <v>289.95047522499999</v>
      </c>
      <c r="R127" s="93">
        <v>4441.0713460480001</v>
      </c>
      <c r="S127" s="94">
        <v>4.7791462235568932E-3</v>
      </c>
      <c r="T127" s="94">
        <v>3.6054365800520551E-3</v>
      </c>
      <c r="U127" s="94">
        <v>1.3443220138000674E-3</v>
      </c>
    </row>
    <row r="128" spans="2:21">
      <c r="B128" s="86" t="s">
        <v>590</v>
      </c>
      <c r="C128" s="83" t="s">
        <v>591</v>
      </c>
      <c r="D128" s="96" t="s">
        <v>131</v>
      </c>
      <c r="E128" s="96" t="s">
        <v>315</v>
      </c>
      <c r="F128" s="83" t="s">
        <v>589</v>
      </c>
      <c r="G128" s="96" t="s">
        <v>346</v>
      </c>
      <c r="H128" s="83" t="s">
        <v>495</v>
      </c>
      <c r="I128" s="83" t="s">
        <v>319</v>
      </c>
      <c r="J128" s="83"/>
      <c r="K128" s="93">
        <v>3.5100000000002463</v>
      </c>
      <c r="L128" s="96" t="s">
        <v>141</v>
      </c>
      <c r="M128" s="97">
        <v>1.8000000000000002E-2</v>
      </c>
      <c r="N128" s="97">
        <v>6.0000000000011711E-3</v>
      </c>
      <c r="O128" s="93">
        <v>3212386.8085039998</v>
      </c>
      <c r="P128" s="95">
        <v>106.4</v>
      </c>
      <c r="Q128" s="83"/>
      <c r="R128" s="93">
        <v>3417.9796109159997</v>
      </c>
      <c r="S128" s="94">
        <v>4.1219432577407527E-3</v>
      </c>
      <c r="T128" s="94">
        <v>2.7748504265834063E-3</v>
      </c>
      <c r="U128" s="94">
        <v>1.0346299069847245E-3</v>
      </c>
    </row>
    <row r="129" spans="2:21">
      <c r="B129" s="86" t="s">
        <v>592</v>
      </c>
      <c r="C129" s="83" t="s">
        <v>593</v>
      </c>
      <c r="D129" s="96" t="s">
        <v>131</v>
      </c>
      <c r="E129" s="96" t="s">
        <v>315</v>
      </c>
      <c r="F129" s="83" t="s">
        <v>594</v>
      </c>
      <c r="G129" s="96" t="s">
        <v>323</v>
      </c>
      <c r="H129" s="83" t="s">
        <v>595</v>
      </c>
      <c r="I129" s="83" t="s">
        <v>139</v>
      </c>
      <c r="J129" s="83"/>
      <c r="K129" s="93">
        <v>1.5000000000047327</v>
      </c>
      <c r="L129" s="96" t="s">
        <v>141</v>
      </c>
      <c r="M129" s="97">
        <v>4.1500000000000002E-2</v>
      </c>
      <c r="N129" s="97">
        <v>-1.800000000003786E-3</v>
      </c>
      <c r="O129" s="93">
        <v>120977.92837299997</v>
      </c>
      <c r="P129" s="95">
        <v>112.07</v>
      </c>
      <c r="Q129" s="93">
        <v>71.569872231999994</v>
      </c>
      <c r="R129" s="93">
        <v>211.29387144400002</v>
      </c>
      <c r="S129" s="94">
        <v>9.0463518750845656E-4</v>
      </c>
      <c r="T129" s="94">
        <v>1.7153668425591201E-4</v>
      </c>
      <c r="U129" s="94">
        <v>6.3959117210755264E-5</v>
      </c>
    </row>
    <row r="130" spans="2:21">
      <c r="B130" s="86" t="s">
        <v>596</v>
      </c>
      <c r="C130" s="83" t="s">
        <v>597</v>
      </c>
      <c r="D130" s="96" t="s">
        <v>131</v>
      </c>
      <c r="E130" s="96" t="s">
        <v>315</v>
      </c>
      <c r="F130" s="83" t="s">
        <v>598</v>
      </c>
      <c r="G130" s="96" t="s">
        <v>346</v>
      </c>
      <c r="H130" s="83" t="s">
        <v>595</v>
      </c>
      <c r="I130" s="83" t="s">
        <v>319</v>
      </c>
      <c r="J130" s="83"/>
      <c r="K130" s="93">
        <v>2.629999999999602</v>
      </c>
      <c r="L130" s="96" t="s">
        <v>141</v>
      </c>
      <c r="M130" s="97">
        <v>3.15E-2</v>
      </c>
      <c r="N130" s="97">
        <v>1.9499999999997158E-2</v>
      </c>
      <c r="O130" s="93">
        <v>2672441.2689860002</v>
      </c>
      <c r="P130" s="95">
        <v>105.35</v>
      </c>
      <c r="Q130" s="83"/>
      <c r="R130" s="93">
        <v>2815.4168088239999</v>
      </c>
      <c r="S130" s="94">
        <v>5.6303052313711284E-3</v>
      </c>
      <c r="T130" s="94">
        <v>2.2856662187290518E-3</v>
      </c>
      <c r="U130" s="94">
        <v>8.5223282834509355E-4</v>
      </c>
    </row>
    <row r="131" spans="2:21">
      <c r="B131" s="86" t="s">
        <v>599</v>
      </c>
      <c r="C131" s="83" t="s">
        <v>600</v>
      </c>
      <c r="D131" s="96" t="s">
        <v>131</v>
      </c>
      <c r="E131" s="96" t="s">
        <v>315</v>
      </c>
      <c r="F131" s="83" t="s">
        <v>598</v>
      </c>
      <c r="G131" s="96" t="s">
        <v>346</v>
      </c>
      <c r="H131" s="83" t="s">
        <v>595</v>
      </c>
      <c r="I131" s="83" t="s">
        <v>319</v>
      </c>
      <c r="J131" s="83"/>
      <c r="K131" s="93">
        <v>1.7999999999993215</v>
      </c>
      <c r="L131" s="96" t="s">
        <v>141</v>
      </c>
      <c r="M131" s="97">
        <v>2.8500000000000001E-2</v>
      </c>
      <c r="N131" s="97">
        <v>1.0599999999999775E-2</v>
      </c>
      <c r="O131" s="93">
        <v>1661282.5993550001</v>
      </c>
      <c r="P131" s="95">
        <v>106.42</v>
      </c>
      <c r="Q131" s="83"/>
      <c r="R131" s="93">
        <v>1767.9368062839999</v>
      </c>
      <c r="S131" s="94">
        <v>5.6964765600032866E-3</v>
      </c>
      <c r="T131" s="94">
        <v>1.435280709522707E-3</v>
      </c>
      <c r="U131" s="94">
        <v>5.3515833962224275E-4</v>
      </c>
    </row>
    <row r="132" spans="2:21">
      <c r="B132" s="86" t="s">
        <v>601</v>
      </c>
      <c r="C132" s="83" t="s">
        <v>602</v>
      </c>
      <c r="D132" s="96" t="s">
        <v>131</v>
      </c>
      <c r="E132" s="96" t="s">
        <v>315</v>
      </c>
      <c r="F132" s="83" t="s">
        <v>603</v>
      </c>
      <c r="G132" s="96" t="s">
        <v>365</v>
      </c>
      <c r="H132" s="83" t="s">
        <v>595</v>
      </c>
      <c r="I132" s="83" t="s">
        <v>139</v>
      </c>
      <c r="J132" s="83"/>
      <c r="K132" s="93">
        <v>5.0500000000013241</v>
      </c>
      <c r="L132" s="96" t="s">
        <v>141</v>
      </c>
      <c r="M132" s="97">
        <v>2.5000000000000001E-2</v>
      </c>
      <c r="N132" s="97">
        <v>1.180000000000116E-2</v>
      </c>
      <c r="O132" s="93">
        <v>1410590.426128</v>
      </c>
      <c r="P132" s="95">
        <v>109.68</v>
      </c>
      <c r="Q132" s="83"/>
      <c r="R132" s="93">
        <v>1547.1355736990004</v>
      </c>
      <c r="S132" s="94">
        <v>5.8996836764715985E-3</v>
      </c>
      <c r="T132" s="94">
        <v>1.2560255751527187E-3</v>
      </c>
      <c r="U132" s="94">
        <v>4.6832132339138589E-4</v>
      </c>
    </row>
    <row r="133" spans="2:21">
      <c r="B133" s="86" t="s">
        <v>604</v>
      </c>
      <c r="C133" s="83" t="s">
        <v>605</v>
      </c>
      <c r="D133" s="96" t="s">
        <v>131</v>
      </c>
      <c r="E133" s="96" t="s">
        <v>315</v>
      </c>
      <c r="F133" s="83" t="s">
        <v>603</v>
      </c>
      <c r="G133" s="96" t="s">
        <v>365</v>
      </c>
      <c r="H133" s="83" t="s">
        <v>595</v>
      </c>
      <c r="I133" s="83" t="s">
        <v>139</v>
      </c>
      <c r="J133" s="83"/>
      <c r="K133" s="93">
        <v>7.1299999999993151</v>
      </c>
      <c r="L133" s="96" t="s">
        <v>141</v>
      </c>
      <c r="M133" s="97">
        <v>1.9E-2</v>
      </c>
      <c r="N133" s="97">
        <v>1.8799999999997027E-2</v>
      </c>
      <c r="O133" s="93">
        <v>3158478.6396840001</v>
      </c>
      <c r="P133" s="95">
        <v>102.3</v>
      </c>
      <c r="Q133" s="83"/>
      <c r="R133" s="93">
        <v>3231.1236577170002</v>
      </c>
      <c r="S133" s="94">
        <v>1.2748837681128767E-2</v>
      </c>
      <c r="T133" s="94">
        <v>2.623153406569604E-3</v>
      </c>
      <c r="U133" s="94">
        <v>9.7806820109847654E-4</v>
      </c>
    </row>
    <row r="134" spans="2:21">
      <c r="B134" s="86" t="s">
        <v>606</v>
      </c>
      <c r="C134" s="83" t="s">
        <v>607</v>
      </c>
      <c r="D134" s="96" t="s">
        <v>131</v>
      </c>
      <c r="E134" s="96" t="s">
        <v>315</v>
      </c>
      <c r="F134" s="83" t="s">
        <v>608</v>
      </c>
      <c r="G134" s="96" t="s">
        <v>365</v>
      </c>
      <c r="H134" s="83" t="s">
        <v>595</v>
      </c>
      <c r="I134" s="83" t="s">
        <v>139</v>
      </c>
      <c r="J134" s="83"/>
      <c r="K134" s="93">
        <v>1.5100000000001323</v>
      </c>
      <c r="L134" s="96" t="s">
        <v>141</v>
      </c>
      <c r="M134" s="97">
        <v>4.5999999999999999E-2</v>
      </c>
      <c r="N134" s="97">
        <v>-1.2000000000026443E-3</v>
      </c>
      <c r="O134" s="93">
        <v>738277.82614400005</v>
      </c>
      <c r="P134" s="95">
        <v>130.97</v>
      </c>
      <c r="Q134" s="93">
        <v>513.71018592600001</v>
      </c>
      <c r="R134" s="93">
        <v>1512.6790171800001</v>
      </c>
      <c r="S134" s="94">
        <v>5.7658981185628802E-3</v>
      </c>
      <c r="T134" s="94">
        <v>1.2280523858891001E-3</v>
      </c>
      <c r="U134" s="94">
        <v>4.5789124833991031E-4</v>
      </c>
    </row>
    <row r="135" spans="2:21">
      <c r="B135" s="86" t="s">
        <v>609</v>
      </c>
      <c r="C135" s="83" t="s">
        <v>610</v>
      </c>
      <c r="D135" s="96" t="s">
        <v>131</v>
      </c>
      <c r="E135" s="96" t="s">
        <v>315</v>
      </c>
      <c r="F135" s="83" t="s">
        <v>611</v>
      </c>
      <c r="G135" s="96" t="s">
        <v>365</v>
      </c>
      <c r="H135" s="83" t="s">
        <v>595</v>
      </c>
      <c r="I135" s="83" t="s">
        <v>139</v>
      </c>
      <c r="J135" s="83"/>
      <c r="K135" s="93">
        <v>6.780000000000233</v>
      </c>
      <c r="L135" s="96" t="s">
        <v>141</v>
      </c>
      <c r="M135" s="97">
        <v>2.6000000000000002E-2</v>
      </c>
      <c r="N135" s="97">
        <v>1.5200000000000944E-2</v>
      </c>
      <c r="O135" s="93">
        <v>5022038.5783540001</v>
      </c>
      <c r="P135" s="95">
        <v>109.66</v>
      </c>
      <c r="Q135" s="83"/>
      <c r="R135" s="93">
        <v>5507.1675132740002</v>
      </c>
      <c r="S135" s="94">
        <v>8.5365613906193058E-3</v>
      </c>
      <c r="T135" s="94">
        <v>4.4709354247374402E-3</v>
      </c>
      <c r="U135" s="94">
        <v>1.6670316563067429E-3</v>
      </c>
    </row>
    <row r="136" spans="2:21">
      <c r="B136" s="86" t="s">
        <v>612</v>
      </c>
      <c r="C136" s="83" t="s">
        <v>613</v>
      </c>
      <c r="D136" s="96" t="s">
        <v>131</v>
      </c>
      <c r="E136" s="96" t="s">
        <v>315</v>
      </c>
      <c r="F136" s="83" t="s">
        <v>611</v>
      </c>
      <c r="G136" s="96" t="s">
        <v>365</v>
      </c>
      <c r="H136" s="83" t="s">
        <v>595</v>
      </c>
      <c r="I136" s="83" t="s">
        <v>139</v>
      </c>
      <c r="J136" s="83"/>
      <c r="K136" s="93">
        <v>3.7200000000100584</v>
      </c>
      <c r="L136" s="96" t="s">
        <v>141</v>
      </c>
      <c r="M136" s="97">
        <v>4.4000000000000004E-2</v>
      </c>
      <c r="N136" s="97">
        <v>4.8000000000071839E-3</v>
      </c>
      <c r="O136" s="93">
        <v>95168.508528999999</v>
      </c>
      <c r="P136" s="95">
        <v>117</v>
      </c>
      <c r="Q136" s="83"/>
      <c r="R136" s="93">
        <v>111.347159054</v>
      </c>
      <c r="S136" s="94">
        <v>7.9678258327542471E-4</v>
      </c>
      <c r="T136" s="94">
        <v>9.0396007867653597E-5</v>
      </c>
      <c r="U136" s="94">
        <v>3.3705028680431345E-5</v>
      </c>
    </row>
    <row r="137" spans="2:21">
      <c r="B137" s="86" t="s">
        <v>614</v>
      </c>
      <c r="C137" s="83" t="s">
        <v>615</v>
      </c>
      <c r="D137" s="96" t="s">
        <v>131</v>
      </c>
      <c r="E137" s="96" t="s">
        <v>315</v>
      </c>
      <c r="F137" s="83" t="s">
        <v>611</v>
      </c>
      <c r="G137" s="96" t="s">
        <v>365</v>
      </c>
      <c r="H137" s="83" t="s">
        <v>595</v>
      </c>
      <c r="I137" s="83" t="s">
        <v>139</v>
      </c>
      <c r="J137" s="83"/>
      <c r="K137" s="93">
        <v>5.4699999999997253</v>
      </c>
      <c r="L137" s="96" t="s">
        <v>141</v>
      </c>
      <c r="M137" s="97">
        <v>2.4E-2</v>
      </c>
      <c r="N137" s="97">
        <v>9.2999999999935738E-3</v>
      </c>
      <c r="O137" s="93">
        <v>783723.43500000006</v>
      </c>
      <c r="P137" s="95">
        <v>111.2</v>
      </c>
      <c r="Q137" s="83"/>
      <c r="R137" s="93">
        <v>871.50040329199999</v>
      </c>
      <c r="S137" s="94">
        <v>1.5145854741971789E-3</v>
      </c>
      <c r="T137" s="94">
        <v>7.0751834157206401E-4</v>
      </c>
      <c r="U137" s="94">
        <v>2.6380507897573631E-4</v>
      </c>
    </row>
    <row r="138" spans="2:21">
      <c r="B138" s="86" t="s">
        <v>616</v>
      </c>
      <c r="C138" s="83" t="s">
        <v>617</v>
      </c>
      <c r="D138" s="96" t="s">
        <v>131</v>
      </c>
      <c r="E138" s="96" t="s">
        <v>315</v>
      </c>
      <c r="F138" s="83" t="s">
        <v>549</v>
      </c>
      <c r="G138" s="96" t="s">
        <v>365</v>
      </c>
      <c r="H138" s="83" t="s">
        <v>595</v>
      </c>
      <c r="I138" s="83" t="s">
        <v>319</v>
      </c>
      <c r="J138" s="83"/>
      <c r="K138" s="93">
        <v>6.589999999998124</v>
      </c>
      <c r="L138" s="96" t="s">
        <v>141</v>
      </c>
      <c r="M138" s="97">
        <v>2.81E-2</v>
      </c>
      <c r="N138" s="97">
        <v>1.549999999999184E-2</v>
      </c>
      <c r="O138" s="93">
        <v>439919.16829999996</v>
      </c>
      <c r="P138" s="95">
        <v>111.44</v>
      </c>
      <c r="Q138" s="83"/>
      <c r="R138" s="93">
        <v>490.24592008799999</v>
      </c>
      <c r="S138" s="94">
        <v>8.4030854215972229E-4</v>
      </c>
      <c r="T138" s="94">
        <v>3.9800094071432818E-4</v>
      </c>
      <c r="U138" s="94">
        <v>1.4839851270041812E-4</v>
      </c>
    </row>
    <row r="139" spans="2:21">
      <c r="B139" s="86" t="s">
        <v>618</v>
      </c>
      <c r="C139" s="83" t="s">
        <v>619</v>
      </c>
      <c r="D139" s="96" t="s">
        <v>131</v>
      </c>
      <c r="E139" s="96" t="s">
        <v>315</v>
      </c>
      <c r="F139" s="83" t="s">
        <v>549</v>
      </c>
      <c r="G139" s="96" t="s">
        <v>365</v>
      </c>
      <c r="H139" s="83" t="s">
        <v>595</v>
      </c>
      <c r="I139" s="83" t="s">
        <v>319</v>
      </c>
      <c r="J139" s="83"/>
      <c r="K139" s="93">
        <v>4.8800000000008374</v>
      </c>
      <c r="L139" s="96" t="s">
        <v>141</v>
      </c>
      <c r="M139" s="97">
        <v>3.7000000000000005E-2</v>
      </c>
      <c r="N139" s="97">
        <v>1.0300000000001643E-2</v>
      </c>
      <c r="O139" s="93">
        <v>1160682.1174069999</v>
      </c>
      <c r="P139" s="95">
        <v>115.32</v>
      </c>
      <c r="Q139" s="83"/>
      <c r="R139" s="93">
        <v>1338.4986212259998</v>
      </c>
      <c r="S139" s="94">
        <v>1.8161691450296229E-3</v>
      </c>
      <c r="T139" s="94">
        <v>1.0866458823301465E-3</v>
      </c>
      <c r="U139" s="94">
        <v>4.0516646136666269E-4</v>
      </c>
    </row>
    <row r="140" spans="2:21">
      <c r="B140" s="86" t="s">
        <v>620</v>
      </c>
      <c r="C140" s="83" t="s">
        <v>621</v>
      </c>
      <c r="D140" s="96" t="s">
        <v>131</v>
      </c>
      <c r="E140" s="96" t="s">
        <v>315</v>
      </c>
      <c r="F140" s="83" t="s">
        <v>328</v>
      </c>
      <c r="G140" s="96" t="s">
        <v>323</v>
      </c>
      <c r="H140" s="83" t="s">
        <v>595</v>
      </c>
      <c r="I140" s="83" t="s">
        <v>319</v>
      </c>
      <c r="J140" s="83"/>
      <c r="K140" s="93">
        <v>2.4000000000000203</v>
      </c>
      <c r="L140" s="96" t="s">
        <v>141</v>
      </c>
      <c r="M140" s="97">
        <v>4.4999999999999998E-2</v>
      </c>
      <c r="N140" s="97">
        <v>1.5000000000002023E-3</v>
      </c>
      <c r="O140" s="93">
        <v>7215529.3001870001</v>
      </c>
      <c r="P140" s="95">
        <v>135.66999999999999</v>
      </c>
      <c r="Q140" s="93">
        <v>99.341791998000005</v>
      </c>
      <c r="R140" s="93">
        <v>9888.6505554719988</v>
      </c>
      <c r="S140" s="94">
        <v>4.2394805238262414E-3</v>
      </c>
      <c r="T140" s="94">
        <v>8.0279958735131468E-3</v>
      </c>
      <c r="U140" s="94">
        <v>2.9933161601483523E-3</v>
      </c>
    </row>
    <row r="141" spans="2:21">
      <c r="B141" s="86" t="s">
        <v>622</v>
      </c>
      <c r="C141" s="83" t="s">
        <v>623</v>
      </c>
      <c r="D141" s="96" t="s">
        <v>131</v>
      </c>
      <c r="E141" s="96" t="s">
        <v>315</v>
      </c>
      <c r="F141" s="83" t="s">
        <v>624</v>
      </c>
      <c r="G141" s="96" t="s">
        <v>365</v>
      </c>
      <c r="H141" s="83" t="s">
        <v>595</v>
      </c>
      <c r="I141" s="83" t="s">
        <v>139</v>
      </c>
      <c r="J141" s="83"/>
      <c r="K141" s="93">
        <v>2.4099958564353505</v>
      </c>
      <c r="L141" s="96" t="s">
        <v>141</v>
      </c>
      <c r="M141" s="97">
        <v>4.9500000000000002E-2</v>
      </c>
      <c r="N141" s="97">
        <v>1.2299875693060515E-2</v>
      </c>
      <c r="O141" s="93">
        <v>4.4932999999999994E-2</v>
      </c>
      <c r="P141" s="95">
        <v>112.72</v>
      </c>
      <c r="Q141" s="83"/>
      <c r="R141" s="93">
        <v>5.0680999999999998E-5</v>
      </c>
      <c r="S141" s="94">
        <v>7.2668876040070144E-11</v>
      </c>
      <c r="T141" s="94">
        <v>4.1144831297570254E-11</v>
      </c>
      <c r="U141" s="94">
        <v>1.5341249593305866E-11</v>
      </c>
    </row>
    <row r="142" spans="2:21">
      <c r="B142" s="86" t="s">
        <v>625</v>
      </c>
      <c r="C142" s="83" t="s">
        <v>626</v>
      </c>
      <c r="D142" s="96" t="s">
        <v>131</v>
      </c>
      <c r="E142" s="96" t="s">
        <v>315</v>
      </c>
      <c r="F142" s="83" t="s">
        <v>627</v>
      </c>
      <c r="G142" s="96" t="s">
        <v>414</v>
      </c>
      <c r="H142" s="83" t="s">
        <v>595</v>
      </c>
      <c r="I142" s="83" t="s">
        <v>319</v>
      </c>
      <c r="J142" s="83"/>
      <c r="K142" s="93">
        <v>0.51999999999820945</v>
      </c>
      <c r="L142" s="96" t="s">
        <v>141</v>
      </c>
      <c r="M142" s="97">
        <v>4.5999999999999999E-2</v>
      </c>
      <c r="N142" s="97">
        <v>1.2200000000001987E-2</v>
      </c>
      <c r="O142" s="93">
        <v>184503.05765800001</v>
      </c>
      <c r="P142" s="95">
        <v>106.56</v>
      </c>
      <c r="Q142" s="93">
        <v>4.4478739699999998</v>
      </c>
      <c r="R142" s="93">
        <v>201.05432896800002</v>
      </c>
      <c r="S142" s="94">
        <v>8.6039237746023838E-4</v>
      </c>
      <c r="T142" s="94">
        <v>1.632238205054074E-4</v>
      </c>
      <c r="U142" s="94">
        <v>6.0859585298488862E-5</v>
      </c>
    </row>
    <row r="143" spans="2:21">
      <c r="B143" s="86" t="s">
        <v>628</v>
      </c>
      <c r="C143" s="83" t="s">
        <v>629</v>
      </c>
      <c r="D143" s="96" t="s">
        <v>131</v>
      </c>
      <c r="E143" s="96" t="s">
        <v>315</v>
      </c>
      <c r="F143" s="83" t="s">
        <v>627</v>
      </c>
      <c r="G143" s="96" t="s">
        <v>414</v>
      </c>
      <c r="H143" s="83" t="s">
        <v>595</v>
      </c>
      <c r="I143" s="83" t="s">
        <v>319</v>
      </c>
      <c r="J143" s="83"/>
      <c r="K143" s="93">
        <v>3.0299999999998168</v>
      </c>
      <c r="L143" s="96" t="s">
        <v>141</v>
      </c>
      <c r="M143" s="97">
        <v>1.9799999999999998E-2</v>
      </c>
      <c r="N143" s="97">
        <v>1.7499999999999613E-2</v>
      </c>
      <c r="O143" s="93">
        <v>5343140.8913269993</v>
      </c>
      <c r="P143" s="95">
        <v>102.28</v>
      </c>
      <c r="Q143" s="93">
        <v>919.26535021899986</v>
      </c>
      <c r="R143" s="93">
        <v>6390.0752755389994</v>
      </c>
      <c r="S143" s="94">
        <v>8.57236347561449E-3</v>
      </c>
      <c r="T143" s="94">
        <v>5.1877147094735081E-3</v>
      </c>
      <c r="U143" s="94">
        <v>1.9342897678036454E-3</v>
      </c>
    </row>
    <row r="144" spans="2:21">
      <c r="B144" s="86" t="s">
        <v>630</v>
      </c>
      <c r="C144" s="83" t="s">
        <v>631</v>
      </c>
      <c r="D144" s="96" t="s">
        <v>131</v>
      </c>
      <c r="E144" s="96" t="s">
        <v>315</v>
      </c>
      <c r="F144" s="83" t="s">
        <v>632</v>
      </c>
      <c r="G144" s="96" t="s">
        <v>365</v>
      </c>
      <c r="H144" s="83" t="s">
        <v>595</v>
      </c>
      <c r="I144" s="83" t="s">
        <v>139</v>
      </c>
      <c r="J144" s="83"/>
      <c r="K144" s="93">
        <v>0.98999999999956401</v>
      </c>
      <c r="L144" s="96" t="s">
        <v>141</v>
      </c>
      <c r="M144" s="97">
        <v>4.4999999999999998E-2</v>
      </c>
      <c r="N144" s="97">
        <v>-4.1000000000025053E-3</v>
      </c>
      <c r="O144" s="93">
        <v>937747.476776</v>
      </c>
      <c r="P144" s="95">
        <v>114.92</v>
      </c>
      <c r="Q144" s="83"/>
      <c r="R144" s="93">
        <v>1077.6594009529999</v>
      </c>
      <c r="S144" s="94">
        <v>5.3971077800057552E-3</v>
      </c>
      <c r="T144" s="94">
        <v>8.7488633311204995E-4</v>
      </c>
      <c r="U144" s="94">
        <v>3.2620985865694155E-4</v>
      </c>
    </row>
    <row r="145" spans="2:21">
      <c r="B145" s="86" t="s">
        <v>633</v>
      </c>
      <c r="C145" s="83" t="s">
        <v>634</v>
      </c>
      <c r="D145" s="96" t="s">
        <v>131</v>
      </c>
      <c r="E145" s="96" t="s">
        <v>315</v>
      </c>
      <c r="F145" s="83" t="s">
        <v>632</v>
      </c>
      <c r="G145" s="96" t="s">
        <v>365</v>
      </c>
      <c r="H145" s="83" t="s">
        <v>595</v>
      </c>
      <c r="I145" s="83" t="s">
        <v>139</v>
      </c>
      <c r="J145" s="83"/>
      <c r="K145" s="93">
        <v>2.9500367213406631</v>
      </c>
      <c r="L145" s="96" t="s">
        <v>141</v>
      </c>
      <c r="M145" s="97">
        <v>3.3000000000000002E-2</v>
      </c>
      <c r="N145" s="97">
        <v>5.1999643914272366E-3</v>
      </c>
      <c r="O145" s="93">
        <v>4.0753999999999999E-2</v>
      </c>
      <c r="P145" s="95">
        <v>110.1</v>
      </c>
      <c r="Q145" s="83"/>
      <c r="R145" s="93">
        <v>4.4932999999999991E-5</v>
      </c>
      <c r="S145" s="94">
        <v>7.3914021673454144E-11</v>
      </c>
      <c r="T145" s="94">
        <v>3.6478378577646925E-11</v>
      </c>
      <c r="U145" s="94">
        <v>1.3601317416310103E-11</v>
      </c>
    </row>
    <row r="146" spans="2:21">
      <c r="B146" s="86" t="s">
        <v>635</v>
      </c>
      <c r="C146" s="83" t="s">
        <v>636</v>
      </c>
      <c r="D146" s="96" t="s">
        <v>131</v>
      </c>
      <c r="E146" s="96" t="s">
        <v>315</v>
      </c>
      <c r="F146" s="83" t="s">
        <v>632</v>
      </c>
      <c r="G146" s="96" t="s">
        <v>365</v>
      </c>
      <c r="H146" s="83" t="s">
        <v>595</v>
      </c>
      <c r="I146" s="83" t="s">
        <v>139</v>
      </c>
      <c r="J146" s="83"/>
      <c r="K146" s="93">
        <v>4.8700000000034187</v>
      </c>
      <c r="L146" s="96" t="s">
        <v>141</v>
      </c>
      <c r="M146" s="97">
        <v>1.6E-2</v>
      </c>
      <c r="N146" s="97">
        <v>2.1000000000007272E-3</v>
      </c>
      <c r="O146" s="93">
        <v>623945.95252399996</v>
      </c>
      <c r="P146" s="95">
        <v>110.17</v>
      </c>
      <c r="Q146" s="83"/>
      <c r="R146" s="93">
        <v>687.40126049500009</v>
      </c>
      <c r="S146" s="94">
        <v>3.8751957432106915E-3</v>
      </c>
      <c r="T146" s="94">
        <v>5.5805940878838071E-4</v>
      </c>
      <c r="U146" s="94">
        <v>2.0807786563025314E-4</v>
      </c>
    </row>
    <row r="147" spans="2:21">
      <c r="B147" s="86" t="s">
        <v>637</v>
      </c>
      <c r="C147" s="83" t="s">
        <v>638</v>
      </c>
      <c r="D147" s="96" t="s">
        <v>131</v>
      </c>
      <c r="E147" s="96" t="s">
        <v>315</v>
      </c>
      <c r="F147" s="83" t="s">
        <v>594</v>
      </c>
      <c r="G147" s="96" t="s">
        <v>323</v>
      </c>
      <c r="H147" s="83" t="s">
        <v>639</v>
      </c>
      <c r="I147" s="83" t="s">
        <v>139</v>
      </c>
      <c r="J147" s="83"/>
      <c r="K147" s="93">
        <v>1.170000000000577</v>
      </c>
      <c r="L147" s="96" t="s">
        <v>141</v>
      </c>
      <c r="M147" s="97">
        <v>5.2999999999999999E-2</v>
      </c>
      <c r="N147" s="97">
        <v>-4.500000000001698E-3</v>
      </c>
      <c r="O147" s="93">
        <v>1241363.144596</v>
      </c>
      <c r="P147" s="95">
        <v>118.63</v>
      </c>
      <c r="Q147" s="83"/>
      <c r="R147" s="93">
        <v>1472.629212995</v>
      </c>
      <c r="S147" s="94">
        <v>4.774363455443336E-3</v>
      </c>
      <c r="T147" s="94">
        <v>1.1955383779434685E-3</v>
      </c>
      <c r="U147" s="94">
        <v>4.4576808498154896E-4</v>
      </c>
    </row>
    <row r="148" spans="2:21">
      <c r="B148" s="86" t="s">
        <v>640</v>
      </c>
      <c r="C148" s="83" t="s">
        <v>641</v>
      </c>
      <c r="D148" s="96" t="s">
        <v>131</v>
      </c>
      <c r="E148" s="96" t="s">
        <v>315</v>
      </c>
      <c r="F148" s="83" t="s">
        <v>642</v>
      </c>
      <c r="G148" s="96" t="s">
        <v>643</v>
      </c>
      <c r="H148" s="83" t="s">
        <v>639</v>
      </c>
      <c r="I148" s="83" t="s">
        <v>139</v>
      </c>
      <c r="J148" s="83"/>
      <c r="K148" s="93">
        <v>1.480000000012714</v>
      </c>
      <c r="L148" s="96" t="s">
        <v>141</v>
      </c>
      <c r="M148" s="97">
        <v>5.3499999999999999E-2</v>
      </c>
      <c r="N148" s="97">
        <v>7.8000000000982431E-3</v>
      </c>
      <c r="O148" s="93">
        <v>31367.423867999998</v>
      </c>
      <c r="P148" s="95">
        <v>110.33</v>
      </c>
      <c r="Q148" s="83"/>
      <c r="R148" s="93">
        <v>34.607679297000004</v>
      </c>
      <c r="S148" s="94">
        <v>1.7801778688465277E-4</v>
      </c>
      <c r="T148" s="94">
        <v>2.8095876685059093E-5</v>
      </c>
      <c r="U148" s="94">
        <v>1.0475820247042504E-5</v>
      </c>
    </row>
    <row r="149" spans="2:21">
      <c r="B149" s="86" t="s">
        <v>644</v>
      </c>
      <c r="C149" s="83" t="s">
        <v>645</v>
      </c>
      <c r="D149" s="96" t="s">
        <v>131</v>
      </c>
      <c r="E149" s="96" t="s">
        <v>315</v>
      </c>
      <c r="F149" s="83" t="s">
        <v>646</v>
      </c>
      <c r="G149" s="96" t="s">
        <v>365</v>
      </c>
      <c r="H149" s="83" t="s">
        <v>639</v>
      </c>
      <c r="I149" s="83" t="s">
        <v>319</v>
      </c>
      <c r="J149" s="83"/>
      <c r="K149" s="93">
        <v>0.90999999999562131</v>
      </c>
      <c r="L149" s="96" t="s">
        <v>141</v>
      </c>
      <c r="M149" s="97">
        <v>4.8499999999999995E-2</v>
      </c>
      <c r="N149" s="97">
        <v>6.5999999999562129E-3</v>
      </c>
      <c r="O149" s="93">
        <v>42784.588266000006</v>
      </c>
      <c r="P149" s="95">
        <v>128.11000000000001</v>
      </c>
      <c r="Q149" s="83"/>
      <c r="R149" s="93">
        <v>54.811335364000001</v>
      </c>
      <c r="S149" s="94">
        <v>6.2913006342636116E-4</v>
      </c>
      <c r="T149" s="94">
        <v>4.4498000172576044E-5</v>
      </c>
      <c r="U149" s="94">
        <v>1.6591511145429579E-5</v>
      </c>
    </row>
    <row r="150" spans="2:21">
      <c r="B150" s="86" t="s">
        <v>647</v>
      </c>
      <c r="C150" s="83" t="s">
        <v>648</v>
      </c>
      <c r="D150" s="96" t="s">
        <v>131</v>
      </c>
      <c r="E150" s="96" t="s">
        <v>315</v>
      </c>
      <c r="F150" s="83" t="s">
        <v>649</v>
      </c>
      <c r="G150" s="96" t="s">
        <v>365</v>
      </c>
      <c r="H150" s="83" t="s">
        <v>639</v>
      </c>
      <c r="I150" s="83" t="s">
        <v>319</v>
      </c>
      <c r="J150" s="83"/>
      <c r="K150" s="93">
        <v>1.2400000000122455</v>
      </c>
      <c r="L150" s="96" t="s">
        <v>141</v>
      </c>
      <c r="M150" s="97">
        <v>4.2500000000000003E-2</v>
      </c>
      <c r="N150" s="97">
        <v>2.3000000000535739E-3</v>
      </c>
      <c r="O150" s="93">
        <v>26799.601027000001</v>
      </c>
      <c r="P150" s="95">
        <v>114.69</v>
      </c>
      <c r="Q150" s="93">
        <v>8.0946086029999993</v>
      </c>
      <c r="R150" s="93">
        <v>39.198026873000003</v>
      </c>
      <c r="S150" s="94">
        <v>3.2640540076851006E-4</v>
      </c>
      <c r="T150" s="94">
        <v>3.182250158614097E-5</v>
      </c>
      <c r="U150" s="94">
        <v>1.1865328502275087E-5</v>
      </c>
    </row>
    <row r="151" spans="2:21">
      <c r="B151" s="86" t="s">
        <v>650</v>
      </c>
      <c r="C151" s="83" t="s">
        <v>651</v>
      </c>
      <c r="D151" s="96" t="s">
        <v>131</v>
      </c>
      <c r="E151" s="96" t="s">
        <v>315</v>
      </c>
      <c r="F151" s="83" t="s">
        <v>652</v>
      </c>
      <c r="G151" s="96" t="s">
        <v>579</v>
      </c>
      <c r="H151" s="83" t="s">
        <v>639</v>
      </c>
      <c r="I151" s="83" t="s">
        <v>319</v>
      </c>
      <c r="J151" s="83"/>
      <c r="K151" s="93">
        <v>0.75000000000020295</v>
      </c>
      <c r="L151" s="96" t="s">
        <v>141</v>
      </c>
      <c r="M151" s="97">
        <v>4.8000000000000001E-2</v>
      </c>
      <c r="N151" s="97">
        <v>-1.1000000000030029E-3</v>
      </c>
      <c r="O151" s="93">
        <v>992355.12137399998</v>
      </c>
      <c r="P151" s="95">
        <v>124.17</v>
      </c>
      <c r="Q151" s="83"/>
      <c r="R151" s="93">
        <v>1232.2074266329998</v>
      </c>
      <c r="S151" s="94">
        <v>4.8505457060552502E-3</v>
      </c>
      <c r="T151" s="94">
        <v>1.0003545054838687E-3</v>
      </c>
      <c r="U151" s="94">
        <v>3.7299188419135331E-4</v>
      </c>
    </row>
    <row r="152" spans="2:21">
      <c r="B152" s="86" t="s">
        <v>653</v>
      </c>
      <c r="C152" s="83" t="s">
        <v>654</v>
      </c>
      <c r="D152" s="96" t="s">
        <v>131</v>
      </c>
      <c r="E152" s="96" t="s">
        <v>315</v>
      </c>
      <c r="F152" s="83" t="s">
        <v>433</v>
      </c>
      <c r="G152" s="96" t="s">
        <v>323</v>
      </c>
      <c r="H152" s="83" t="s">
        <v>639</v>
      </c>
      <c r="I152" s="83" t="s">
        <v>319</v>
      </c>
      <c r="J152" s="83"/>
      <c r="K152" s="93">
        <v>2.3800000000000656</v>
      </c>
      <c r="L152" s="96" t="s">
        <v>141</v>
      </c>
      <c r="M152" s="97">
        <v>5.0999999999999997E-2</v>
      </c>
      <c r="N152" s="97">
        <v>1.999999999999788E-3</v>
      </c>
      <c r="O152" s="93">
        <v>6776920.3515480002</v>
      </c>
      <c r="P152" s="95">
        <v>137.58000000000001</v>
      </c>
      <c r="Q152" s="93">
        <v>105.94908875199999</v>
      </c>
      <c r="R152" s="93">
        <v>9429.6360292010013</v>
      </c>
      <c r="S152" s="94">
        <v>5.907139081092653E-3</v>
      </c>
      <c r="T152" s="94">
        <v>7.6553498079944245E-3</v>
      </c>
      <c r="U152" s="94">
        <v>2.8543714586926503E-3</v>
      </c>
    </row>
    <row r="153" spans="2:21">
      <c r="B153" s="86" t="s">
        <v>655</v>
      </c>
      <c r="C153" s="83" t="s">
        <v>656</v>
      </c>
      <c r="D153" s="96" t="s">
        <v>131</v>
      </c>
      <c r="E153" s="96" t="s">
        <v>315</v>
      </c>
      <c r="F153" s="83" t="s">
        <v>535</v>
      </c>
      <c r="G153" s="96" t="s">
        <v>323</v>
      </c>
      <c r="H153" s="83" t="s">
        <v>639</v>
      </c>
      <c r="I153" s="83" t="s">
        <v>319</v>
      </c>
      <c r="J153" s="83"/>
      <c r="K153" s="93">
        <v>1.4800000000003521</v>
      </c>
      <c r="L153" s="96" t="s">
        <v>141</v>
      </c>
      <c r="M153" s="97">
        <v>2.4E-2</v>
      </c>
      <c r="N153" s="97">
        <v>2.9999999999912024E-3</v>
      </c>
      <c r="O153" s="93">
        <v>319982.63169100002</v>
      </c>
      <c r="P153" s="95">
        <v>106.57</v>
      </c>
      <c r="Q153" s="83"/>
      <c r="R153" s="93">
        <v>341.005491431</v>
      </c>
      <c r="S153" s="94">
        <v>3.6765226647117841E-3</v>
      </c>
      <c r="T153" s="94">
        <v>2.7684168458541727E-4</v>
      </c>
      <c r="U153" s="94">
        <v>1.0322310839823396E-4</v>
      </c>
    </row>
    <row r="154" spans="2:21">
      <c r="B154" s="86" t="s">
        <v>657</v>
      </c>
      <c r="C154" s="83" t="s">
        <v>658</v>
      </c>
      <c r="D154" s="96" t="s">
        <v>131</v>
      </c>
      <c r="E154" s="96" t="s">
        <v>315</v>
      </c>
      <c r="F154" s="83" t="s">
        <v>659</v>
      </c>
      <c r="G154" s="96" t="s">
        <v>365</v>
      </c>
      <c r="H154" s="83" t="s">
        <v>639</v>
      </c>
      <c r="I154" s="83" t="s">
        <v>319</v>
      </c>
      <c r="J154" s="83"/>
      <c r="K154" s="93">
        <v>1.0099999999995202</v>
      </c>
      <c r="L154" s="96" t="s">
        <v>141</v>
      </c>
      <c r="M154" s="97">
        <v>5.4000000000000006E-2</v>
      </c>
      <c r="N154" s="97">
        <v>-5.8999999999941356E-3</v>
      </c>
      <c r="O154" s="93">
        <v>705560.30908299994</v>
      </c>
      <c r="P154" s="95">
        <v>129.63</v>
      </c>
      <c r="Q154" s="93">
        <v>23.290986153999999</v>
      </c>
      <c r="R154" s="93">
        <v>937.90882714500003</v>
      </c>
      <c r="S154" s="94">
        <v>6.9245435023783152E-3</v>
      </c>
      <c r="T154" s="94">
        <v>7.6143131480008294E-4</v>
      </c>
      <c r="U154" s="94">
        <v>2.839070541819659E-4</v>
      </c>
    </row>
    <row r="155" spans="2:21">
      <c r="B155" s="86" t="s">
        <v>660</v>
      </c>
      <c r="C155" s="83" t="s">
        <v>661</v>
      </c>
      <c r="D155" s="96" t="s">
        <v>131</v>
      </c>
      <c r="E155" s="96" t="s">
        <v>315</v>
      </c>
      <c r="F155" s="83" t="s">
        <v>552</v>
      </c>
      <c r="G155" s="96" t="s">
        <v>365</v>
      </c>
      <c r="H155" s="83" t="s">
        <v>639</v>
      </c>
      <c r="I155" s="83" t="s">
        <v>319</v>
      </c>
      <c r="J155" s="83"/>
      <c r="K155" s="93">
        <v>4.5900000000019743</v>
      </c>
      <c r="L155" s="96" t="s">
        <v>141</v>
      </c>
      <c r="M155" s="97">
        <v>2.0499999999999997E-2</v>
      </c>
      <c r="N155" s="97">
        <v>9.1000000000231781E-3</v>
      </c>
      <c r="O155" s="93">
        <v>215157.39194999999</v>
      </c>
      <c r="P155" s="95">
        <v>108.29</v>
      </c>
      <c r="Q155" s="83"/>
      <c r="R155" s="93">
        <v>232.99395140600001</v>
      </c>
      <c r="S155" s="94">
        <v>3.7924683153375154E-4</v>
      </c>
      <c r="T155" s="94">
        <v>1.8915366358110834E-4</v>
      </c>
      <c r="U155" s="94">
        <v>7.0527778896431101E-5</v>
      </c>
    </row>
    <row r="156" spans="2:21">
      <c r="B156" s="86" t="s">
        <v>662</v>
      </c>
      <c r="C156" s="83" t="s">
        <v>663</v>
      </c>
      <c r="D156" s="96" t="s">
        <v>131</v>
      </c>
      <c r="E156" s="96" t="s">
        <v>315</v>
      </c>
      <c r="F156" s="83" t="s">
        <v>552</v>
      </c>
      <c r="G156" s="96" t="s">
        <v>365</v>
      </c>
      <c r="H156" s="83" t="s">
        <v>639</v>
      </c>
      <c r="I156" s="83" t="s">
        <v>319</v>
      </c>
      <c r="J156" s="83"/>
      <c r="K156" s="93">
        <v>5.4399999999989657</v>
      </c>
      <c r="L156" s="96" t="s">
        <v>141</v>
      </c>
      <c r="M156" s="97">
        <v>2.0499999999999997E-2</v>
      </c>
      <c r="N156" s="97">
        <v>1.2499999999998228E-2</v>
      </c>
      <c r="O156" s="93">
        <v>2612411.4500000002</v>
      </c>
      <c r="P156" s="95">
        <v>108.06</v>
      </c>
      <c r="Q156" s="83"/>
      <c r="R156" s="93">
        <v>2822.9718860180001</v>
      </c>
      <c r="S156" s="94">
        <v>5.2064026474333809E-3</v>
      </c>
      <c r="T156" s="94">
        <v>2.2917997278663472E-3</v>
      </c>
      <c r="U156" s="94">
        <v>8.5451976674271498E-4</v>
      </c>
    </row>
    <row r="157" spans="2:21">
      <c r="B157" s="86" t="s">
        <v>664</v>
      </c>
      <c r="C157" s="83" t="s">
        <v>665</v>
      </c>
      <c r="D157" s="96" t="s">
        <v>131</v>
      </c>
      <c r="E157" s="96" t="s">
        <v>315</v>
      </c>
      <c r="F157" s="83" t="s">
        <v>666</v>
      </c>
      <c r="G157" s="96" t="s">
        <v>643</v>
      </c>
      <c r="H157" s="83" t="s">
        <v>639</v>
      </c>
      <c r="I157" s="83" t="s">
        <v>139</v>
      </c>
      <c r="J157" s="83"/>
      <c r="K157" s="93">
        <v>3.6200122492726989</v>
      </c>
      <c r="L157" s="96" t="s">
        <v>141</v>
      </c>
      <c r="M157" s="97">
        <v>4.3400000000000001E-2</v>
      </c>
      <c r="N157" s="97">
        <v>1.6600061246363495E-2</v>
      </c>
      <c r="O157" s="93">
        <v>5.7473000000000003E-2</v>
      </c>
      <c r="P157" s="95">
        <v>112.78</v>
      </c>
      <c r="Q157" s="83"/>
      <c r="R157" s="93">
        <v>6.531000000000001E-5</v>
      </c>
      <c r="S157" s="94">
        <v>3.7368681056196005E-11</v>
      </c>
      <c r="T157" s="94">
        <v>5.3021229495162167E-11</v>
      </c>
      <c r="U157" s="94">
        <v>1.9769479902504021E-11</v>
      </c>
    </row>
    <row r="158" spans="2:21">
      <c r="B158" s="86" t="s">
        <v>667</v>
      </c>
      <c r="C158" s="83" t="s">
        <v>668</v>
      </c>
      <c r="D158" s="96" t="s">
        <v>131</v>
      </c>
      <c r="E158" s="96" t="s">
        <v>315</v>
      </c>
      <c r="F158" s="83" t="s">
        <v>669</v>
      </c>
      <c r="G158" s="96" t="s">
        <v>365</v>
      </c>
      <c r="H158" s="83" t="s">
        <v>670</v>
      </c>
      <c r="I158" s="83" t="s">
        <v>139</v>
      </c>
      <c r="J158" s="83"/>
      <c r="K158" s="93">
        <v>3.7300063798114409</v>
      </c>
      <c r="L158" s="96" t="s">
        <v>141</v>
      </c>
      <c r="M158" s="97">
        <v>4.6500000000000007E-2</v>
      </c>
      <c r="N158" s="97">
        <v>1.5100021266038138E-2</v>
      </c>
      <c r="O158" s="93">
        <v>6.0085E-2</v>
      </c>
      <c r="P158" s="95">
        <v>114.35</v>
      </c>
      <c r="Q158" s="93">
        <v>1.567E-6</v>
      </c>
      <c r="R158" s="93">
        <v>7.0535000000000001E-5</v>
      </c>
      <c r="S158" s="94">
        <v>8.3844760557169615E-11</v>
      </c>
      <c r="T158" s="94">
        <v>5.7263090222649864E-11</v>
      </c>
      <c r="U158" s="94">
        <v>2.1351098835141951E-11</v>
      </c>
    </row>
    <row r="159" spans="2:21">
      <c r="B159" s="86" t="s">
        <v>671</v>
      </c>
      <c r="C159" s="83" t="s">
        <v>672</v>
      </c>
      <c r="D159" s="96" t="s">
        <v>131</v>
      </c>
      <c r="E159" s="96" t="s">
        <v>315</v>
      </c>
      <c r="F159" s="83" t="s">
        <v>669</v>
      </c>
      <c r="G159" s="96" t="s">
        <v>365</v>
      </c>
      <c r="H159" s="83" t="s">
        <v>670</v>
      </c>
      <c r="I159" s="83" t="s">
        <v>139</v>
      </c>
      <c r="J159" s="83"/>
      <c r="K159" s="93">
        <v>0.5</v>
      </c>
      <c r="L159" s="96" t="s">
        <v>141</v>
      </c>
      <c r="M159" s="97">
        <v>5.5999999999999994E-2</v>
      </c>
      <c r="N159" s="97">
        <v>1.4499999999990803E-2</v>
      </c>
      <c r="O159" s="93">
        <v>482470.86217500002</v>
      </c>
      <c r="P159" s="95">
        <v>109.7</v>
      </c>
      <c r="Q159" s="93">
        <v>14.520678373999999</v>
      </c>
      <c r="R159" s="93">
        <v>543.79122339000003</v>
      </c>
      <c r="S159" s="94">
        <v>7.6210093854647129E-3</v>
      </c>
      <c r="T159" s="94">
        <v>4.4147112621062905E-4</v>
      </c>
      <c r="U159" s="94">
        <v>1.6460679317052026E-4</v>
      </c>
    </row>
    <row r="160" spans="2:21">
      <c r="B160" s="86" t="s">
        <v>673</v>
      </c>
      <c r="C160" s="83" t="s">
        <v>674</v>
      </c>
      <c r="D160" s="96" t="s">
        <v>131</v>
      </c>
      <c r="E160" s="96" t="s">
        <v>315</v>
      </c>
      <c r="F160" s="83" t="s">
        <v>675</v>
      </c>
      <c r="G160" s="96" t="s">
        <v>365</v>
      </c>
      <c r="H160" s="83" t="s">
        <v>670</v>
      </c>
      <c r="I160" s="83" t="s">
        <v>139</v>
      </c>
      <c r="J160" s="83"/>
      <c r="K160" s="93">
        <v>1.0600000000003238</v>
      </c>
      <c r="L160" s="96" t="s">
        <v>141</v>
      </c>
      <c r="M160" s="97">
        <v>4.8000000000000001E-2</v>
      </c>
      <c r="N160" s="97">
        <v>1.6000000000009245E-3</v>
      </c>
      <c r="O160" s="93">
        <v>795057.64488399995</v>
      </c>
      <c r="P160" s="95">
        <v>106.45</v>
      </c>
      <c r="Q160" s="93">
        <v>19.365249635000001</v>
      </c>
      <c r="R160" s="93">
        <v>865.70412061199988</v>
      </c>
      <c r="S160" s="94">
        <v>5.6741520425751786E-3</v>
      </c>
      <c r="T160" s="94">
        <v>7.0281269107144977E-4</v>
      </c>
      <c r="U160" s="94">
        <v>2.6205053152585892E-4</v>
      </c>
    </row>
    <row r="161" spans="2:21">
      <c r="B161" s="86" t="s">
        <v>676</v>
      </c>
      <c r="C161" s="83" t="s">
        <v>677</v>
      </c>
      <c r="D161" s="96" t="s">
        <v>131</v>
      </c>
      <c r="E161" s="96" t="s">
        <v>315</v>
      </c>
      <c r="F161" s="83" t="s">
        <v>678</v>
      </c>
      <c r="G161" s="96" t="s">
        <v>365</v>
      </c>
      <c r="H161" s="83" t="s">
        <v>670</v>
      </c>
      <c r="I161" s="83" t="s">
        <v>319</v>
      </c>
      <c r="J161" s="83"/>
      <c r="K161" s="93">
        <v>0.84000000000052322</v>
      </c>
      <c r="L161" s="96" t="s">
        <v>141</v>
      </c>
      <c r="M161" s="97">
        <v>5.4000000000000006E-2</v>
      </c>
      <c r="N161" s="97">
        <v>3.4900000000020179E-2</v>
      </c>
      <c r="O161" s="93">
        <v>502452.162319</v>
      </c>
      <c r="P161" s="95">
        <v>106.52</v>
      </c>
      <c r="Q161" s="83"/>
      <c r="R161" s="93">
        <v>535.21206000799998</v>
      </c>
      <c r="S161" s="94">
        <v>1.0150548733717171E-2</v>
      </c>
      <c r="T161" s="94">
        <v>4.3450622358387177E-4</v>
      </c>
      <c r="U161" s="94">
        <v>1.6200986164302449E-4</v>
      </c>
    </row>
    <row r="162" spans="2:21">
      <c r="B162" s="86" t="s">
        <v>679</v>
      </c>
      <c r="C162" s="83" t="s">
        <v>680</v>
      </c>
      <c r="D162" s="96" t="s">
        <v>131</v>
      </c>
      <c r="E162" s="96" t="s">
        <v>315</v>
      </c>
      <c r="F162" s="83" t="s">
        <v>678</v>
      </c>
      <c r="G162" s="96" t="s">
        <v>365</v>
      </c>
      <c r="H162" s="83" t="s">
        <v>670</v>
      </c>
      <c r="I162" s="83" t="s">
        <v>319</v>
      </c>
      <c r="J162" s="83"/>
      <c r="K162" s="93">
        <v>2.2200000000004505</v>
      </c>
      <c r="L162" s="96" t="s">
        <v>141</v>
      </c>
      <c r="M162" s="97">
        <v>2.5000000000000001E-2</v>
      </c>
      <c r="N162" s="97">
        <v>5.8400000000015675E-2</v>
      </c>
      <c r="O162" s="93">
        <v>1260063.8792340001</v>
      </c>
      <c r="P162" s="95">
        <v>95.17</v>
      </c>
      <c r="Q162" s="83"/>
      <c r="R162" s="93">
        <v>1199.2028180929999</v>
      </c>
      <c r="S162" s="94">
        <v>3.2350808950891807E-3</v>
      </c>
      <c r="T162" s="94">
        <v>9.7356006475814031E-4</v>
      </c>
      <c r="U162" s="94">
        <v>3.630013169700772E-4</v>
      </c>
    </row>
    <row r="163" spans="2:21">
      <c r="B163" s="86" t="s">
        <v>681</v>
      </c>
      <c r="C163" s="83" t="s">
        <v>682</v>
      </c>
      <c r="D163" s="96" t="s">
        <v>131</v>
      </c>
      <c r="E163" s="96" t="s">
        <v>315</v>
      </c>
      <c r="F163" s="83" t="s">
        <v>683</v>
      </c>
      <c r="G163" s="96" t="s">
        <v>365</v>
      </c>
      <c r="H163" s="83" t="s">
        <v>684</v>
      </c>
      <c r="I163" s="83" t="s">
        <v>319</v>
      </c>
      <c r="J163" s="83"/>
      <c r="K163" s="93">
        <v>1.2299922024526828</v>
      </c>
      <c r="L163" s="96" t="s">
        <v>141</v>
      </c>
      <c r="M163" s="97">
        <v>0.05</v>
      </c>
      <c r="N163" s="97">
        <v>6.3000637981144103E-3</v>
      </c>
      <c r="O163" s="93">
        <v>2.6124000000000001E-2</v>
      </c>
      <c r="P163" s="95">
        <v>106.9</v>
      </c>
      <c r="Q163" s="83"/>
      <c r="R163" s="93">
        <v>2.8214000000000005E-5</v>
      </c>
      <c r="S163" s="94">
        <v>1.8947666174673345E-10</v>
      </c>
      <c r="T163" s="94">
        <v>2.290523608905995E-11</v>
      </c>
      <c r="U163" s="94">
        <v>8.5404395340567824E-12</v>
      </c>
    </row>
    <row r="164" spans="2:21">
      <c r="B164" s="86" t="s">
        <v>685</v>
      </c>
      <c r="C164" s="83" t="s">
        <v>686</v>
      </c>
      <c r="D164" s="96" t="s">
        <v>131</v>
      </c>
      <c r="E164" s="96" t="s">
        <v>315</v>
      </c>
      <c r="F164" s="83" t="s">
        <v>687</v>
      </c>
      <c r="G164" s="96" t="s">
        <v>688</v>
      </c>
      <c r="H164" s="83" t="s">
        <v>689</v>
      </c>
      <c r="I164" s="83" t="s">
        <v>319</v>
      </c>
      <c r="J164" s="83"/>
      <c r="K164" s="93">
        <v>0.71999999999952979</v>
      </c>
      <c r="L164" s="96" t="s">
        <v>141</v>
      </c>
      <c r="M164" s="97">
        <v>4.9000000000000002E-2</v>
      </c>
      <c r="N164" s="97">
        <v>0</v>
      </c>
      <c r="O164" s="93">
        <v>1958661.0872150001</v>
      </c>
      <c r="P164" s="95">
        <v>26.07</v>
      </c>
      <c r="Q164" s="83"/>
      <c r="R164" s="93">
        <v>510.622912267</v>
      </c>
      <c r="S164" s="94">
        <v>2.7001910576012599E-3</v>
      </c>
      <c r="T164" s="94">
        <v>4.145437852824477E-4</v>
      </c>
      <c r="U164" s="94">
        <v>1.5456667281917822E-4</v>
      </c>
    </row>
    <row r="165" spans="2:2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/>
    </row>
    <row r="166" spans="2:21">
      <c r="B166" s="99" t="s">
        <v>49</v>
      </c>
      <c r="C166" s="81"/>
      <c r="D166" s="81"/>
      <c r="E166" s="81"/>
      <c r="F166" s="81"/>
      <c r="G166" s="81"/>
      <c r="H166" s="81"/>
      <c r="I166" s="81"/>
      <c r="J166" s="81"/>
      <c r="K166" s="90">
        <v>4.2652410693155041</v>
      </c>
      <c r="L166" s="81"/>
      <c r="M166" s="81"/>
      <c r="N166" s="101">
        <v>2.368098126100996E-2</v>
      </c>
      <c r="O166" s="90"/>
      <c r="P166" s="92"/>
      <c r="Q166" s="90">
        <v>382.73266921200002</v>
      </c>
      <c r="R166" s="90">
        <v>191665.09550009601</v>
      </c>
      <c r="S166" s="81"/>
      <c r="T166" s="91">
        <v>0.15560127108747146</v>
      </c>
      <c r="U166" s="91">
        <v>5.8017443783504229E-2</v>
      </c>
    </row>
    <row r="167" spans="2:21">
      <c r="B167" s="86" t="s">
        <v>690</v>
      </c>
      <c r="C167" s="83" t="s">
        <v>691</v>
      </c>
      <c r="D167" s="96" t="s">
        <v>131</v>
      </c>
      <c r="E167" s="96" t="s">
        <v>315</v>
      </c>
      <c r="F167" s="83" t="s">
        <v>328</v>
      </c>
      <c r="G167" s="96" t="s">
        <v>323</v>
      </c>
      <c r="H167" s="83" t="s">
        <v>318</v>
      </c>
      <c r="I167" s="83" t="s">
        <v>139</v>
      </c>
      <c r="J167" s="83"/>
      <c r="K167" s="93">
        <v>5.5399999999993161</v>
      </c>
      <c r="L167" s="96" t="s">
        <v>141</v>
      </c>
      <c r="M167" s="97">
        <v>2.98E-2</v>
      </c>
      <c r="N167" s="97">
        <v>1.6599999999998661E-2</v>
      </c>
      <c r="O167" s="93">
        <v>2499738.2286510002</v>
      </c>
      <c r="P167" s="95">
        <v>107.61</v>
      </c>
      <c r="Q167" s="83"/>
      <c r="R167" s="93">
        <v>2689.968224446</v>
      </c>
      <c r="S167" s="94">
        <v>9.8333165965254878E-4</v>
      </c>
      <c r="T167" s="94">
        <v>2.1838221185583409E-3</v>
      </c>
      <c r="U167" s="94">
        <v>8.1425926736425683E-4</v>
      </c>
    </row>
    <row r="168" spans="2:21">
      <c r="B168" s="86" t="s">
        <v>692</v>
      </c>
      <c r="C168" s="83" t="s">
        <v>693</v>
      </c>
      <c r="D168" s="96" t="s">
        <v>131</v>
      </c>
      <c r="E168" s="96" t="s">
        <v>315</v>
      </c>
      <c r="F168" s="83" t="s">
        <v>328</v>
      </c>
      <c r="G168" s="96" t="s">
        <v>323</v>
      </c>
      <c r="H168" s="83" t="s">
        <v>318</v>
      </c>
      <c r="I168" s="83" t="s">
        <v>139</v>
      </c>
      <c r="J168" s="83"/>
      <c r="K168" s="93">
        <v>2.869999999999854</v>
      </c>
      <c r="L168" s="96" t="s">
        <v>141</v>
      </c>
      <c r="M168" s="97">
        <v>2.4700000000000003E-2</v>
      </c>
      <c r="N168" s="97">
        <v>1.0899999999998123E-2</v>
      </c>
      <c r="O168" s="93">
        <v>2300132.3747709999</v>
      </c>
      <c r="P168" s="95">
        <v>104.12</v>
      </c>
      <c r="Q168" s="83"/>
      <c r="R168" s="93">
        <v>2394.8978506049998</v>
      </c>
      <c r="S168" s="94">
        <v>6.9047540241022078E-4</v>
      </c>
      <c r="T168" s="94">
        <v>1.9442723710671912E-3</v>
      </c>
      <c r="U168" s="94">
        <v>7.2494081956952399E-4</v>
      </c>
    </row>
    <row r="169" spans="2:21">
      <c r="B169" s="86" t="s">
        <v>694</v>
      </c>
      <c r="C169" s="83" t="s">
        <v>695</v>
      </c>
      <c r="D169" s="96" t="s">
        <v>131</v>
      </c>
      <c r="E169" s="96" t="s">
        <v>315</v>
      </c>
      <c r="F169" s="83" t="s">
        <v>696</v>
      </c>
      <c r="G169" s="96" t="s">
        <v>365</v>
      </c>
      <c r="H169" s="83" t="s">
        <v>318</v>
      </c>
      <c r="I169" s="83" t="s">
        <v>139</v>
      </c>
      <c r="J169" s="83"/>
      <c r="K169" s="93">
        <v>4.3200000000003786</v>
      </c>
      <c r="L169" s="96" t="s">
        <v>141</v>
      </c>
      <c r="M169" s="97">
        <v>1.44E-2</v>
      </c>
      <c r="N169" s="97">
        <v>1.3300000000002133E-2</v>
      </c>
      <c r="O169" s="93">
        <v>4192341.414624</v>
      </c>
      <c r="P169" s="95">
        <v>100.85</v>
      </c>
      <c r="Q169" s="83"/>
      <c r="R169" s="93">
        <v>4227.9763165699997</v>
      </c>
      <c r="S169" s="94">
        <v>4.6581571273599997E-3</v>
      </c>
      <c r="T169" s="94">
        <v>3.4324376447859182E-3</v>
      </c>
      <c r="U169" s="94">
        <v>1.2798176821113699E-3</v>
      </c>
    </row>
    <row r="170" spans="2:21">
      <c r="B170" s="86" t="s">
        <v>697</v>
      </c>
      <c r="C170" s="83" t="s">
        <v>698</v>
      </c>
      <c r="D170" s="96" t="s">
        <v>131</v>
      </c>
      <c r="E170" s="96" t="s">
        <v>315</v>
      </c>
      <c r="F170" s="83" t="s">
        <v>699</v>
      </c>
      <c r="G170" s="96" t="s">
        <v>700</v>
      </c>
      <c r="H170" s="83" t="s">
        <v>361</v>
      </c>
      <c r="I170" s="83" t="s">
        <v>139</v>
      </c>
      <c r="J170" s="83"/>
      <c r="K170" s="93">
        <v>0.99000000000060184</v>
      </c>
      <c r="L170" s="96" t="s">
        <v>141</v>
      </c>
      <c r="M170" s="97">
        <v>4.8399999999999999E-2</v>
      </c>
      <c r="N170" s="97">
        <v>4.8000000000120386E-3</v>
      </c>
      <c r="O170" s="93">
        <v>350299.68188699998</v>
      </c>
      <c r="P170" s="95">
        <v>104.34</v>
      </c>
      <c r="Q170" s="83"/>
      <c r="R170" s="93">
        <v>365.502703322</v>
      </c>
      <c r="S170" s="94">
        <v>1.6680937232714285E-3</v>
      </c>
      <c r="T170" s="94">
        <v>2.9672948574395848E-4</v>
      </c>
      <c r="U170" s="94">
        <v>1.1063846803912367E-4</v>
      </c>
    </row>
    <row r="171" spans="2:21">
      <c r="B171" s="86" t="s">
        <v>701</v>
      </c>
      <c r="C171" s="83" t="s">
        <v>702</v>
      </c>
      <c r="D171" s="96" t="s">
        <v>131</v>
      </c>
      <c r="E171" s="96" t="s">
        <v>315</v>
      </c>
      <c r="F171" s="83" t="s">
        <v>360</v>
      </c>
      <c r="G171" s="96" t="s">
        <v>323</v>
      </c>
      <c r="H171" s="83" t="s">
        <v>361</v>
      </c>
      <c r="I171" s="83" t="s">
        <v>319</v>
      </c>
      <c r="J171" s="83"/>
      <c r="K171" s="93">
        <v>1.0299999999999265</v>
      </c>
      <c r="L171" s="96" t="s">
        <v>141</v>
      </c>
      <c r="M171" s="97">
        <v>1.95E-2</v>
      </c>
      <c r="N171" s="97">
        <v>6.9999999999981665E-3</v>
      </c>
      <c r="O171" s="93">
        <v>1067724.8050549999</v>
      </c>
      <c r="P171" s="95">
        <v>102.19</v>
      </c>
      <c r="Q171" s="83"/>
      <c r="R171" s="93">
        <v>1091.107978236</v>
      </c>
      <c r="S171" s="94">
        <v>2.338082345677805E-3</v>
      </c>
      <c r="T171" s="94">
        <v>8.8580441767039276E-4</v>
      </c>
      <c r="U171" s="94">
        <v>3.3028077242686256E-4</v>
      </c>
    </row>
    <row r="172" spans="2:21">
      <c r="B172" s="86" t="s">
        <v>703</v>
      </c>
      <c r="C172" s="83" t="s">
        <v>704</v>
      </c>
      <c r="D172" s="96" t="s">
        <v>131</v>
      </c>
      <c r="E172" s="96" t="s">
        <v>315</v>
      </c>
      <c r="F172" s="83" t="s">
        <v>433</v>
      </c>
      <c r="G172" s="96" t="s">
        <v>323</v>
      </c>
      <c r="H172" s="83" t="s">
        <v>361</v>
      </c>
      <c r="I172" s="83" t="s">
        <v>139</v>
      </c>
      <c r="J172" s="83"/>
      <c r="K172" s="93">
        <v>2.8600000000001753</v>
      </c>
      <c r="L172" s="96" t="s">
        <v>141</v>
      </c>
      <c r="M172" s="97">
        <v>1.8700000000000001E-2</v>
      </c>
      <c r="N172" s="97">
        <v>9.300000000000877E-3</v>
      </c>
      <c r="O172" s="93">
        <v>1541105.115984</v>
      </c>
      <c r="P172" s="95">
        <v>103.66</v>
      </c>
      <c r="Q172" s="83"/>
      <c r="R172" s="93">
        <v>1597.5095338019999</v>
      </c>
      <c r="S172" s="94">
        <v>2.1259554641798869E-3</v>
      </c>
      <c r="T172" s="94">
        <v>1.2969211393726128E-3</v>
      </c>
      <c r="U172" s="94">
        <v>4.8356963133604653E-4</v>
      </c>
    </row>
    <row r="173" spans="2:21">
      <c r="B173" s="86" t="s">
        <v>705</v>
      </c>
      <c r="C173" s="83" t="s">
        <v>706</v>
      </c>
      <c r="D173" s="96" t="s">
        <v>131</v>
      </c>
      <c r="E173" s="96" t="s">
        <v>315</v>
      </c>
      <c r="F173" s="83" t="s">
        <v>433</v>
      </c>
      <c r="G173" s="96" t="s">
        <v>323</v>
      </c>
      <c r="H173" s="83" t="s">
        <v>361</v>
      </c>
      <c r="I173" s="83" t="s">
        <v>139</v>
      </c>
      <c r="J173" s="83"/>
      <c r="K173" s="93">
        <v>5.4699999999998328</v>
      </c>
      <c r="L173" s="96" t="s">
        <v>141</v>
      </c>
      <c r="M173" s="97">
        <v>2.6800000000000001E-2</v>
      </c>
      <c r="N173" s="97">
        <v>1.6799999999999836E-2</v>
      </c>
      <c r="O173" s="93">
        <v>2308931.8086799998</v>
      </c>
      <c r="P173" s="95">
        <v>106.88</v>
      </c>
      <c r="Q173" s="83"/>
      <c r="R173" s="93">
        <v>2467.7863992030002</v>
      </c>
      <c r="S173" s="94">
        <v>3.0043639495345633E-3</v>
      </c>
      <c r="T173" s="94">
        <v>2.0034461647095718E-3</v>
      </c>
      <c r="U173" s="94">
        <v>7.4700434271499723E-4</v>
      </c>
    </row>
    <row r="174" spans="2:21">
      <c r="B174" s="86" t="s">
        <v>707</v>
      </c>
      <c r="C174" s="83" t="s">
        <v>708</v>
      </c>
      <c r="D174" s="96" t="s">
        <v>131</v>
      </c>
      <c r="E174" s="96" t="s">
        <v>315</v>
      </c>
      <c r="F174" s="83" t="s">
        <v>709</v>
      </c>
      <c r="G174" s="96" t="s">
        <v>323</v>
      </c>
      <c r="H174" s="83" t="s">
        <v>361</v>
      </c>
      <c r="I174" s="83" t="s">
        <v>319</v>
      </c>
      <c r="J174" s="83"/>
      <c r="K174" s="93">
        <v>2.6899999999996043</v>
      </c>
      <c r="L174" s="96" t="s">
        <v>141</v>
      </c>
      <c r="M174" s="97">
        <v>2.07E-2</v>
      </c>
      <c r="N174" s="97">
        <v>1.0699999999998542E-2</v>
      </c>
      <c r="O174" s="93">
        <v>930703.58708600001</v>
      </c>
      <c r="P174" s="95">
        <v>103.2</v>
      </c>
      <c r="Q174" s="83"/>
      <c r="R174" s="93">
        <v>960.48613390200001</v>
      </c>
      <c r="S174" s="94">
        <v>3.6719504901543817E-3</v>
      </c>
      <c r="T174" s="94">
        <v>7.7976046137710905E-4</v>
      </c>
      <c r="U174" s="94">
        <v>2.9074125433791717E-4</v>
      </c>
    </row>
    <row r="175" spans="2:21">
      <c r="B175" s="86" t="s">
        <v>710</v>
      </c>
      <c r="C175" s="83" t="s">
        <v>711</v>
      </c>
      <c r="D175" s="96" t="s">
        <v>131</v>
      </c>
      <c r="E175" s="96" t="s">
        <v>315</v>
      </c>
      <c r="F175" s="83" t="s">
        <v>372</v>
      </c>
      <c r="G175" s="96" t="s">
        <v>373</v>
      </c>
      <c r="H175" s="83" t="s">
        <v>361</v>
      </c>
      <c r="I175" s="83" t="s">
        <v>139</v>
      </c>
      <c r="J175" s="83"/>
      <c r="K175" s="93">
        <v>3.8899999999998012</v>
      </c>
      <c r="L175" s="96" t="s">
        <v>141</v>
      </c>
      <c r="M175" s="97">
        <v>1.6299999999999999E-2</v>
      </c>
      <c r="N175" s="97">
        <v>1.1700000000000023E-2</v>
      </c>
      <c r="O175" s="93">
        <v>4097539.354274</v>
      </c>
      <c r="P175" s="95">
        <v>101.8</v>
      </c>
      <c r="Q175" s="83"/>
      <c r="R175" s="93">
        <v>4171.2950625470003</v>
      </c>
      <c r="S175" s="94">
        <v>7.5176621703754668E-3</v>
      </c>
      <c r="T175" s="94">
        <v>3.3864215710203839E-3</v>
      </c>
      <c r="U175" s="94">
        <v>1.2626601424963583E-3</v>
      </c>
    </row>
    <row r="176" spans="2:21">
      <c r="B176" s="86" t="s">
        <v>712</v>
      </c>
      <c r="C176" s="83" t="s">
        <v>713</v>
      </c>
      <c r="D176" s="96" t="s">
        <v>131</v>
      </c>
      <c r="E176" s="96" t="s">
        <v>315</v>
      </c>
      <c r="F176" s="83" t="s">
        <v>349</v>
      </c>
      <c r="G176" s="96" t="s">
        <v>323</v>
      </c>
      <c r="H176" s="83" t="s">
        <v>361</v>
      </c>
      <c r="I176" s="83" t="s">
        <v>139</v>
      </c>
      <c r="J176" s="83"/>
      <c r="K176" s="93">
        <v>1.2300000000002238</v>
      </c>
      <c r="L176" s="96" t="s">
        <v>141</v>
      </c>
      <c r="M176" s="97">
        <v>6.0999999999999999E-2</v>
      </c>
      <c r="N176" s="97">
        <v>5.2000000000007067E-3</v>
      </c>
      <c r="O176" s="93">
        <v>1564692.5134700001</v>
      </c>
      <c r="P176" s="95">
        <v>108.46</v>
      </c>
      <c r="Q176" s="83"/>
      <c r="R176" s="93">
        <v>1697.0654480940002</v>
      </c>
      <c r="S176" s="94">
        <v>2.283542985001778E-3</v>
      </c>
      <c r="T176" s="94">
        <v>1.3777445504777551E-3</v>
      </c>
      <c r="U176" s="94">
        <v>5.1370542442701441E-4</v>
      </c>
    </row>
    <row r="177" spans="2:21">
      <c r="B177" s="86" t="s">
        <v>714</v>
      </c>
      <c r="C177" s="83" t="s">
        <v>715</v>
      </c>
      <c r="D177" s="96" t="s">
        <v>131</v>
      </c>
      <c r="E177" s="96" t="s">
        <v>315</v>
      </c>
      <c r="F177" s="83" t="s">
        <v>716</v>
      </c>
      <c r="G177" s="96" t="s">
        <v>717</v>
      </c>
      <c r="H177" s="83" t="s">
        <v>361</v>
      </c>
      <c r="I177" s="83" t="s">
        <v>139</v>
      </c>
      <c r="J177" s="83"/>
      <c r="K177" s="93">
        <v>5.3399999999995584</v>
      </c>
      <c r="L177" s="96" t="s">
        <v>141</v>
      </c>
      <c r="M177" s="97">
        <v>2.6099999999999998E-2</v>
      </c>
      <c r="N177" s="97">
        <v>1.5999999999998866E-2</v>
      </c>
      <c r="O177" s="93">
        <v>3347592.9363719998</v>
      </c>
      <c r="P177" s="95">
        <v>105.47</v>
      </c>
      <c r="Q177" s="83"/>
      <c r="R177" s="93">
        <v>3530.7062700339998</v>
      </c>
      <c r="S177" s="94">
        <v>5.5505327971786334E-3</v>
      </c>
      <c r="T177" s="94">
        <v>2.8663663669190121E-3</v>
      </c>
      <c r="U177" s="94">
        <v>1.0687525133529639E-3</v>
      </c>
    </row>
    <row r="178" spans="2:21">
      <c r="B178" s="86" t="s">
        <v>718</v>
      </c>
      <c r="C178" s="83" t="s">
        <v>719</v>
      </c>
      <c r="D178" s="96" t="s">
        <v>131</v>
      </c>
      <c r="E178" s="96" t="s">
        <v>315</v>
      </c>
      <c r="F178" s="83" t="s">
        <v>404</v>
      </c>
      <c r="G178" s="96" t="s">
        <v>365</v>
      </c>
      <c r="H178" s="83" t="s">
        <v>399</v>
      </c>
      <c r="I178" s="83" t="s">
        <v>139</v>
      </c>
      <c r="J178" s="83"/>
      <c r="K178" s="93">
        <v>4.1199999999999415</v>
      </c>
      <c r="L178" s="96" t="s">
        <v>141</v>
      </c>
      <c r="M178" s="97">
        <v>3.39E-2</v>
      </c>
      <c r="N178" s="97">
        <v>1.8000000000000373E-2</v>
      </c>
      <c r="O178" s="93">
        <v>4973121.132154</v>
      </c>
      <c r="P178" s="95">
        <v>108.29</v>
      </c>
      <c r="Q178" s="83"/>
      <c r="R178" s="93">
        <v>5385.3928736859998</v>
      </c>
      <c r="S178" s="94">
        <v>4.5826225730951041E-3</v>
      </c>
      <c r="T178" s="94">
        <v>4.3720739776039845E-3</v>
      </c>
      <c r="U178" s="94">
        <v>1.6301702064526677E-3</v>
      </c>
    </row>
    <row r="179" spans="2:21">
      <c r="B179" s="86" t="s">
        <v>720</v>
      </c>
      <c r="C179" s="83" t="s">
        <v>721</v>
      </c>
      <c r="D179" s="96" t="s">
        <v>131</v>
      </c>
      <c r="E179" s="96" t="s">
        <v>315</v>
      </c>
      <c r="F179" s="83" t="s">
        <v>413</v>
      </c>
      <c r="G179" s="96" t="s">
        <v>414</v>
      </c>
      <c r="H179" s="83" t="s">
        <v>399</v>
      </c>
      <c r="I179" s="83" t="s">
        <v>139</v>
      </c>
      <c r="J179" s="83"/>
      <c r="K179" s="93">
        <v>1.8900000000001309</v>
      </c>
      <c r="L179" s="96" t="s">
        <v>141</v>
      </c>
      <c r="M179" s="97">
        <v>1.7500000000000002E-2</v>
      </c>
      <c r="N179" s="97">
        <v>1.2800000000002632E-2</v>
      </c>
      <c r="O179" s="93">
        <v>902837.47407400003</v>
      </c>
      <c r="P179" s="95">
        <v>100.94</v>
      </c>
      <c r="Q179" s="83"/>
      <c r="R179" s="93">
        <v>911.32411629200021</v>
      </c>
      <c r="S179" s="94">
        <v>1.53803475336248E-3</v>
      </c>
      <c r="T179" s="94">
        <v>7.3984879979167026E-4</v>
      </c>
      <c r="U179" s="94">
        <v>2.7585980403769611E-4</v>
      </c>
    </row>
    <row r="180" spans="2:21">
      <c r="B180" s="86" t="s">
        <v>722</v>
      </c>
      <c r="C180" s="83" t="s">
        <v>723</v>
      </c>
      <c r="D180" s="96" t="s">
        <v>131</v>
      </c>
      <c r="E180" s="96" t="s">
        <v>315</v>
      </c>
      <c r="F180" s="83" t="s">
        <v>413</v>
      </c>
      <c r="G180" s="96" t="s">
        <v>414</v>
      </c>
      <c r="H180" s="83" t="s">
        <v>399</v>
      </c>
      <c r="I180" s="83" t="s">
        <v>139</v>
      </c>
      <c r="J180" s="83"/>
      <c r="K180" s="93">
        <v>4.8000000000001366</v>
      </c>
      <c r="L180" s="96" t="s">
        <v>141</v>
      </c>
      <c r="M180" s="97">
        <v>3.6499999999999998E-2</v>
      </c>
      <c r="N180" s="97">
        <v>2.3100000000000155E-2</v>
      </c>
      <c r="O180" s="93">
        <v>8189143.8322160002</v>
      </c>
      <c r="P180" s="95">
        <v>106.91</v>
      </c>
      <c r="Q180" s="83"/>
      <c r="R180" s="93">
        <v>8755.0133985060002</v>
      </c>
      <c r="S180" s="94">
        <v>3.8178396284774411E-3</v>
      </c>
      <c r="T180" s="94">
        <v>7.1076645940193871E-3</v>
      </c>
      <c r="U180" s="94">
        <v>2.6501617122633254E-3</v>
      </c>
    </row>
    <row r="181" spans="2:21">
      <c r="B181" s="86" t="s">
        <v>724</v>
      </c>
      <c r="C181" s="83" t="s">
        <v>725</v>
      </c>
      <c r="D181" s="96" t="s">
        <v>131</v>
      </c>
      <c r="E181" s="96" t="s">
        <v>315</v>
      </c>
      <c r="F181" s="83" t="s">
        <v>322</v>
      </c>
      <c r="G181" s="96" t="s">
        <v>323</v>
      </c>
      <c r="H181" s="83" t="s">
        <v>399</v>
      </c>
      <c r="I181" s="83" t="s">
        <v>139</v>
      </c>
      <c r="J181" s="83"/>
      <c r="K181" s="93">
        <v>1.5800000000001517</v>
      </c>
      <c r="L181" s="96" t="s">
        <v>141</v>
      </c>
      <c r="M181" s="97">
        <v>1.7600000000000001E-2</v>
      </c>
      <c r="N181" s="97">
        <v>7.9000000000019818E-3</v>
      </c>
      <c r="O181" s="93">
        <v>4016376.0545580001</v>
      </c>
      <c r="P181" s="95">
        <v>101.71</v>
      </c>
      <c r="Q181" s="83"/>
      <c r="R181" s="93">
        <v>4085.056067861</v>
      </c>
      <c r="S181" s="94">
        <v>4.2277642679557897E-3</v>
      </c>
      <c r="T181" s="94">
        <v>3.3164093595875483E-3</v>
      </c>
      <c r="U181" s="94">
        <v>1.236555410108408E-3</v>
      </c>
    </row>
    <row r="182" spans="2:21">
      <c r="B182" s="86" t="s">
        <v>726</v>
      </c>
      <c r="C182" s="83" t="s">
        <v>727</v>
      </c>
      <c r="D182" s="96" t="s">
        <v>131</v>
      </c>
      <c r="E182" s="96" t="s">
        <v>315</v>
      </c>
      <c r="F182" s="83" t="s">
        <v>430</v>
      </c>
      <c r="G182" s="96" t="s">
        <v>365</v>
      </c>
      <c r="H182" s="83" t="s">
        <v>399</v>
      </c>
      <c r="I182" s="83" t="s">
        <v>319</v>
      </c>
      <c r="J182" s="83"/>
      <c r="K182" s="93">
        <v>6.8700000000002444</v>
      </c>
      <c r="L182" s="96" t="s">
        <v>141</v>
      </c>
      <c r="M182" s="97">
        <v>2.5499999999999998E-2</v>
      </c>
      <c r="N182" s="97">
        <v>2.6200000000000775E-2</v>
      </c>
      <c r="O182" s="93">
        <v>10590934.03971</v>
      </c>
      <c r="P182" s="95">
        <v>99.6</v>
      </c>
      <c r="Q182" s="83"/>
      <c r="R182" s="93">
        <v>10548.570656289001</v>
      </c>
      <c r="S182" s="94">
        <v>1.2682999955583477E-2</v>
      </c>
      <c r="T182" s="94">
        <v>8.5637449948404894E-3</v>
      </c>
      <c r="U182" s="94">
        <v>3.1930754186135202E-3</v>
      </c>
    </row>
    <row r="183" spans="2:21">
      <c r="B183" s="86" t="s">
        <v>728</v>
      </c>
      <c r="C183" s="83" t="s">
        <v>729</v>
      </c>
      <c r="D183" s="96" t="s">
        <v>131</v>
      </c>
      <c r="E183" s="96" t="s">
        <v>315</v>
      </c>
      <c r="F183" s="83" t="s">
        <v>730</v>
      </c>
      <c r="G183" s="96" t="s">
        <v>365</v>
      </c>
      <c r="H183" s="83" t="s">
        <v>399</v>
      </c>
      <c r="I183" s="83" t="s">
        <v>319</v>
      </c>
      <c r="J183" s="83"/>
      <c r="K183" s="93">
        <v>4.3400000211553653</v>
      </c>
      <c r="L183" s="96" t="s">
        <v>141</v>
      </c>
      <c r="M183" s="97">
        <v>3.15E-2</v>
      </c>
      <c r="N183" s="97">
        <v>3.6600000153194021E-2</v>
      </c>
      <c r="O183" s="93">
        <v>4.0231000000000003E-2</v>
      </c>
      <c r="P183" s="95">
        <v>98.27</v>
      </c>
      <c r="Q183" s="83"/>
      <c r="R183" s="93">
        <v>2.7416212999999998E-2</v>
      </c>
      <c r="S183" s="94">
        <v>1.7145093663240546E-10</v>
      </c>
      <c r="T183" s="94">
        <v>2.2257561190648414E-8</v>
      </c>
      <c r="U183" s="94">
        <v>8.298947663547226E-9</v>
      </c>
    </row>
    <row r="184" spans="2:21">
      <c r="B184" s="86" t="s">
        <v>731</v>
      </c>
      <c r="C184" s="83" t="s">
        <v>732</v>
      </c>
      <c r="D184" s="96" t="s">
        <v>131</v>
      </c>
      <c r="E184" s="96" t="s">
        <v>315</v>
      </c>
      <c r="F184" s="83" t="s">
        <v>433</v>
      </c>
      <c r="G184" s="96" t="s">
        <v>323</v>
      </c>
      <c r="H184" s="83" t="s">
        <v>399</v>
      </c>
      <c r="I184" s="83" t="s">
        <v>139</v>
      </c>
      <c r="J184" s="83"/>
      <c r="K184" s="93">
        <v>1.8699999999996111</v>
      </c>
      <c r="L184" s="96" t="s">
        <v>141</v>
      </c>
      <c r="M184" s="97">
        <v>6.4000000000000001E-2</v>
      </c>
      <c r="N184" s="97">
        <v>7.7999999999955561E-3</v>
      </c>
      <c r="O184" s="93">
        <v>971942.41698500002</v>
      </c>
      <c r="P184" s="95">
        <v>111.16</v>
      </c>
      <c r="Q184" s="83"/>
      <c r="R184" s="93">
        <v>1080.4112209660002</v>
      </c>
      <c r="S184" s="94">
        <v>3.9823586506092714E-3</v>
      </c>
      <c r="T184" s="94">
        <v>8.7712036894788928E-4</v>
      </c>
      <c r="U184" s="94">
        <v>3.2704284059603689E-4</v>
      </c>
    </row>
    <row r="185" spans="2:21">
      <c r="B185" s="86" t="s">
        <v>733</v>
      </c>
      <c r="C185" s="83" t="s">
        <v>734</v>
      </c>
      <c r="D185" s="96" t="s">
        <v>131</v>
      </c>
      <c r="E185" s="96" t="s">
        <v>315</v>
      </c>
      <c r="F185" s="83" t="s">
        <v>438</v>
      </c>
      <c r="G185" s="96" t="s">
        <v>323</v>
      </c>
      <c r="H185" s="83" t="s">
        <v>399</v>
      </c>
      <c r="I185" s="83" t="s">
        <v>319</v>
      </c>
      <c r="J185" s="83"/>
      <c r="K185" s="93">
        <v>0.74999999999999989</v>
      </c>
      <c r="L185" s="96" t="s">
        <v>141</v>
      </c>
      <c r="M185" s="97">
        <v>1.2E-2</v>
      </c>
      <c r="N185" s="97">
        <v>4.9000000000000007E-3</v>
      </c>
      <c r="O185" s="93">
        <v>615071.99242300005</v>
      </c>
      <c r="P185" s="95">
        <v>100.53</v>
      </c>
      <c r="Q185" s="93">
        <v>1.8401721879999999</v>
      </c>
      <c r="R185" s="93">
        <v>620.15181059999998</v>
      </c>
      <c r="S185" s="94">
        <v>2.0502399747433335E-3</v>
      </c>
      <c r="T185" s="94">
        <v>5.0346365750517433E-4</v>
      </c>
      <c r="U185" s="94">
        <v>1.877213100008908E-4</v>
      </c>
    </row>
    <row r="186" spans="2:21">
      <c r="B186" s="86" t="s">
        <v>735</v>
      </c>
      <c r="C186" s="83" t="s">
        <v>736</v>
      </c>
      <c r="D186" s="96" t="s">
        <v>131</v>
      </c>
      <c r="E186" s="96" t="s">
        <v>315</v>
      </c>
      <c r="F186" s="83" t="s">
        <v>449</v>
      </c>
      <c r="G186" s="96" t="s">
        <v>450</v>
      </c>
      <c r="H186" s="83" t="s">
        <v>399</v>
      </c>
      <c r="I186" s="83" t="s">
        <v>139</v>
      </c>
      <c r="J186" s="83"/>
      <c r="K186" s="93">
        <v>2.9800000000000066</v>
      </c>
      <c r="L186" s="96" t="s">
        <v>141</v>
      </c>
      <c r="M186" s="97">
        <v>4.8000000000000001E-2</v>
      </c>
      <c r="N186" s="97">
        <v>1.2400000000000314E-2</v>
      </c>
      <c r="O186" s="93">
        <v>7952353.5124740005</v>
      </c>
      <c r="P186" s="95">
        <v>112.08</v>
      </c>
      <c r="Q186" s="83"/>
      <c r="R186" s="93">
        <v>8912.9980817530013</v>
      </c>
      <c r="S186" s="94">
        <v>3.8677780583400477E-3</v>
      </c>
      <c r="T186" s="94">
        <v>7.2359227803179601E-3</v>
      </c>
      <c r="U186" s="94">
        <v>2.6979840215628974E-3</v>
      </c>
    </row>
    <row r="187" spans="2:21">
      <c r="B187" s="86" t="s">
        <v>737</v>
      </c>
      <c r="C187" s="83" t="s">
        <v>738</v>
      </c>
      <c r="D187" s="96" t="s">
        <v>131</v>
      </c>
      <c r="E187" s="96" t="s">
        <v>315</v>
      </c>
      <c r="F187" s="83" t="s">
        <v>449</v>
      </c>
      <c r="G187" s="96" t="s">
        <v>450</v>
      </c>
      <c r="H187" s="83" t="s">
        <v>399</v>
      </c>
      <c r="I187" s="83" t="s">
        <v>139</v>
      </c>
      <c r="J187" s="83"/>
      <c r="K187" s="93">
        <v>1.6000000000017209</v>
      </c>
      <c r="L187" s="96" t="s">
        <v>141</v>
      </c>
      <c r="M187" s="97">
        <v>4.4999999999999998E-2</v>
      </c>
      <c r="N187" s="97">
        <v>8.4000000000068829E-3</v>
      </c>
      <c r="O187" s="93">
        <v>216138.69728699996</v>
      </c>
      <c r="P187" s="95">
        <v>107.54</v>
      </c>
      <c r="Q187" s="83"/>
      <c r="R187" s="93">
        <v>232.43555525100001</v>
      </c>
      <c r="S187" s="94">
        <v>3.5992642443897496E-4</v>
      </c>
      <c r="T187" s="94">
        <v>1.8870033559636678E-4</v>
      </c>
      <c r="U187" s="94">
        <v>7.0358751158505696E-5</v>
      </c>
    </row>
    <row r="188" spans="2:21">
      <c r="B188" s="86" t="s">
        <v>739</v>
      </c>
      <c r="C188" s="83" t="s">
        <v>740</v>
      </c>
      <c r="D188" s="96" t="s">
        <v>131</v>
      </c>
      <c r="E188" s="96" t="s">
        <v>315</v>
      </c>
      <c r="F188" s="83" t="s">
        <v>741</v>
      </c>
      <c r="G188" s="96" t="s">
        <v>317</v>
      </c>
      <c r="H188" s="83" t="s">
        <v>399</v>
      </c>
      <c r="I188" s="83" t="s">
        <v>139</v>
      </c>
      <c r="J188" s="83"/>
      <c r="K188" s="93">
        <v>2.8600000000002312</v>
      </c>
      <c r="L188" s="96" t="s">
        <v>141</v>
      </c>
      <c r="M188" s="97">
        <v>1.49E-2</v>
      </c>
      <c r="N188" s="97">
        <v>9.399999999999617E-3</v>
      </c>
      <c r="O188" s="93">
        <v>3058619.058398</v>
      </c>
      <c r="P188" s="95">
        <v>101.88</v>
      </c>
      <c r="Q188" s="83"/>
      <c r="R188" s="93">
        <v>3116.1211634480001</v>
      </c>
      <c r="S188" s="94">
        <v>2.8369589451375664E-3</v>
      </c>
      <c r="T188" s="94">
        <v>2.5297898536504075E-3</v>
      </c>
      <c r="U188" s="94">
        <v>9.4325669445035482E-4</v>
      </c>
    </row>
    <row r="189" spans="2:21">
      <c r="B189" s="86" t="s">
        <v>742</v>
      </c>
      <c r="C189" s="83" t="s">
        <v>743</v>
      </c>
      <c r="D189" s="96" t="s">
        <v>131</v>
      </c>
      <c r="E189" s="96" t="s">
        <v>315</v>
      </c>
      <c r="F189" s="83" t="s">
        <v>744</v>
      </c>
      <c r="G189" s="96" t="s">
        <v>494</v>
      </c>
      <c r="H189" s="83" t="s">
        <v>399</v>
      </c>
      <c r="I189" s="83" t="s">
        <v>319</v>
      </c>
      <c r="J189" s="83"/>
      <c r="K189" s="93">
        <v>3.130000000021099</v>
      </c>
      <c r="L189" s="96" t="s">
        <v>141</v>
      </c>
      <c r="M189" s="97">
        <v>2.4500000000000001E-2</v>
      </c>
      <c r="N189" s="97">
        <v>1.3400000000231791E-2</v>
      </c>
      <c r="O189" s="93">
        <v>32310.095820999999</v>
      </c>
      <c r="P189" s="95">
        <v>104.15</v>
      </c>
      <c r="Q189" s="83"/>
      <c r="R189" s="93">
        <v>33.650965632999998</v>
      </c>
      <c r="S189" s="94">
        <v>2.0597232431843188E-5</v>
      </c>
      <c r="T189" s="94">
        <v>2.7319178863284451E-5</v>
      </c>
      <c r="U189" s="94">
        <v>1.0186220927598329E-5</v>
      </c>
    </row>
    <row r="190" spans="2:21">
      <c r="B190" s="86" t="s">
        <v>745</v>
      </c>
      <c r="C190" s="83" t="s">
        <v>746</v>
      </c>
      <c r="D190" s="96" t="s">
        <v>131</v>
      </c>
      <c r="E190" s="96" t="s">
        <v>315</v>
      </c>
      <c r="F190" s="83" t="s">
        <v>322</v>
      </c>
      <c r="G190" s="96" t="s">
        <v>323</v>
      </c>
      <c r="H190" s="83" t="s">
        <v>399</v>
      </c>
      <c r="I190" s="83" t="s">
        <v>319</v>
      </c>
      <c r="J190" s="83"/>
      <c r="K190" s="93">
        <v>1.5299999999999303</v>
      </c>
      <c r="L190" s="96" t="s">
        <v>141</v>
      </c>
      <c r="M190" s="97">
        <v>3.2500000000000001E-2</v>
      </c>
      <c r="N190" s="97">
        <v>1.5299999999999304E-2</v>
      </c>
      <c r="O190" s="93">
        <v>47.361909517999997</v>
      </c>
      <c r="P190" s="95">
        <v>5132051</v>
      </c>
      <c r="Q190" s="83"/>
      <c r="R190" s="93">
        <v>2430.6372986889996</v>
      </c>
      <c r="S190" s="94">
        <v>2.5580291395085001E-3</v>
      </c>
      <c r="T190" s="94">
        <v>1.9732870622154409E-3</v>
      </c>
      <c r="U190" s="94">
        <v>7.3575922870477463E-4</v>
      </c>
    </row>
    <row r="191" spans="2:21">
      <c r="B191" s="86" t="s">
        <v>747</v>
      </c>
      <c r="C191" s="83" t="s">
        <v>748</v>
      </c>
      <c r="D191" s="96" t="s">
        <v>131</v>
      </c>
      <c r="E191" s="96" t="s">
        <v>315</v>
      </c>
      <c r="F191" s="83" t="s">
        <v>322</v>
      </c>
      <c r="G191" s="96" t="s">
        <v>323</v>
      </c>
      <c r="H191" s="83" t="s">
        <v>399</v>
      </c>
      <c r="I191" s="83" t="s">
        <v>139</v>
      </c>
      <c r="J191" s="83"/>
      <c r="K191" s="93">
        <v>1.099999999999665</v>
      </c>
      <c r="L191" s="96" t="s">
        <v>141</v>
      </c>
      <c r="M191" s="97">
        <v>2.3700000000000002E-2</v>
      </c>
      <c r="N191" s="97">
        <v>7.1999999999959796E-3</v>
      </c>
      <c r="O191" s="93">
        <v>292371.603336</v>
      </c>
      <c r="P191" s="95">
        <v>102.08</v>
      </c>
      <c r="Q191" s="83"/>
      <c r="R191" s="93">
        <v>298.452920221</v>
      </c>
      <c r="S191" s="94">
        <v>2.9237189570789569E-4</v>
      </c>
      <c r="T191" s="94">
        <v>2.4229583182573821E-4</v>
      </c>
      <c r="U191" s="94">
        <v>9.0342351985189012E-5</v>
      </c>
    </row>
    <row r="192" spans="2:21">
      <c r="B192" s="86" t="s">
        <v>749</v>
      </c>
      <c r="C192" s="83" t="s">
        <v>750</v>
      </c>
      <c r="D192" s="96" t="s">
        <v>131</v>
      </c>
      <c r="E192" s="96" t="s">
        <v>315</v>
      </c>
      <c r="F192" s="83" t="s">
        <v>751</v>
      </c>
      <c r="G192" s="96" t="s">
        <v>365</v>
      </c>
      <c r="H192" s="83" t="s">
        <v>399</v>
      </c>
      <c r="I192" s="83" t="s">
        <v>319</v>
      </c>
      <c r="J192" s="83"/>
      <c r="K192" s="93">
        <v>3.769999999999643</v>
      </c>
      <c r="L192" s="96" t="s">
        <v>141</v>
      </c>
      <c r="M192" s="97">
        <v>3.3799999999999997E-2</v>
      </c>
      <c r="N192" s="97">
        <v>3.0799999999994752E-2</v>
      </c>
      <c r="O192" s="93">
        <v>2185021.1457730001</v>
      </c>
      <c r="P192" s="95">
        <v>101.2</v>
      </c>
      <c r="Q192" s="83"/>
      <c r="R192" s="93">
        <v>2211.2413996270002</v>
      </c>
      <c r="S192" s="94">
        <v>2.669448664339321E-3</v>
      </c>
      <c r="T192" s="94">
        <v>1.7951728329325793E-3</v>
      </c>
      <c r="U192" s="94">
        <v>6.6934761000629053E-4</v>
      </c>
    </row>
    <row r="193" spans="2:21">
      <c r="B193" s="86" t="s">
        <v>752</v>
      </c>
      <c r="C193" s="83" t="s">
        <v>753</v>
      </c>
      <c r="D193" s="96" t="s">
        <v>131</v>
      </c>
      <c r="E193" s="96" t="s">
        <v>315</v>
      </c>
      <c r="F193" s="83" t="s">
        <v>584</v>
      </c>
      <c r="G193" s="96" t="s">
        <v>446</v>
      </c>
      <c r="H193" s="83" t="s">
        <v>399</v>
      </c>
      <c r="I193" s="83" t="s">
        <v>139</v>
      </c>
      <c r="J193" s="83"/>
      <c r="K193" s="93">
        <v>4.2099999999974207</v>
      </c>
      <c r="L193" s="96" t="s">
        <v>141</v>
      </c>
      <c r="M193" s="97">
        <v>3.85E-2</v>
      </c>
      <c r="N193" s="97">
        <v>1.6299999999999613E-2</v>
      </c>
      <c r="O193" s="93">
        <v>466507.45606699993</v>
      </c>
      <c r="P193" s="95">
        <v>111.38</v>
      </c>
      <c r="Q193" s="83"/>
      <c r="R193" s="93">
        <v>519.59598915399999</v>
      </c>
      <c r="S193" s="94">
        <v>1.1696870505727988E-3</v>
      </c>
      <c r="T193" s="94">
        <v>4.2182848240238894E-4</v>
      </c>
      <c r="U193" s="94">
        <v>1.5728284282654569E-4</v>
      </c>
    </row>
    <row r="194" spans="2:21">
      <c r="B194" s="86" t="s">
        <v>754</v>
      </c>
      <c r="C194" s="83" t="s">
        <v>755</v>
      </c>
      <c r="D194" s="96" t="s">
        <v>131</v>
      </c>
      <c r="E194" s="96" t="s">
        <v>315</v>
      </c>
      <c r="F194" s="83" t="s">
        <v>756</v>
      </c>
      <c r="G194" s="96" t="s">
        <v>138</v>
      </c>
      <c r="H194" s="83" t="s">
        <v>399</v>
      </c>
      <c r="I194" s="83" t="s">
        <v>319</v>
      </c>
      <c r="J194" s="83"/>
      <c r="K194" s="93">
        <v>4.7000000000000588</v>
      </c>
      <c r="L194" s="96" t="s">
        <v>141</v>
      </c>
      <c r="M194" s="97">
        <v>5.0900000000000001E-2</v>
      </c>
      <c r="N194" s="97">
        <v>1.8799999999999064E-2</v>
      </c>
      <c r="O194" s="93">
        <v>2856742.0669569997</v>
      </c>
      <c r="P194" s="95">
        <v>119.41</v>
      </c>
      <c r="Q194" s="83"/>
      <c r="R194" s="93">
        <v>3411.2356383639999</v>
      </c>
      <c r="S194" s="94">
        <v>2.5154589033362083E-3</v>
      </c>
      <c r="T194" s="94">
        <v>2.7693754041306631E-3</v>
      </c>
      <c r="U194" s="94">
        <v>1.0325884917369861E-3</v>
      </c>
    </row>
    <row r="195" spans="2:21">
      <c r="B195" s="86" t="s">
        <v>757</v>
      </c>
      <c r="C195" s="83" t="s">
        <v>758</v>
      </c>
      <c r="D195" s="96" t="s">
        <v>131</v>
      </c>
      <c r="E195" s="96" t="s">
        <v>315</v>
      </c>
      <c r="F195" s="83" t="s">
        <v>759</v>
      </c>
      <c r="G195" s="96" t="s">
        <v>700</v>
      </c>
      <c r="H195" s="83" t="s">
        <v>399</v>
      </c>
      <c r="I195" s="83" t="s">
        <v>319</v>
      </c>
      <c r="J195" s="83"/>
      <c r="K195" s="93">
        <v>1</v>
      </c>
      <c r="L195" s="96" t="s">
        <v>141</v>
      </c>
      <c r="M195" s="97">
        <v>4.0999999999999995E-2</v>
      </c>
      <c r="N195" s="97">
        <v>6.4000000002661017E-3</v>
      </c>
      <c r="O195" s="93">
        <v>15674.469222</v>
      </c>
      <c r="P195" s="95">
        <v>103.44</v>
      </c>
      <c r="Q195" s="93">
        <v>0.32132660800000001</v>
      </c>
      <c r="R195" s="93">
        <v>16.534997554</v>
      </c>
      <c r="S195" s="94">
        <v>2.6124115370000001E-5</v>
      </c>
      <c r="T195" s="94">
        <v>1.3423762058070417E-5</v>
      </c>
      <c r="U195" s="94">
        <v>5.0051799392398731E-6</v>
      </c>
    </row>
    <row r="196" spans="2:21">
      <c r="B196" s="86" t="s">
        <v>760</v>
      </c>
      <c r="C196" s="83" t="s">
        <v>761</v>
      </c>
      <c r="D196" s="96" t="s">
        <v>131</v>
      </c>
      <c r="E196" s="96" t="s">
        <v>315</v>
      </c>
      <c r="F196" s="83" t="s">
        <v>759</v>
      </c>
      <c r="G196" s="96" t="s">
        <v>700</v>
      </c>
      <c r="H196" s="83" t="s">
        <v>399</v>
      </c>
      <c r="I196" s="83" t="s">
        <v>319</v>
      </c>
      <c r="J196" s="83"/>
      <c r="K196" s="93">
        <v>3.3600000000017554</v>
      </c>
      <c r="L196" s="96" t="s">
        <v>141</v>
      </c>
      <c r="M196" s="97">
        <v>1.2E-2</v>
      </c>
      <c r="N196" s="97">
        <v>1.1200000000001549E-2</v>
      </c>
      <c r="O196" s="93">
        <v>771793.64912099997</v>
      </c>
      <c r="P196" s="95">
        <v>100.38</v>
      </c>
      <c r="Q196" s="83"/>
      <c r="R196" s="93">
        <v>774.72649059900004</v>
      </c>
      <c r="S196" s="94">
        <v>1.6657105315749489E-3</v>
      </c>
      <c r="T196" s="94">
        <v>6.2895346890263614E-4</v>
      </c>
      <c r="U196" s="94">
        <v>2.3451140385598529E-4</v>
      </c>
    </row>
    <row r="197" spans="2:21">
      <c r="B197" s="86" t="s">
        <v>762</v>
      </c>
      <c r="C197" s="83" t="s">
        <v>763</v>
      </c>
      <c r="D197" s="96" t="s">
        <v>131</v>
      </c>
      <c r="E197" s="96" t="s">
        <v>315</v>
      </c>
      <c r="F197" s="83" t="s">
        <v>764</v>
      </c>
      <c r="G197" s="96" t="s">
        <v>688</v>
      </c>
      <c r="H197" s="83" t="s">
        <v>495</v>
      </c>
      <c r="I197" s="83" t="s">
        <v>319</v>
      </c>
      <c r="J197" s="83"/>
      <c r="K197" s="93">
        <v>6.5099999999986728</v>
      </c>
      <c r="L197" s="96" t="s">
        <v>141</v>
      </c>
      <c r="M197" s="97">
        <v>3.7499999999999999E-2</v>
      </c>
      <c r="N197" s="97">
        <v>2.6699999999994083E-2</v>
      </c>
      <c r="O197" s="93">
        <v>2038307.9097480001</v>
      </c>
      <c r="P197" s="95">
        <v>109.43</v>
      </c>
      <c r="Q197" s="83"/>
      <c r="R197" s="93">
        <v>2230.5203957960002</v>
      </c>
      <c r="S197" s="94">
        <v>9.2650359534000009E-3</v>
      </c>
      <c r="T197" s="94">
        <v>1.8108242811076352E-3</v>
      </c>
      <c r="U197" s="94">
        <v>6.7518340433033732E-4</v>
      </c>
    </row>
    <row r="198" spans="2:21">
      <c r="B198" s="86" t="s">
        <v>765</v>
      </c>
      <c r="C198" s="83" t="s">
        <v>766</v>
      </c>
      <c r="D198" s="96" t="s">
        <v>131</v>
      </c>
      <c r="E198" s="96" t="s">
        <v>315</v>
      </c>
      <c r="F198" s="83" t="s">
        <v>419</v>
      </c>
      <c r="G198" s="96" t="s">
        <v>365</v>
      </c>
      <c r="H198" s="83" t="s">
        <v>495</v>
      </c>
      <c r="I198" s="83" t="s">
        <v>139</v>
      </c>
      <c r="J198" s="83"/>
      <c r="K198" s="93">
        <v>3.430000000000097</v>
      </c>
      <c r="L198" s="96" t="s">
        <v>141</v>
      </c>
      <c r="M198" s="97">
        <v>3.5000000000000003E-2</v>
      </c>
      <c r="N198" s="97">
        <v>1.3900000000001524E-2</v>
      </c>
      <c r="O198" s="93">
        <v>1240474.3822899999</v>
      </c>
      <c r="P198" s="95">
        <v>107.37</v>
      </c>
      <c r="Q198" s="93">
        <v>105.853814219</v>
      </c>
      <c r="R198" s="93">
        <v>1443.8459641019999</v>
      </c>
      <c r="S198" s="94">
        <v>9.2848522187083393E-3</v>
      </c>
      <c r="T198" s="94">
        <v>1.1721710031896463E-3</v>
      </c>
      <c r="U198" s="94">
        <v>4.3705533256202766E-4</v>
      </c>
    </row>
    <row r="199" spans="2:21">
      <c r="B199" s="86" t="s">
        <v>767</v>
      </c>
      <c r="C199" s="83" t="s">
        <v>768</v>
      </c>
      <c r="D199" s="96" t="s">
        <v>131</v>
      </c>
      <c r="E199" s="96" t="s">
        <v>315</v>
      </c>
      <c r="F199" s="83" t="s">
        <v>730</v>
      </c>
      <c r="G199" s="96" t="s">
        <v>365</v>
      </c>
      <c r="H199" s="83" t="s">
        <v>495</v>
      </c>
      <c r="I199" s="83" t="s">
        <v>139</v>
      </c>
      <c r="J199" s="83"/>
      <c r="K199" s="93">
        <v>3.7599999999997364</v>
      </c>
      <c r="L199" s="96" t="s">
        <v>141</v>
      </c>
      <c r="M199" s="97">
        <v>4.3499999999999997E-2</v>
      </c>
      <c r="N199" s="97">
        <v>6.9899999999996909E-2</v>
      </c>
      <c r="O199" s="93">
        <v>3804287.9346909998</v>
      </c>
      <c r="P199" s="95">
        <v>91.5</v>
      </c>
      <c r="Q199" s="83"/>
      <c r="R199" s="93">
        <v>3480.923586892</v>
      </c>
      <c r="S199" s="94">
        <v>2.147062819860351E-3</v>
      </c>
      <c r="T199" s="94">
        <v>2.8259508246168082E-3</v>
      </c>
      <c r="U199" s="94">
        <v>1.0536831862381503E-3</v>
      </c>
    </row>
    <row r="200" spans="2:21">
      <c r="B200" s="86" t="s">
        <v>769</v>
      </c>
      <c r="C200" s="83" t="s">
        <v>770</v>
      </c>
      <c r="D200" s="96" t="s">
        <v>131</v>
      </c>
      <c r="E200" s="96" t="s">
        <v>315</v>
      </c>
      <c r="F200" s="83" t="s">
        <v>445</v>
      </c>
      <c r="G200" s="96" t="s">
        <v>446</v>
      </c>
      <c r="H200" s="83" t="s">
        <v>495</v>
      </c>
      <c r="I200" s="83" t="s">
        <v>319</v>
      </c>
      <c r="J200" s="83"/>
      <c r="K200" s="93">
        <v>10.469999999998267</v>
      </c>
      <c r="L200" s="96" t="s">
        <v>141</v>
      </c>
      <c r="M200" s="97">
        <v>3.0499999999999999E-2</v>
      </c>
      <c r="N200" s="97">
        <v>3.2699999999994581E-2</v>
      </c>
      <c r="O200" s="93">
        <v>3255204.0127269994</v>
      </c>
      <c r="P200" s="95">
        <v>97.99</v>
      </c>
      <c r="Q200" s="83"/>
      <c r="R200" s="93">
        <v>3189.7744118989999</v>
      </c>
      <c r="S200" s="94">
        <v>1.0300382127273732E-2</v>
      </c>
      <c r="T200" s="94">
        <v>2.5895844607425017E-3</v>
      </c>
      <c r="U200" s="94">
        <v>9.655516939145437E-4</v>
      </c>
    </row>
    <row r="201" spans="2:21">
      <c r="B201" s="86" t="s">
        <v>771</v>
      </c>
      <c r="C201" s="83" t="s">
        <v>772</v>
      </c>
      <c r="D201" s="96" t="s">
        <v>131</v>
      </c>
      <c r="E201" s="96" t="s">
        <v>315</v>
      </c>
      <c r="F201" s="83" t="s">
        <v>445</v>
      </c>
      <c r="G201" s="96" t="s">
        <v>446</v>
      </c>
      <c r="H201" s="83" t="s">
        <v>495</v>
      </c>
      <c r="I201" s="83" t="s">
        <v>319</v>
      </c>
      <c r="J201" s="83"/>
      <c r="K201" s="93">
        <v>9.7800000000004026</v>
      </c>
      <c r="L201" s="96" t="s">
        <v>141</v>
      </c>
      <c r="M201" s="97">
        <v>3.0499999999999999E-2</v>
      </c>
      <c r="N201" s="97">
        <v>3.1700000000000443E-2</v>
      </c>
      <c r="O201" s="93">
        <v>2696452.7263469999</v>
      </c>
      <c r="P201" s="95">
        <v>99.08</v>
      </c>
      <c r="Q201" s="83"/>
      <c r="R201" s="93">
        <v>2671.6453612640003</v>
      </c>
      <c r="S201" s="94">
        <v>8.5323357187175163E-3</v>
      </c>
      <c r="T201" s="94">
        <v>2.1689468967886075E-3</v>
      </c>
      <c r="U201" s="94">
        <v>8.0871289658745581E-4</v>
      </c>
    </row>
    <row r="202" spans="2:21">
      <c r="B202" s="86" t="s">
        <v>773</v>
      </c>
      <c r="C202" s="83" t="s">
        <v>774</v>
      </c>
      <c r="D202" s="96" t="s">
        <v>131</v>
      </c>
      <c r="E202" s="96" t="s">
        <v>315</v>
      </c>
      <c r="F202" s="83" t="s">
        <v>445</v>
      </c>
      <c r="G202" s="96" t="s">
        <v>446</v>
      </c>
      <c r="H202" s="83" t="s">
        <v>495</v>
      </c>
      <c r="I202" s="83" t="s">
        <v>319</v>
      </c>
      <c r="J202" s="83"/>
      <c r="K202" s="93">
        <v>6.3599999999990029</v>
      </c>
      <c r="L202" s="96" t="s">
        <v>141</v>
      </c>
      <c r="M202" s="97">
        <v>2.9100000000000001E-2</v>
      </c>
      <c r="N202" s="97">
        <v>2.4199999999997602E-2</v>
      </c>
      <c r="O202" s="93">
        <v>3130766.1299089999</v>
      </c>
      <c r="P202" s="95">
        <v>103.81</v>
      </c>
      <c r="Q202" s="83"/>
      <c r="R202" s="93">
        <v>3250.0483194590001</v>
      </c>
      <c r="S202" s="94">
        <v>5.2179435498483327E-3</v>
      </c>
      <c r="T202" s="94">
        <v>2.6385171921053702E-3</v>
      </c>
      <c r="U202" s="94">
        <v>9.8379673761616378E-4</v>
      </c>
    </row>
    <row r="203" spans="2:21">
      <c r="B203" s="86" t="s">
        <v>775</v>
      </c>
      <c r="C203" s="83" t="s">
        <v>776</v>
      </c>
      <c r="D203" s="96" t="s">
        <v>131</v>
      </c>
      <c r="E203" s="96" t="s">
        <v>315</v>
      </c>
      <c r="F203" s="83" t="s">
        <v>445</v>
      </c>
      <c r="G203" s="96" t="s">
        <v>446</v>
      </c>
      <c r="H203" s="83" t="s">
        <v>495</v>
      </c>
      <c r="I203" s="83" t="s">
        <v>319</v>
      </c>
      <c r="J203" s="83"/>
      <c r="K203" s="93">
        <v>8.1000000000002732</v>
      </c>
      <c r="L203" s="96" t="s">
        <v>141</v>
      </c>
      <c r="M203" s="97">
        <v>3.95E-2</v>
      </c>
      <c r="N203" s="97">
        <v>2.8100000000001187E-2</v>
      </c>
      <c r="O203" s="93">
        <v>1993846.6000530003</v>
      </c>
      <c r="P203" s="95">
        <v>109.6</v>
      </c>
      <c r="Q203" s="83"/>
      <c r="R203" s="93">
        <v>2185.2558735540001</v>
      </c>
      <c r="S203" s="94">
        <v>8.3073489619241783E-3</v>
      </c>
      <c r="T203" s="94">
        <v>1.7740767597206812E-3</v>
      </c>
      <c r="U203" s="94">
        <v>6.6148173440598167E-4</v>
      </c>
    </row>
    <row r="204" spans="2:21">
      <c r="B204" s="86" t="s">
        <v>777</v>
      </c>
      <c r="C204" s="83" t="s">
        <v>778</v>
      </c>
      <c r="D204" s="96" t="s">
        <v>131</v>
      </c>
      <c r="E204" s="96" t="s">
        <v>315</v>
      </c>
      <c r="F204" s="83" t="s">
        <v>445</v>
      </c>
      <c r="G204" s="96" t="s">
        <v>446</v>
      </c>
      <c r="H204" s="83" t="s">
        <v>495</v>
      </c>
      <c r="I204" s="83" t="s">
        <v>319</v>
      </c>
      <c r="J204" s="83"/>
      <c r="K204" s="93">
        <v>8.7999999999981426</v>
      </c>
      <c r="L204" s="96" t="s">
        <v>141</v>
      </c>
      <c r="M204" s="97">
        <v>3.95E-2</v>
      </c>
      <c r="N204" s="97">
        <v>2.8799999999988852E-2</v>
      </c>
      <c r="O204" s="93">
        <v>490238.86291999999</v>
      </c>
      <c r="P204" s="95">
        <v>109.79</v>
      </c>
      <c r="Q204" s="83"/>
      <c r="R204" s="93">
        <v>538.233247495</v>
      </c>
      <c r="S204" s="94">
        <v>2.0425770512461161E-3</v>
      </c>
      <c r="T204" s="94">
        <v>4.3695894254109334E-4</v>
      </c>
      <c r="U204" s="94">
        <v>1.6292438170589302E-4</v>
      </c>
    </row>
    <row r="205" spans="2:21">
      <c r="B205" s="86" t="s">
        <v>779</v>
      </c>
      <c r="C205" s="83" t="s">
        <v>780</v>
      </c>
      <c r="D205" s="96" t="s">
        <v>131</v>
      </c>
      <c r="E205" s="96" t="s">
        <v>315</v>
      </c>
      <c r="F205" s="83" t="s">
        <v>781</v>
      </c>
      <c r="G205" s="96" t="s">
        <v>365</v>
      </c>
      <c r="H205" s="83" t="s">
        <v>495</v>
      </c>
      <c r="I205" s="83" t="s">
        <v>319</v>
      </c>
      <c r="J205" s="83"/>
      <c r="K205" s="93">
        <v>2.4400000000002877</v>
      </c>
      <c r="L205" s="96" t="s">
        <v>141</v>
      </c>
      <c r="M205" s="97">
        <v>3.9E-2</v>
      </c>
      <c r="N205" s="97">
        <v>4.9300000000007713E-2</v>
      </c>
      <c r="O205" s="93">
        <v>3123357.3310369998</v>
      </c>
      <c r="P205" s="95">
        <v>98.04</v>
      </c>
      <c r="Q205" s="83"/>
      <c r="R205" s="93">
        <v>3062.1395273479998</v>
      </c>
      <c r="S205" s="94">
        <v>3.4775646816905953E-3</v>
      </c>
      <c r="T205" s="94">
        <v>2.4859654360086612E-3</v>
      </c>
      <c r="U205" s="94">
        <v>9.2691633508757364E-4</v>
      </c>
    </row>
    <row r="206" spans="2:21">
      <c r="B206" s="86" t="s">
        <v>782</v>
      </c>
      <c r="C206" s="83" t="s">
        <v>783</v>
      </c>
      <c r="D206" s="96" t="s">
        <v>131</v>
      </c>
      <c r="E206" s="96" t="s">
        <v>315</v>
      </c>
      <c r="F206" s="83" t="s">
        <v>538</v>
      </c>
      <c r="G206" s="96" t="s">
        <v>365</v>
      </c>
      <c r="H206" s="83" t="s">
        <v>495</v>
      </c>
      <c r="I206" s="83" t="s">
        <v>139</v>
      </c>
      <c r="J206" s="83"/>
      <c r="K206" s="93">
        <v>3.7999999999986724</v>
      </c>
      <c r="L206" s="96" t="s">
        <v>141</v>
      </c>
      <c r="M206" s="97">
        <v>5.0499999999999996E-2</v>
      </c>
      <c r="N206" s="97">
        <v>1.9699999999992477E-2</v>
      </c>
      <c r="O206" s="93">
        <v>793755.99102500011</v>
      </c>
      <c r="P206" s="95">
        <v>113.84</v>
      </c>
      <c r="Q206" s="83"/>
      <c r="R206" s="93">
        <v>903.61184664399991</v>
      </c>
      <c r="S206" s="94">
        <v>1.0705787704158372E-3</v>
      </c>
      <c r="T206" s="94">
        <v>7.3358767563097213E-4</v>
      </c>
      <c r="U206" s="94">
        <v>2.7352528314030162E-4</v>
      </c>
    </row>
    <row r="207" spans="2:21">
      <c r="B207" s="86" t="s">
        <v>784</v>
      </c>
      <c r="C207" s="83" t="s">
        <v>785</v>
      </c>
      <c r="D207" s="96" t="s">
        <v>131</v>
      </c>
      <c r="E207" s="96" t="s">
        <v>315</v>
      </c>
      <c r="F207" s="83" t="s">
        <v>457</v>
      </c>
      <c r="G207" s="96" t="s">
        <v>446</v>
      </c>
      <c r="H207" s="83" t="s">
        <v>495</v>
      </c>
      <c r="I207" s="83" t="s">
        <v>139</v>
      </c>
      <c r="J207" s="83"/>
      <c r="K207" s="93">
        <v>4.6200000000005215</v>
      </c>
      <c r="L207" s="96" t="s">
        <v>141</v>
      </c>
      <c r="M207" s="97">
        <v>3.9199999999999999E-2</v>
      </c>
      <c r="N207" s="97">
        <v>1.8900000000003071E-2</v>
      </c>
      <c r="O207" s="93">
        <v>3476121.5676330002</v>
      </c>
      <c r="P207" s="95">
        <v>111.46</v>
      </c>
      <c r="Q207" s="83"/>
      <c r="R207" s="93">
        <v>3874.485214629</v>
      </c>
      <c r="S207" s="94">
        <v>3.6215107377090684E-3</v>
      </c>
      <c r="T207" s="94">
        <v>3.1454596499840273E-3</v>
      </c>
      <c r="U207" s="94">
        <v>1.1728151520924359E-3</v>
      </c>
    </row>
    <row r="208" spans="2:21">
      <c r="B208" s="86" t="s">
        <v>786</v>
      </c>
      <c r="C208" s="83" t="s">
        <v>787</v>
      </c>
      <c r="D208" s="96" t="s">
        <v>131</v>
      </c>
      <c r="E208" s="96" t="s">
        <v>315</v>
      </c>
      <c r="F208" s="83" t="s">
        <v>479</v>
      </c>
      <c r="G208" s="96" t="s">
        <v>446</v>
      </c>
      <c r="H208" s="83" t="s">
        <v>495</v>
      </c>
      <c r="I208" s="83" t="s">
        <v>139</v>
      </c>
      <c r="J208" s="83"/>
      <c r="K208" s="93">
        <v>4.6000000000009846</v>
      </c>
      <c r="L208" s="96" t="s">
        <v>141</v>
      </c>
      <c r="M208" s="97">
        <v>4.0999999999999995E-2</v>
      </c>
      <c r="N208" s="97">
        <v>1.7400000000008162E-2</v>
      </c>
      <c r="O208" s="93">
        <v>1253957.496</v>
      </c>
      <c r="P208" s="95">
        <v>111.29</v>
      </c>
      <c r="Q208" s="93">
        <v>25.706128668000002</v>
      </c>
      <c r="R208" s="93">
        <v>1421.2354259659999</v>
      </c>
      <c r="S208" s="94">
        <v>4.1798583200000003E-3</v>
      </c>
      <c r="T208" s="94">
        <v>1.1538148780707062E-3</v>
      </c>
      <c r="U208" s="94">
        <v>4.3021107319494062E-4</v>
      </c>
    </row>
    <row r="209" spans="2:21">
      <c r="B209" s="86" t="s">
        <v>788</v>
      </c>
      <c r="C209" s="83" t="s">
        <v>789</v>
      </c>
      <c r="D209" s="96" t="s">
        <v>131</v>
      </c>
      <c r="E209" s="96" t="s">
        <v>315</v>
      </c>
      <c r="F209" s="83" t="s">
        <v>578</v>
      </c>
      <c r="G209" s="96" t="s">
        <v>579</v>
      </c>
      <c r="H209" s="83" t="s">
        <v>495</v>
      </c>
      <c r="I209" s="83" t="s">
        <v>319</v>
      </c>
      <c r="J209" s="83"/>
      <c r="K209" s="93">
        <v>4.6999999999999806</v>
      </c>
      <c r="L209" s="96" t="s">
        <v>141</v>
      </c>
      <c r="M209" s="97">
        <v>1.9E-2</v>
      </c>
      <c r="N209" s="97">
        <v>1.4999999999999999E-2</v>
      </c>
      <c r="O209" s="93">
        <v>10360909.759036999</v>
      </c>
      <c r="P209" s="95">
        <v>102.1</v>
      </c>
      <c r="Q209" s="83"/>
      <c r="R209" s="93">
        <v>10578.489209076</v>
      </c>
      <c r="S209" s="94">
        <v>7.1721750681068364E-3</v>
      </c>
      <c r="T209" s="94">
        <v>8.5880340539965551E-3</v>
      </c>
      <c r="U209" s="94">
        <v>3.2021318300058739E-3</v>
      </c>
    </row>
    <row r="210" spans="2:21">
      <c r="B210" s="86" t="s">
        <v>790</v>
      </c>
      <c r="C210" s="83" t="s">
        <v>791</v>
      </c>
      <c r="D210" s="96" t="s">
        <v>131</v>
      </c>
      <c r="E210" s="96" t="s">
        <v>315</v>
      </c>
      <c r="F210" s="83" t="s">
        <v>578</v>
      </c>
      <c r="G210" s="96" t="s">
        <v>579</v>
      </c>
      <c r="H210" s="83" t="s">
        <v>495</v>
      </c>
      <c r="I210" s="83" t="s">
        <v>319</v>
      </c>
      <c r="J210" s="83"/>
      <c r="K210" s="93">
        <v>3.2699999999996643</v>
      </c>
      <c r="L210" s="96" t="s">
        <v>141</v>
      </c>
      <c r="M210" s="97">
        <v>2.9600000000000001E-2</v>
      </c>
      <c r="N210" s="97">
        <v>1.3200000000002236E-2</v>
      </c>
      <c r="O210" s="93">
        <v>1523037.4427970001</v>
      </c>
      <c r="P210" s="95">
        <v>105.73</v>
      </c>
      <c r="Q210" s="83"/>
      <c r="R210" s="93">
        <v>1610.3074716020001</v>
      </c>
      <c r="S210" s="94">
        <v>3.729333542601018E-3</v>
      </c>
      <c r="T210" s="94">
        <v>1.3073110091805843E-3</v>
      </c>
      <c r="U210" s="94">
        <v>4.8744359511082222E-4</v>
      </c>
    </row>
    <row r="211" spans="2:21">
      <c r="B211" s="86" t="s">
        <v>792</v>
      </c>
      <c r="C211" s="83" t="s">
        <v>793</v>
      </c>
      <c r="D211" s="96" t="s">
        <v>131</v>
      </c>
      <c r="E211" s="96" t="s">
        <v>315</v>
      </c>
      <c r="F211" s="83" t="s">
        <v>584</v>
      </c>
      <c r="G211" s="96" t="s">
        <v>446</v>
      </c>
      <c r="H211" s="83" t="s">
        <v>495</v>
      </c>
      <c r="I211" s="83" t="s">
        <v>139</v>
      </c>
      <c r="J211" s="83"/>
      <c r="K211" s="93">
        <v>5.4699999999996907</v>
      </c>
      <c r="L211" s="96" t="s">
        <v>141</v>
      </c>
      <c r="M211" s="97">
        <v>3.61E-2</v>
      </c>
      <c r="N211" s="97">
        <v>2.0699999999999285E-2</v>
      </c>
      <c r="O211" s="93">
        <v>6854492.0291710012</v>
      </c>
      <c r="P211" s="95">
        <v>110.3</v>
      </c>
      <c r="Q211" s="83"/>
      <c r="R211" s="93">
        <v>7560.5044803219998</v>
      </c>
      <c r="S211" s="94">
        <v>8.9309342399622165E-3</v>
      </c>
      <c r="T211" s="94">
        <v>6.1379152220234949E-3</v>
      </c>
      <c r="U211" s="94">
        <v>2.2885812490662585E-3</v>
      </c>
    </row>
    <row r="212" spans="2:21">
      <c r="B212" s="86" t="s">
        <v>794</v>
      </c>
      <c r="C212" s="83" t="s">
        <v>795</v>
      </c>
      <c r="D212" s="96" t="s">
        <v>131</v>
      </c>
      <c r="E212" s="96" t="s">
        <v>315</v>
      </c>
      <c r="F212" s="83" t="s">
        <v>584</v>
      </c>
      <c r="G212" s="96" t="s">
        <v>446</v>
      </c>
      <c r="H212" s="83" t="s">
        <v>495</v>
      </c>
      <c r="I212" s="83" t="s">
        <v>139</v>
      </c>
      <c r="J212" s="83"/>
      <c r="K212" s="93">
        <v>6.4100000000001724</v>
      </c>
      <c r="L212" s="96" t="s">
        <v>141</v>
      </c>
      <c r="M212" s="97">
        <v>3.3000000000000002E-2</v>
      </c>
      <c r="N212" s="97">
        <v>2.360000000000094E-2</v>
      </c>
      <c r="O212" s="93">
        <v>2380707.7440519999</v>
      </c>
      <c r="P212" s="95">
        <v>107.33</v>
      </c>
      <c r="Q212" s="83"/>
      <c r="R212" s="93">
        <v>2555.2136219159997</v>
      </c>
      <c r="S212" s="94">
        <v>7.7209221620327872E-3</v>
      </c>
      <c r="T212" s="94">
        <v>2.0744230264396375E-3</v>
      </c>
      <c r="U212" s="94">
        <v>7.7346875432663992E-4</v>
      </c>
    </row>
    <row r="213" spans="2:21">
      <c r="B213" s="86" t="s">
        <v>796</v>
      </c>
      <c r="C213" s="83" t="s">
        <v>797</v>
      </c>
      <c r="D213" s="96" t="s">
        <v>131</v>
      </c>
      <c r="E213" s="96" t="s">
        <v>315</v>
      </c>
      <c r="F213" s="83" t="s">
        <v>798</v>
      </c>
      <c r="G213" s="96" t="s">
        <v>138</v>
      </c>
      <c r="H213" s="83" t="s">
        <v>495</v>
      </c>
      <c r="I213" s="83" t="s">
        <v>139</v>
      </c>
      <c r="J213" s="83"/>
      <c r="K213" s="93">
        <v>3.4700000000006637</v>
      </c>
      <c r="L213" s="96" t="s">
        <v>141</v>
      </c>
      <c r="M213" s="97">
        <v>2.75E-2</v>
      </c>
      <c r="N213" s="97">
        <v>1.940000000000465E-2</v>
      </c>
      <c r="O213" s="93">
        <v>2238157.9405490002</v>
      </c>
      <c r="P213" s="95">
        <v>103.77</v>
      </c>
      <c r="Q213" s="83"/>
      <c r="R213" s="93">
        <v>2322.5364212179998</v>
      </c>
      <c r="S213" s="94">
        <v>4.8053849727154345E-3</v>
      </c>
      <c r="T213" s="94">
        <v>1.8855265135549251E-3</v>
      </c>
      <c r="U213" s="94">
        <v>7.0303685656259156E-4</v>
      </c>
    </row>
    <row r="214" spans="2:21">
      <c r="B214" s="86" t="s">
        <v>799</v>
      </c>
      <c r="C214" s="83" t="s">
        <v>800</v>
      </c>
      <c r="D214" s="96" t="s">
        <v>131</v>
      </c>
      <c r="E214" s="96" t="s">
        <v>315</v>
      </c>
      <c r="F214" s="83" t="s">
        <v>798</v>
      </c>
      <c r="G214" s="96" t="s">
        <v>138</v>
      </c>
      <c r="H214" s="83" t="s">
        <v>495</v>
      </c>
      <c r="I214" s="83" t="s">
        <v>139</v>
      </c>
      <c r="J214" s="83"/>
      <c r="K214" s="93">
        <v>4.5300000000001228</v>
      </c>
      <c r="L214" s="96" t="s">
        <v>141</v>
      </c>
      <c r="M214" s="97">
        <v>2.3E-2</v>
      </c>
      <c r="N214" s="97">
        <v>2.2900000000001225E-2</v>
      </c>
      <c r="O214" s="93">
        <v>4036175.69025</v>
      </c>
      <c r="P214" s="95">
        <v>100.85</v>
      </c>
      <c r="Q214" s="83"/>
      <c r="R214" s="93">
        <v>4070.4830937500001</v>
      </c>
      <c r="S214" s="94">
        <v>1.2811255163479227E-2</v>
      </c>
      <c r="T214" s="94">
        <v>3.3045784454125925E-3</v>
      </c>
      <c r="U214" s="94">
        <v>1.2321441389583985E-3</v>
      </c>
    </row>
    <row r="215" spans="2:21">
      <c r="B215" s="86" t="s">
        <v>801</v>
      </c>
      <c r="C215" s="83" t="s">
        <v>802</v>
      </c>
      <c r="D215" s="96" t="s">
        <v>131</v>
      </c>
      <c r="E215" s="96" t="s">
        <v>315</v>
      </c>
      <c r="F215" s="83" t="s">
        <v>598</v>
      </c>
      <c r="G215" s="96" t="s">
        <v>346</v>
      </c>
      <c r="H215" s="83" t="s">
        <v>595</v>
      </c>
      <c r="I215" s="83" t="s">
        <v>319</v>
      </c>
      <c r="J215" s="83"/>
      <c r="K215" s="93">
        <v>0.90999999999998804</v>
      </c>
      <c r="L215" s="96" t="s">
        <v>141</v>
      </c>
      <c r="M215" s="97">
        <v>4.2999999999999997E-2</v>
      </c>
      <c r="N215" s="97">
        <v>1.7599999999995623E-2</v>
      </c>
      <c r="O215" s="93">
        <v>1602165.3944369999</v>
      </c>
      <c r="P215" s="95">
        <v>102.66</v>
      </c>
      <c r="Q215" s="83"/>
      <c r="R215" s="93">
        <v>1644.7830475220001</v>
      </c>
      <c r="S215" s="94">
        <v>5.5488161984165703E-3</v>
      </c>
      <c r="T215" s="94">
        <v>1.3352996391427984E-3</v>
      </c>
      <c r="U215" s="94">
        <v>4.9787942737659614E-4</v>
      </c>
    </row>
    <row r="216" spans="2:21">
      <c r="B216" s="86" t="s">
        <v>803</v>
      </c>
      <c r="C216" s="83" t="s">
        <v>804</v>
      </c>
      <c r="D216" s="96" t="s">
        <v>131</v>
      </c>
      <c r="E216" s="96" t="s">
        <v>315</v>
      </c>
      <c r="F216" s="83" t="s">
        <v>598</v>
      </c>
      <c r="G216" s="96" t="s">
        <v>346</v>
      </c>
      <c r="H216" s="83" t="s">
        <v>595</v>
      </c>
      <c r="I216" s="83" t="s">
        <v>319</v>
      </c>
      <c r="J216" s="83"/>
      <c r="K216" s="93">
        <v>1.8599999999999999</v>
      </c>
      <c r="L216" s="96" t="s">
        <v>141</v>
      </c>
      <c r="M216" s="97">
        <v>4.2500000000000003E-2</v>
      </c>
      <c r="N216" s="97">
        <v>2.3200000000000002E-2</v>
      </c>
      <c r="O216" s="93">
        <v>1028931.687404</v>
      </c>
      <c r="P216" s="95">
        <v>104.27</v>
      </c>
      <c r="Q216" s="83"/>
      <c r="R216" s="93">
        <v>1072.8670821000001</v>
      </c>
      <c r="S216" s="94">
        <v>2.7389140813061626E-3</v>
      </c>
      <c r="T216" s="94">
        <v>8.7099573997594679E-4</v>
      </c>
      <c r="U216" s="94">
        <v>3.2475921325423489E-4</v>
      </c>
    </row>
    <row r="217" spans="2:21">
      <c r="B217" s="86" t="s">
        <v>805</v>
      </c>
      <c r="C217" s="83" t="s">
        <v>806</v>
      </c>
      <c r="D217" s="96" t="s">
        <v>131</v>
      </c>
      <c r="E217" s="96" t="s">
        <v>315</v>
      </c>
      <c r="F217" s="83" t="s">
        <v>598</v>
      </c>
      <c r="G217" s="96" t="s">
        <v>346</v>
      </c>
      <c r="H217" s="83" t="s">
        <v>595</v>
      </c>
      <c r="I217" s="83" t="s">
        <v>319</v>
      </c>
      <c r="J217" s="83"/>
      <c r="K217" s="93">
        <v>1.7800000000002338</v>
      </c>
      <c r="L217" s="96" t="s">
        <v>141</v>
      </c>
      <c r="M217" s="97">
        <v>3.7000000000000005E-2</v>
      </c>
      <c r="N217" s="97">
        <v>2.3400000000003116E-2</v>
      </c>
      <c r="O217" s="93">
        <v>2489868.370106</v>
      </c>
      <c r="P217" s="95">
        <v>103.04</v>
      </c>
      <c r="Q217" s="83"/>
      <c r="R217" s="93">
        <v>2565.5604787299999</v>
      </c>
      <c r="S217" s="94">
        <v>9.4393816738098883E-3</v>
      </c>
      <c r="T217" s="94">
        <v>2.0828230121950914E-3</v>
      </c>
      <c r="U217" s="94">
        <v>7.7660077052382976E-4</v>
      </c>
    </row>
    <row r="218" spans="2:21">
      <c r="B218" s="86" t="s">
        <v>807</v>
      </c>
      <c r="C218" s="83" t="s">
        <v>808</v>
      </c>
      <c r="D218" s="96" t="s">
        <v>131</v>
      </c>
      <c r="E218" s="96" t="s">
        <v>315</v>
      </c>
      <c r="F218" s="83" t="s">
        <v>764</v>
      </c>
      <c r="G218" s="96" t="s">
        <v>688</v>
      </c>
      <c r="H218" s="83" t="s">
        <v>595</v>
      </c>
      <c r="I218" s="83" t="s">
        <v>139</v>
      </c>
      <c r="J218" s="83"/>
      <c r="K218" s="93">
        <v>3.7699999999781091</v>
      </c>
      <c r="L218" s="96" t="s">
        <v>141</v>
      </c>
      <c r="M218" s="97">
        <v>3.7499999999999999E-2</v>
      </c>
      <c r="N218" s="97">
        <v>1.6499999999892444E-2</v>
      </c>
      <c r="O218" s="93">
        <v>73147.526870000002</v>
      </c>
      <c r="P218" s="95">
        <v>108.04</v>
      </c>
      <c r="Q218" s="83"/>
      <c r="R218" s="93">
        <v>79.028588048999993</v>
      </c>
      <c r="S218" s="94">
        <v>1.5861934509177347E-4</v>
      </c>
      <c r="T218" s="94">
        <v>6.4158519424661734E-5</v>
      </c>
      <c r="U218" s="94">
        <v>2.3922126522094236E-5</v>
      </c>
    </row>
    <row r="219" spans="2:21">
      <c r="B219" s="86" t="s">
        <v>809</v>
      </c>
      <c r="C219" s="83" t="s">
        <v>810</v>
      </c>
      <c r="D219" s="96" t="s">
        <v>131</v>
      </c>
      <c r="E219" s="96" t="s">
        <v>315</v>
      </c>
      <c r="F219" s="83" t="s">
        <v>433</v>
      </c>
      <c r="G219" s="96" t="s">
        <v>323</v>
      </c>
      <c r="H219" s="83" t="s">
        <v>595</v>
      </c>
      <c r="I219" s="83" t="s">
        <v>139</v>
      </c>
      <c r="J219" s="83"/>
      <c r="K219" s="93">
        <v>2.4300000000001059</v>
      </c>
      <c r="L219" s="96" t="s">
        <v>141</v>
      </c>
      <c r="M219" s="97">
        <v>3.6000000000000004E-2</v>
      </c>
      <c r="N219" s="97">
        <v>1.5999999999999459E-2</v>
      </c>
      <c r="O219" s="93">
        <v>69.168831886000007</v>
      </c>
      <c r="P219" s="95">
        <v>5329897</v>
      </c>
      <c r="Q219" s="83"/>
      <c r="R219" s="93">
        <v>3686.6274956269995</v>
      </c>
      <c r="S219" s="94">
        <v>4.4109962302148996E-3</v>
      </c>
      <c r="T219" s="94">
        <v>2.9929493570481406E-3</v>
      </c>
      <c r="U219" s="94">
        <v>1.1159502095056911E-3</v>
      </c>
    </row>
    <row r="220" spans="2:21">
      <c r="B220" s="86" t="s">
        <v>811</v>
      </c>
      <c r="C220" s="83" t="s">
        <v>812</v>
      </c>
      <c r="D220" s="96" t="s">
        <v>131</v>
      </c>
      <c r="E220" s="96" t="s">
        <v>315</v>
      </c>
      <c r="F220" s="83" t="s">
        <v>813</v>
      </c>
      <c r="G220" s="96" t="s">
        <v>717</v>
      </c>
      <c r="H220" s="83" t="s">
        <v>595</v>
      </c>
      <c r="I220" s="83" t="s">
        <v>139</v>
      </c>
      <c r="J220" s="83"/>
      <c r="K220" s="93">
        <v>0.64999999999374636</v>
      </c>
      <c r="L220" s="96" t="s">
        <v>141</v>
      </c>
      <c r="M220" s="97">
        <v>5.5500000000000001E-2</v>
      </c>
      <c r="N220" s="97">
        <v>9.2000000000500275E-3</v>
      </c>
      <c r="O220" s="93">
        <v>38102.489665000001</v>
      </c>
      <c r="P220" s="95">
        <v>104.92</v>
      </c>
      <c r="Q220" s="83"/>
      <c r="R220" s="93">
        <v>39.977131565000001</v>
      </c>
      <c r="S220" s="94">
        <v>3.1752074720833336E-3</v>
      </c>
      <c r="T220" s="94">
        <v>3.245500945132684E-5</v>
      </c>
      <c r="U220" s="94">
        <v>1.2101165197274942E-5</v>
      </c>
    </row>
    <row r="221" spans="2:21">
      <c r="B221" s="86" t="s">
        <v>814</v>
      </c>
      <c r="C221" s="83" t="s">
        <v>815</v>
      </c>
      <c r="D221" s="96" t="s">
        <v>131</v>
      </c>
      <c r="E221" s="96" t="s">
        <v>315</v>
      </c>
      <c r="F221" s="83" t="s">
        <v>816</v>
      </c>
      <c r="G221" s="96" t="s">
        <v>138</v>
      </c>
      <c r="H221" s="83" t="s">
        <v>595</v>
      </c>
      <c r="I221" s="83" t="s">
        <v>319</v>
      </c>
      <c r="J221" s="83"/>
      <c r="K221" s="93">
        <v>2.0400000000015148</v>
      </c>
      <c r="L221" s="96" t="s">
        <v>141</v>
      </c>
      <c r="M221" s="97">
        <v>3.4000000000000002E-2</v>
      </c>
      <c r="N221" s="97">
        <v>1.9500000000004736E-2</v>
      </c>
      <c r="O221" s="93">
        <v>204156.097331</v>
      </c>
      <c r="P221" s="95">
        <v>103.46</v>
      </c>
      <c r="Q221" s="83"/>
      <c r="R221" s="93">
        <v>211.21989174200002</v>
      </c>
      <c r="S221" s="94">
        <v>3.4080187702592232E-4</v>
      </c>
      <c r="T221" s="94">
        <v>1.7147662462097516E-4</v>
      </c>
      <c r="U221" s="94">
        <v>6.3936723393087489E-5</v>
      </c>
    </row>
    <row r="222" spans="2:21">
      <c r="B222" s="86" t="s">
        <v>817</v>
      </c>
      <c r="C222" s="83" t="s">
        <v>818</v>
      </c>
      <c r="D222" s="96" t="s">
        <v>131</v>
      </c>
      <c r="E222" s="96" t="s">
        <v>315</v>
      </c>
      <c r="F222" s="83" t="s">
        <v>594</v>
      </c>
      <c r="G222" s="96" t="s">
        <v>323</v>
      </c>
      <c r="H222" s="83" t="s">
        <v>595</v>
      </c>
      <c r="I222" s="83" t="s">
        <v>139</v>
      </c>
      <c r="J222" s="83"/>
      <c r="K222" s="93">
        <v>0.42000000000021087</v>
      </c>
      <c r="L222" s="96" t="s">
        <v>141</v>
      </c>
      <c r="M222" s="97">
        <v>1.7500000000000002E-2</v>
      </c>
      <c r="N222" s="97">
        <v>6.2000000000040252E-3</v>
      </c>
      <c r="O222" s="93">
        <v>1037276.1326519999</v>
      </c>
      <c r="P222" s="95">
        <v>100.6</v>
      </c>
      <c r="Q222" s="83"/>
      <c r="R222" s="93">
        <v>1043.499823959</v>
      </c>
      <c r="S222" s="94">
        <v>2.0154590072125286E-3</v>
      </c>
      <c r="T222" s="94">
        <v>8.4715424352000378E-4</v>
      </c>
      <c r="U222" s="94">
        <v>3.1586967995749394E-4</v>
      </c>
    </row>
    <row r="223" spans="2:21">
      <c r="B223" s="86" t="s">
        <v>819</v>
      </c>
      <c r="C223" s="83" t="s">
        <v>820</v>
      </c>
      <c r="D223" s="96" t="s">
        <v>131</v>
      </c>
      <c r="E223" s="96" t="s">
        <v>315</v>
      </c>
      <c r="F223" s="83" t="s">
        <v>821</v>
      </c>
      <c r="G223" s="96" t="s">
        <v>365</v>
      </c>
      <c r="H223" s="83" t="s">
        <v>595</v>
      </c>
      <c r="I223" s="83" t="s">
        <v>139</v>
      </c>
      <c r="J223" s="83"/>
      <c r="K223" s="93">
        <v>2.689999999994475</v>
      </c>
      <c r="L223" s="96" t="s">
        <v>141</v>
      </c>
      <c r="M223" s="97">
        <v>6.7500000000000004E-2</v>
      </c>
      <c r="N223" s="97">
        <v>3.8499999999939763E-2</v>
      </c>
      <c r="O223" s="93">
        <v>224761.44457399996</v>
      </c>
      <c r="P223" s="95">
        <v>107.1</v>
      </c>
      <c r="Q223" s="83"/>
      <c r="R223" s="93">
        <v>240.719507257</v>
      </c>
      <c r="S223" s="94">
        <v>3.3726947546399913E-4</v>
      </c>
      <c r="T223" s="94">
        <v>1.9542557400452839E-4</v>
      </c>
      <c r="U223" s="94">
        <v>7.286632155654466E-5</v>
      </c>
    </row>
    <row r="224" spans="2:21">
      <c r="B224" s="86" t="s">
        <v>822</v>
      </c>
      <c r="C224" s="83" t="s">
        <v>823</v>
      </c>
      <c r="D224" s="96" t="s">
        <v>131</v>
      </c>
      <c r="E224" s="96" t="s">
        <v>315</v>
      </c>
      <c r="F224" s="83" t="s">
        <v>549</v>
      </c>
      <c r="G224" s="96" t="s">
        <v>365</v>
      </c>
      <c r="H224" s="83" t="s">
        <v>595</v>
      </c>
      <c r="I224" s="83" t="s">
        <v>319</v>
      </c>
      <c r="J224" s="83"/>
      <c r="K224" s="93">
        <v>2.5800000016963152</v>
      </c>
      <c r="L224" s="96" t="s">
        <v>141</v>
      </c>
      <c r="M224" s="97">
        <v>5.74E-2</v>
      </c>
      <c r="N224" s="97">
        <v>1.7700000010477245E-2</v>
      </c>
      <c r="O224" s="93">
        <v>894.796378</v>
      </c>
      <c r="P224" s="95">
        <v>112</v>
      </c>
      <c r="Q224" s="83"/>
      <c r="R224" s="93">
        <v>1.002172235</v>
      </c>
      <c r="S224" s="94">
        <v>5.7974674786868674E-6</v>
      </c>
      <c r="T224" s="94">
        <v>8.1360287958374789E-7</v>
      </c>
      <c r="U224" s="94">
        <v>3.0335972835216708E-7</v>
      </c>
    </row>
    <row r="225" spans="2:21">
      <c r="B225" s="86" t="s">
        <v>824</v>
      </c>
      <c r="C225" s="83" t="s">
        <v>825</v>
      </c>
      <c r="D225" s="96" t="s">
        <v>131</v>
      </c>
      <c r="E225" s="96" t="s">
        <v>315</v>
      </c>
      <c r="F225" s="83" t="s">
        <v>549</v>
      </c>
      <c r="G225" s="96" t="s">
        <v>365</v>
      </c>
      <c r="H225" s="83" t="s">
        <v>595</v>
      </c>
      <c r="I225" s="83" t="s">
        <v>319</v>
      </c>
      <c r="J225" s="83"/>
      <c r="K225" s="93">
        <v>4.6699999999907531</v>
      </c>
      <c r="L225" s="96" t="s">
        <v>141</v>
      </c>
      <c r="M225" s="97">
        <v>5.6500000000000002E-2</v>
      </c>
      <c r="N225" s="97">
        <v>2.499999999993488E-2</v>
      </c>
      <c r="O225" s="93">
        <v>133232.98342800001</v>
      </c>
      <c r="P225" s="95">
        <v>115.26</v>
      </c>
      <c r="Q225" s="83"/>
      <c r="R225" s="93">
        <v>153.56434252599999</v>
      </c>
      <c r="S225" s="94">
        <v>1.5185937043886411E-3</v>
      </c>
      <c r="T225" s="94">
        <v>1.2466957965617416E-4</v>
      </c>
      <c r="U225" s="94">
        <v>4.6484262491333639E-5</v>
      </c>
    </row>
    <row r="226" spans="2:21">
      <c r="B226" s="86" t="s">
        <v>826</v>
      </c>
      <c r="C226" s="83" t="s">
        <v>827</v>
      </c>
      <c r="D226" s="96" t="s">
        <v>131</v>
      </c>
      <c r="E226" s="96" t="s">
        <v>315</v>
      </c>
      <c r="F226" s="83" t="s">
        <v>552</v>
      </c>
      <c r="G226" s="96" t="s">
        <v>365</v>
      </c>
      <c r="H226" s="83" t="s">
        <v>595</v>
      </c>
      <c r="I226" s="83" t="s">
        <v>319</v>
      </c>
      <c r="J226" s="83"/>
      <c r="K226" s="93">
        <v>3.1099999999996384</v>
      </c>
      <c r="L226" s="96" t="s">
        <v>141</v>
      </c>
      <c r="M226" s="97">
        <v>3.7000000000000005E-2</v>
      </c>
      <c r="N226" s="97">
        <v>1.479999999999518E-2</v>
      </c>
      <c r="O226" s="93">
        <v>697996.32722399989</v>
      </c>
      <c r="P226" s="95">
        <v>107</v>
      </c>
      <c r="Q226" s="83"/>
      <c r="R226" s="93">
        <v>746.85606995699993</v>
      </c>
      <c r="S226" s="94">
        <v>3.0874133603845241E-3</v>
      </c>
      <c r="T226" s="94">
        <v>6.0632716406438484E-4</v>
      </c>
      <c r="U226" s="94">
        <v>2.2607496654536893E-4</v>
      </c>
    </row>
    <row r="227" spans="2:21">
      <c r="B227" s="86" t="s">
        <v>828</v>
      </c>
      <c r="C227" s="83" t="s">
        <v>829</v>
      </c>
      <c r="D227" s="96" t="s">
        <v>131</v>
      </c>
      <c r="E227" s="96" t="s">
        <v>315</v>
      </c>
      <c r="F227" s="83" t="s">
        <v>830</v>
      </c>
      <c r="G227" s="96" t="s">
        <v>346</v>
      </c>
      <c r="H227" s="83" t="s">
        <v>595</v>
      </c>
      <c r="I227" s="83" t="s">
        <v>319</v>
      </c>
      <c r="J227" s="83"/>
      <c r="K227" s="93">
        <v>2.8900000000001267</v>
      </c>
      <c r="L227" s="96" t="s">
        <v>141</v>
      </c>
      <c r="M227" s="97">
        <v>2.9500000000000002E-2</v>
      </c>
      <c r="N227" s="97">
        <v>1.6500000000000486E-2</v>
      </c>
      <c r="O227" s="93">
        <v>1980082.1541869999</v>
      </c>
      <c r="P227" s="95">
        <v>103.79</v>
      </c>
      <c r="Q227" s="83"/>
      <c r="R227" s="93">
        <v>2055.1272677659999</v>
      </c>
      <c r="S227" s="94">
        <v>1.0067576895069374E-2</v>
      </c>
      <c r="T227" s="94">
        <v>1.6684332338996579E-3</v>
      </c>
      <c r="U227" s="94">
        <v>6.2209152070414838E-4</v>
      </c>
    </row>
    <row r="228" spans="2:21">
      <c r="B228" s="86" t="s">
        <v>831</v>
      </c>
      <c r="C228" s="83" t="s">
        <v>832</v>
      </c>
      <c r="D228" s="96" t="s">
        <v>131</v>
      </c>
      <c r="E228" s="96" t="s">
        <v>315</v>
      </c>
      <c r="F228" s="83" t="s">
        <v>479</v>
      </c>
      <c r="G228" s="96" t="s">
        <v>446</v>
      </c>
      <c r="H228" s="83" t="s">
        <v>595</v>
      </c>
      <c r="I228" s="83" t="s">
        <v>139</v>
      </c>
      <c r="J228" s="83"/>
      <c r="K228" s="93">
        <v>8.6000000000010051</v>
      </c>
      <c r="L228" s="96" t="s">
        <v>141</v>
      </c>
      <c r="M228" s="97">
        <v>3.4300000000000004E-2</v>
      </c>
      <c r="N228" s="97">
        <v>2.8600000000003966E-2</v>
      </c>
      <c r="O228" s="93">
        <v>3217227.178485</v>
      </c>
      <c r="P228" s="95">
        <v>105.07</v>
      </c>
      <c r="Q228" s="83"/>
      <c r="R228" s="93">
        <v>3380.3405964809999</v>
      </c>
      <c r="S228" s="94">
        <v>1.2672235617161652E-2</v>
      </c>
      <c r="T228" s="94">
        <v>2.7442935926784936E-3</v>
      </c>
      <c r="U228" s="94">
        <v>1.023236494958652E-3</v>
      </c>
    </row>
    <row r="229" spans="2:21">
      <c r="B229" s="86" t="s">
        <v>833</v>
      </c>
      <c r="C229" s="83" t="s">
        <v>834</v>
      </c>
      <c r="D229" s="96" t="s">
        <v>131</v>
      </c>
      <c r="E229" s="96" t="s">
        <v>315</v>
      </c>
      <c r="F229" s="83" t="s">
        <v>624</v>
      </c>
      <c r="G229" s="96" t="s">
        <v>365</v>
      </c>
      <c r="H229" s="83" t="s">
        <v>595</v>
      </c>
      <c r="I229" s="83" t="s">
        <v>139</v>
      </c>
      <c r="J229" s="83"/>
      <c r="K229" s="93">
        <v>3.1999781265379772</v>
      </c>
      <c r="L229" s="96" t="s">
        <v>141</v>
      </c>
      <c r="M229" s="97">
        <v>7.0499999999999993E-2</v>
      </c>
      <c r="N229" s="97">
        <v>3.1199759391917752E-2</v>
      </c>
      <c r="O229" s="93">
        <v>4.8591000000000009E-2</v>
      </c>
      <c r="P229" s="95">
        <v>112.8</v>
      </c>
      <c r="Q229" s="83"/>
      <c r="R229" s="93">
        <v>5.4861000000000009E-5</v>
      </c>
      <c r="S229" s="94">
        <v>1.0508397826639889E-10</v>
      </c>
      <c r="T229" s="94">
        <v>4.453831987956043E-11</v>
      </c>
      <c r="U229" s="94">
        <v>1.6606544739416216E-11</v>
      </c>
    </row>
    <row r="230" spans="2:21">
      <c r="B230" s="86" t="s">
        <v>835</v>
      </c>
      <c r="C230" s="83" t="s">
        <v>836</v>
      </c>
      <c r="D230" s="96" t="s">
        <v>131</v>
      </c>
      <c r="E230" s="96" t="s">
        <v>315</v>
      </c>
      <c r="F230" s="83" t="s">
        <v>627</v>
      </c>
      <c r="G230" s="96" t="s">
        <v>414</v>
      </c>
      <c r="H230" s="83" t="s">
        <v>595</v>
      </c>
      <c r="I230" s="83" t="s">
        <v>319</v>
      </c>
      <c r="J230" s="83"/>
      <c r="K230" s="93">
        <v>3.3900000000004509</v>
      </c>
      <c r="L230" s="96" t="s">
        <v>141</v>
      </c>
      <c r="M230" s="97">
        <v>4.1399999999999999E-2</v>
      </c>
      <c r="N230" s="97">
        <v>3.4800000000007825E-2</v>
      </c>
      <c r="O230" s="93">
        <v>1437378.9055969999</v>
      </c>
      <c r="P230" s="95">
        <v>102.25</v>
      </c>
      <c r="Q230" s="93">
        <v>213.145304291</v>
      </c>
      <c r="R230" s="93">
        <v>1686.9078629159999</v>
      </c>
      <c r="S230" s="94">
        <v>2.5140411960744217E-3</v>
      </c>
      <c r="T230" s="94">
        <v>1.3694982228887272E-3</v>
      </c>
      <c r="U230" s="94">
        <v>5.1063070116818036E-4</v>
      </c>
    </row>
    <row r="231" spans="2:21">
      <c r="B231" s="86" t="s">
        <v>837</v>
      </c>
      <c r="C231" s="83" t="s">
        <v>838</v>
      </c>
      <c r="D231" s="96" t="s">
        <v>131</v>
      </c>
      <c r="E231" s="96" t="s">
        <v>315</v>
      </c>
      <c r="F231" s="83" t="s">
        <v>627</v>
      </c>
      <c r="G231" s="96" t="s">
        <v>414</v>
      </c>
      <c r="H231" s="83" t="s">
        <v>595</v>
      </c>
      <c r="I231" s="83" t="s">
        <v>319</v>
      </c>
      <c r="J231" s="83"/>
      <c r="K231" s="93">
        <v>5.6199999999995098</v>
      </c>
      <c r="L231" s="96" t="s">
        <v>141</v>
      </c>
      <c r="M231" s="97">
        <v>2.5000000000000001E-2</v>
      </c>
      <c r="N231" s="97">
        <v>5.3299999999996031E-2</v>
      </c>
      <c r="O231" s="93">
        <v>4095593.2644890007</v>
      </c>
      <c r="P231" s="95">
        <v>86.68</v>
      </c>
      <c r="Q231" s="83"/>
      <c r="R231" s="93">
        <v>3550.0601509769999</v>
      </c>
      <c r="S231" s="94">
        <v>6.6710318232799139E-3</v>
      </c>
      <c r="T231" s="94">
        <v>2.8820786095020904E-3</v>
      </c>
      <c r="U231" s="94">
        <v>1.0746109754619533E-3</v>
      </c>
    </row>
    <row r="232" spans="2:21">
      <c r="B232" s="86" t="s">
        <v>839</v>
      </c>
      <c r="C232" s="83" t="s">
        <v>840</v>
      </c>
      <c r="D232" s="96" t="s">
        <v>131</v>
      </c>
      <c r="E232" s="96" t="s">
        <v>315</v>
      </c>
      <c r="F232" s="83" t="s">
        <v>627</v>
      </c>
      <c r="G232" s="96" t="s">
        <v>414</v>
      </c>
      <c r="H232" s="83" t="s">
        <v>595</v>
      </c>
      <c r="I232" s="83" t="s">
        <v>319</v>
      </c>
      <c r="J232" s="83"/>
      <c r="K232" s="93">
        <v>4.299999999999212</v>
      </c>
      <c r="L232" s="96" t="s">
        <v>141</v>
      </c>
      <c r="M232" s="97">
        <v>3.5499999999999997E-2</v>
      </c>
      <c r="N232" s="97">
        <v>4.8399999999994753E-2</v>
      </c>
      <c r="O232" s="93">
        <v>1970028.8791260002</v>
      </c>
      <c r="P232" s="95">
        <v>94.87</v>
      </c>
      <c r="Q232" s="93">
        <v>34.968012865999995</v>
      </c>
      <c r="R232" s="93">
        <v>1903.9343229250001</v>
      </c>
      <c r="S232" s="94">
        <v>2.7722130929930177E-3</v>
      </c>
      <c r="T232" s="94">
        <v>1.5456888482548248E-3</v>
      </c>
      <c r="U232" s="94">
        <v>5.7632508548083577E-4</v>
      </c>
    </row>
    <row r="233" spans="2:21">
      <c r="B233" s="86" t="s">
        <v>841</v>
      </c>
      <c r="C233" s="83" t="s">
        <v>842</v>
      </c>
      <c r="D233" s="96" t="s">
        <v>131</v>
      </c>
      <c r="E233" s="96" t="s">
        <v>315</v>
      </c>
      <c r="F233" s="83" t="s">
        <v>843</v>
      </c>
      <c r="G233" s="96" t="s">
        <v>365</v>
      </c>
      <c r="H233" s="83" t="s">
        <v>595</v>
      </c>
      <c r="I233" s="83" t="s">
        <v>319</v>
      </c>
      <c r="J233" s="83"/>
      <c r="K233" s="93">
        <v>4.7800000000004843</v>
      </c>
      <c r="L233" s="96" t="s">
        <v>141</v>
      </c>
      <c r="M233" s="97">
        <v>3.9E-2</v>
      </c>
      <c r="N233" s="97">
        <v>4.3100000000003878E-2</v>
      </c>
      <c r="O233" s="93">
        <v>3060596.7583619999</v>
      </c>
      <c r="P233" s="95">
        <v>98.58</v>
      </c>
      <c r="Q233" s="83"/>
      <c r="R233" s="93">
        <v>3017.1362843930001</v>
      </c>
      <c r="S233" s="94">
        <v>7.2717260052792892E-3</v>
      </c>
      <c r="T233" s="94">
        <v>2.4494300314344217E-3</v>
      </c>
      <c r="U233" s="94">
        <v>9.1329375497508898E-4</v>
      </c>
    </row>
    <row r="234" spans="2:21">
      <c r="B234" s="86" t="s">
        <v>844</v>
      </c>
      <c r="C234" s="83" t="s">
        <v>845</v>
      </c>
      <c r="D234" s="96" t="s">
        <v>131</v>
      </c>
      <c r="E234" s="96" t="s">
        <v>315</v>
      </c>
      <c r="F234" s="83" t="s">
        <v>846</v>
      </c>
      <c r="G234" s="96" t="s">
        <v>414</v>
      </c>
      <c r="H234" s="83" t="s">
        <v>595</v>
      </c>
      <c r="I234" s="83" t="s">
        <v>319</v>
      </c>
      <c r="J234" s="83"/>
      <c r="K234" s="93">
        <v>1.4800000000003404</v>
      </c>
      <c r="L234" s="96" t="s">
        <v>141</v>
      </c>
      <c r="M234" s="97">
        <v>1.49E-2</v>
      </c>
      <c r="N234" s="97">
        <v>1.3300000000001401E-2</v>
      </c>
      <c r="O234" s="93">
        <v>1992276.778501</v>
      </c>
      <c r="P234" s="95">
        <v>100.24</v>
      </c>
      <c r="Q234" s="83"/>
      <c r="R234" s="93">
        <v>1997.058242784</v>
      </c>
      <c r="S234" s="94">
        <v>6.0798497414622328E-3</v>
      </c>
      <c r="T234" s="94">
        <v>1.6212905130279548E-3</v>
      </c>
      <c r="U234" s="94">
        <v>6.0451389978331458E-4</v>
      </c>
    </row>
    <row r="235" spans="2:21">
      <c r="B235" s="86" t="s">
        <v>847</v>
      </c>
      <c r="C235" s="83" t="s">
        <v>848</v>
      </c>
      <c r="D235" s="96" t="s">
        <v>131</v>
      </c>
      <c r="E235" s="96" t="s">
        <v>315</v>
      </c>
      <c r="F235" s="83" t="s">
        <v>846</v>
      </c>
      <c r="G235" s="96" t="s">
        <v>414</v>
      </c>
      <c r="H235" s="83" t="s">
        <v>595</v>
      </c>
      <c r="I235" s="83" t="s">
        <v>319</v>
      </c>
      <c r="J235" s="83"/>
      <c r="K235" s="93">
        <v>2.8999999999998876</v>
      </c>
      <c r="L235" s="96" t="s">
        <v>141</v>
      </c>
      <c r="M235" s="97">
        <v>2.1600000000000001E-2</v>
      </c>
      <c r="N235" s="97">
        <v>1.6599999999997297E-2</v>
      </c>
      <c r="O235" s="93">
        <v>1748974.3549649999</v>
      </c>
      <c r="P235" s="95">
        <v>101.49</v>
      </c>
      <c r="Q235" s="83"/>
      <c r="R235" s="93">
        <v>1775.0340724779999</v>
      </c>
      <c r="S235" s="94">
        <v>2.2026469365441989E-3</v>
      </c>
      <c r="T235" s="94">
        <v>1.4410425496644973E-3</v>
      </c>
      <c r="U235" s="94">
        <v>5.3730669762844404E-4</v>
      </c>
    </row>
    <row r="236" spans="2:21">
      <c r="B236" s="86" t="s">
        <v>849</v>
      </c>
      <c r="C236" s="83" t="s">
        <v>850</v>
      </c>
      <c r="D236" s="96" t="s">
        <v>131</v>
      </c>
      <c r="E236" s="96" t="s">
        <v>315</v>
      </c>
      <c r="F236" s="83" t="s">
        <v>798</v>
      </c>
      <c r="G236" s="96" t="s">
        <v>138</v>
      </c>
      <c r="H236" s="83" t="s">
        <v>595</v>
      </c>
      <c r="I236" s="83" t="s">
        <v>139</v>
      </c>
      <c r="J236" s="83"/>
      <c r="K236" s="93">
        <v>2.4600000000001243</v>
      </c>
      <c r="L236" s="96" t="s">
        <v>141</v>
      </c>
      <c r="M236" s="97">
        <v>2.4E-2</v>
      </c>
      <c r="N236" s="97">
        <v>1.8600000000004349E-2</v>
      </c>
      <c r="O236" s="93">
        <v>1267676.3040839999</v>
      </c>
      <c r="P236" s="95">
        <v>101.55</v>
      </c>
      <c r="Q236" s="83"/>
      <c r="R236" s="93">
        <v>1287.325287204</v>
      </c>
      <c r="S236" s="94">
        <v>3.6036359068604426E-3</v>
      </c>
      <c r="T236" s="94">
        <v>1.0451013548885134E-3</v>
      </c>
      <c r="U236" s="94">
        <v>3.8967618118763883E-4</v>
      </c>
    </row>
    <row r="237" spans="2:21">
      <c r="B237" s="86" t="s">
        <v>851</v>
      </c>
      <c r="C237" s="83" t="s">
        <v>852</v>
      </c>
      <c r="D237" s="96" t="s">
        <v>131</v>
      </c>
      <c r="E237" s="96" t="s">
        <v>315</v>
      </c>
      <c r="F237" s="83" t="s">
        <v>853</v>
      </c>
      <c r="G237" s="96" t="s">
        <v>365</v>
      </c>
      <c r="H237" s="83" t="s">
        <v>595</v>
      </c>
      <c r="I237" s="83" t="s">
        <v>319</v>
      </c>
      <c r="J237" s="83"/>
      <c r="K237" s="93">
        <v>1.1399999999999508</v>
      </c>
      <c r="L237" s="96" t="s">
        <v>141</v>
      </c>
      <c r="M237" s="97">
        <v>5.0999999999999997E-2</v>
      </c>
      <c r="N237" s="97">
        <v>2.6000000000000002E-2</v>
      </c>
      <c r="O237" s="93">
        <v>5859819.722875</v>
      </c>
      <c r="P237" s="95">
        <v>104.14</v>
      </c>
      <c r="Q237" s="83"/>
      <c r="R237" s="93">
        <v>6102.4160638450003</v>
      </c>
      <c r="S237" s="94">
        <v>7.6870257416699461E-3</v>
      </c>
      <c r="T237" s="94">
        <v>4.9541816352180355E-3</v>
      </c>
      <c r="U237" s="94">
        <v>1.8472146950069118E-3</v>
      </c>
    </row>
    <row r="238" spans="2:21">
      <c r="B238" s="86" t="s">
        <v>854</v>
      </c>
      <c r="C238" s="83" t="s">
        <v>855</v>
      </c>
      <c r="D238" s="96" t="s">
        <v>131</v>
      </c>
      <c r="E238" s="96" t="s">
        <v>315</v>
      </c>
      <c r="F238" s="83" t="s">
        <v>856</v>
      </c>
      <c r="G238" s="96" t="s">
        <v>857</v>
      </c>
      <c r="H238" s="83" t="s">
        <v>595</v>
      </c>
      <c r="I238" s="83" t="s">
        <v>319</v>
      </c>
      <c r="J238" s="83"/>
      <c r="K238" s="93">
        <v>5.5300000002769716</v>
      </c>
      <c r="L238" s="96" t="s">
        <v>141</v>
      </c>
      <c r="M238" s="97">
        <v>2.6200000000000001E-2</v>
      </c>
      <c r="N238" s="97">
        <v>2.4300000001201957E-2</v>
      </c>
      <c r="O238" s="93">
        <v>8567.9880080000003</v>
      </c>
      <c r="P238" s="95">
        <v>101.09</v>
      </c>
      <c r="Q238" s="93">
        <v>0.89791037200000001</v>
      </c>
      <c r="R238" s="93">
        <v>9.567742195000001</v>
      </c>
      <c r="S238" s="94">
        <v>4.0257933045930378E-5</v>
      </c>
      <c r="T238" s="94">
        <v>7.7674698311382876E-6</v>
      </c>
      <c r="U238" s="94">
        <v>2.8961764972652302E-6</v>
      </c>
    </row>
    <row r="239" spans="2:21">
      <c r="B239" s="86" t="s">
        <v>858</v>
      </c>
      <c r="C239" s="83" t="s">
        <v>859</v>
      </c>
      <c r="D239" s="96" t="s">
        <v>131</v>
      </c>
      <c r="E239" s="96" t="s">
        <v>315</v>
      </c>
      <c r="F239" s="83" t="s">
        <v>856</v>
      </c>
      <c r="G239" s="96" t="s">
        <v>857</v>
      </c>
      <c r="H239" s="83" t="s">
        <v>595</v>
      </c>
      <c r="I239" s="83" t="s">
        <v>319</v>
      </c>
      <c r="J239" s="83"/>
      <c r="K239" s="93">
        <v>3.0899999999992436</v>
      </c>
      <c r="L239" s="96" t="s">
        <v>141</v>
      </c>
      <c r="M239" s="97">
        <v>3.3500000000000002E-2</v>
      </c>
      <c r="N239" s="97">
        <v>1.7799999999993082E-2</v>
      </c>
      <c r="O239" s="93">
        <v>1612887.2394030001</v>
      </c>
      <c r="P239" s="95">
        <v>105.72</v>
      </c>
      <c r="Q239" s="83"/>
      <c r="R239" s="93">
        <v>1705.1443898809998</v>
      </c>
      <c r="S239" s="94">
        <v>3.3530537153995967E-3</v>
      </c>
      <c r="T239" s="94">
        <v>1.3843033535181251E-3</v>
      </c>
      <c r="U239" s="94">
        <v>5.1615093778318633E-4</v>
      </c>
    </row>
    <row r="240" spans="2:21">
      <c r="B240" s="86" t="s">
        <v>860</v>
      </c>
      <c r="C240" s="83" t="s">
        <v>861</v>
      </c>
      <c r="D240" s="96" t="s">
        <v>131</v>
      </c>
      <c r="E240" s="96" t="s">
        <v>315</v>
      </c>
      <c r="F240" s="83" t="s">
        <v>594</v>
      </c>
      <c r="G240" s="96" t="s">
        <v>323</v>
      </c>
      <c r="H240" s="83" t="s">
        <v>639</v>
      </c>
      <c r="I240" s="83" t="s">
        <v>139</v>
      </c>
      <c r="J240" s="83"/>
      <c r="K240" s="93">
        <v>1.1799999999994197</v>
      </c>
      <c r="L240" s="96" t="s">
        <v>141</v>
      </c>
      <c r="M240" s="97">
        <v>2.8199999999999999E-2</v>
      </c>
      <c r="N240" s="97">
        <v>1.1899999999989842E-2</v>
      </c>
      <c r="O240" s="93">
        <v>135052.19072099999</v>
      </c>
      <c r="P240" s="95">
        <v>102.06</v>
      </c>
      <c r="Q240" s="83"/>
      <c r="R240" s="93">
        <v>137.834268006</v>
      </c>
      <c r="S240" s="94">
        <v>1.3990986109833415E-3</v>
      </c>
      <c r="T240" s="94">
        <v>1.1189928580988842E-4</v>
      </c>
      <c r="U240" s="94">
        <v>4.1722734515709226E-5</v>
      </c>
    </row>
    <row r="241" spans="2:21">
      <c r="B241" s="86" t="s">
        <v>862</v>
      </c>
      <c r="C241" s="83" t="s">
        <v>863</v>
      </c>
      <c r="D241" s="96" t="s">
        <v>131</v>
      </c>
      <c r="E241" s="96" t="s">
        <v>315</v>
      </c>
      <c r="F241" s="83" t="s">
        <v>642</v>
      </c>
      <c r="G241" s="96" t="s">
        <v>643</v>
      </c>
      <c r="H241" s="83" t="s">
        <v>639</v>
      </c>
      <c r="I241" s="83" t="s">
        <v>139</v>
      </c>
      <c r="J241" s="83"/>
      <c r="K241" s="93">
        <v>2.3500202028794424</v>
      </c>
      <c r="L241" s="96" t="s">
        <v>141</v>
      </c>
      <c r="M241" s="97">
        <v>4.6500000000000007E-2</v>
      </c>
      <c r="N241" s="97">
        <v>2.3400250941028856E-2</v>
      </c>
      <c r="O241" s="93">
        <v>4.4410999999999999E-2</v>
      </c>
      <c r="P241" s="95">
        <v>105.47</v>
      </c>
      <c r="Q241" s="83"/>
      <c r="R241" s="93">
        <v>4.7023E-5</v>
      </c>
      <c r="S241" s="94">
        <v>3.4691531271582609E-10</v>
      </c>
      <c r="T241" s="94">
        <v>3.8175122868642019E-11</v>
      </c>
      <c r="U241" s="94">
        <v>1.423396498936528E-11</v>
      </c>
    </row>
    <row r="242" spans="2:21">
      <c r="B242" s="86" t="s">
        <v>864</v>
      </c>
      <c r="C242" s="83" t="s">
        <v>865</v>
      </c>
      <c r="D242" s="96" t="s">
        <v>131</v>
      </c>
      <c r="E242" s="96" t="s">
        <v>315</v>
      </c>
      <c r="F242" s="83" t="s">
        <v>866</v>
      </c>
      <c r="G242" s="96" t="s">
        <v>446</v>
      </c>
      <c r="H242" s="83" t="s">
        <v>639</v>
      </c>
      <c r="I242" s="83" t="s">
        <v>139</v>
      </c>
      <c r="J242" s="83"/>
      <c r="K242" s="93">
        <v>5.8099999999979515</v>
      </c>
      <c r="L242" s="96" t="s">
        <v>141</v>
      </c>
      <c r="M242" s="97">
        <v>3.27E-2</v>
      </c>
      <c r="N242" s="97">
        <v>2.4299999999994864E-2</v>
      </c>
      <c r="O242" s="93">
        <v>1347422.5241699999</v>
      </c>
      <c r="P242" s="95">
        <v>105.41</v>
      </c>
      <c r="Q242" s="83"/>
      <c r="R242" s="93">
        <v>1420.3180829109999</v>
      </c>
      <c r="S242" s="94">
        <v>6.0422534716143492E-3</v>
      </c>
      <c r="T242" s="94">
        <v>1.1530701428594838E-3</v>
      </c>
      <c r="U242" s="94">
        <v>4.299333914449862E-4</v>
      </c>
    </row>
    <row r="243" spans="2:21">
      <c r="B243" s="86" t="s">
        <v>867</v>
      </c>
      <c r="C243" s="83" t="s">
        <v>868</v>
      </c>
      <c r="D243" s="96" t="s">
        <v>131</v>
      </c>
      <c r="E243" s="96" t="s">
        <v>315</v>
      </c>
      <c r="F243" s="83" t="s">
        <v>652</v>
      </c>
      <c r="G243" s="96" t="s">
        <v>579</v>
      </c>
      <c r="H243" s="83" t="s">
        <v>639</v>
      </c>
      <c r="I243" s="83" t="s">
        <v>319</v>
      </c>
      <c r="J243" s="83"/>
      <c r="K243" s="93">
        <v>1.4699999999999804</v>
      </c>
      <c r="L243" s="96" t="s">
        <v>141</v>
      </c>
      <c r="M243" s="97">
        <v>0.06</v>
      </c>
      <c r="N243" s="97">
        <v>1.6099999999999413E-2</v>
      </c>
      <c r="O243" s="93">
        <v>2407291.3205960002</v>
      </c>
      <c r="P243" s="95">
        <v>106.46</v>
      </c>
      <c r="Q243" s="83"/>
      <c r="R243" s="93">
        <v>2562.8022597150002</v>
      </c>
      <c r="S243" s="94">
        <v>5.866812328777807E-3</v>
      </c>
      <c r="T243" s="94">
        <v>2.0805837813974767E-3</v>
      </c>
      <c r="U243" s="94">
        <v>7.7576585159282771E-4</v>
      </c>
    </row>
    <row r="244" spans="2:21">
      <c r="B244" s="86" t="s">
        <v>869</v>
      </c>
      <c r="C244" s="83" t="s">
        <v>870</v>
      </c>
      <c r="D244" s="96" t="s">
        <v>131</v>
      </c>
      <c r="E244" s="96" t="s">
        <v>315</v>
      </c>
      <c r="F244" s="83" t="s">
        <v>652</v>
      </c>
      <c r="G244" s="96" t="s">
        <v>579</v>
      </c>
      <c r="H244" s="83" t="s">
        <v>639</v>
      </c>
      <c r="I244" s="83" t="s">
        <v>319</v>
      </c>
      <c r="J244" s="83"/>
      <c r="K244" s="93">
        <v>3.2200000000164155</v>
      </c>
      <c r="L244" s="96" t="s">
        <v>141</v>
      </c>
      <c r="M244" s="97">
        <v>5.9000000000000004E-2</v>
      </c>
      <c r="N244" s="97">
        <v>2.0600000000154498E-2</v>
      </c>
      <c r="O244" s="93">
        <v>36723.158885999997</v>
      </c>
      <c r="P244" s="95">
        <v>112.8</v>
      </c>
      <c r="Q244" s="83"/>
      <c r="R244" s="93">
        <v>41.423723056</v>
      </c>
      <c r="S244" s="94">
        <v>4.3465452507514218E-5</v>
      </c>
      <c r="T244" s="94">
        <v>3.3629409381353787E-5</v>
      </c>
      <c r="U244" s="94">
        <v>1.2539051606836385E-5</v>
      </c>
    </row>
    <row r="245" spans="2:21">
      <c r="B245" s="86" t="s">
        <v>871</v>
      </c>
      <c r="C245" s="83" t="s">
        <v>872</v>
      </c>
      <c r="D245" s="96" t="s">
        <v>131</v>
      </c>
      <c r="E245" s="96" t="s">
        <v>315</v>
      </c>
      <c r="F245" s="83" t="s">
        <v>873</v>
      </c>
      <c r="G245" s="96" t="s">
        <v>579</v>
      </c>
      <c r="H245" s="83" t="s">
        <v>670</v>
      </c>
      <c r="I245" s="83" t="s">
        <v>139</v>
      </c>
      <c r="J245" s="83"/>
      <c r="K245" s="93">
        <v>5.710000000000524</v>
      </c>
      <c r="L245" s="96" t="s">
        <v>141</v>
      </c>
      <c r="M245" s="97">
        <v>4.4500000000000005E-2</v>
      </c>
      <c r="N245" s="97">
        <v>2.680000000000185E-2</v>
      </c>
      <c r="O245" s="93">
        <v>2937728.4901930001</v>
      </c>
      <c r="P245" s="95">
        <v>110.31</v>
      </c>
      <c r="Q245" s="83"/>
      <c r="R245" s="93">
        <v>3240.6083299300003</v>
      </c>
      <c r="S245" s="94">
        <v>1.0121721644821528E-2</v>
      </c>
      <c r="T245" s="94">
        <v>2.6308534369185836E-3</v>
      </c>
      <c r="U245" s="94">
        <v>9.8093923213042806E-4</v>
      </c>
    </row>
    <row r="246" spans="2:21">
      <c r="B246" s="86" t="s">
        <v>874</v>
      </c>
      <c r="C246" s="83" t="s">
        <v>875</v>
      </c>
      <c r="D246" s="96" t="s">
        <v>131</v>
      </c>
      <c r="E246" s="96" t="s">
        <v>315</v>
      </c>
      <c r="F246" s="83" t="s">
        <v>876</v>
      </c>
      <c r="G246" s="96" t="s">
        <v>365</v>
      </c>
      <c r="H246" s="83" t="s">
        <v>670</v>
      </c>
      <c r="I246" s="83" t="s">
        <v>139</v>
      </c>
      <c r="J246" s="83"/>
      <c r="K246" s="93">
        <v>3.8999999999997348</v>
      </c>
      <c r="L246" s="96" t="s">
        <v>141</v>
      </c>
      <c r="M246" s="97">
        <v>4.2000000000000003E-2</v>
      </c>
      <c r="N246" s="97">
        <v>8.3099999999994942E-2</v>
      </c>
      <c r="O246" s="93">
        <v>2588436.8417480001</v>
      </c>
      <c r="P246" s="95">
        <v>87.21</v>
      </c>
      <c r="Q246" s="83"/>
      <c r="R246" s="93">
        <v>2257.375769194</v>
      </c>
      <c r="S246" s="94">
        <v>4.2960127792246164E-3</v>
      </c>
      <c r="T246" s="94">
        <v>1.8326265306270598E-3</v>
      </c>
      <c r="U246" s="94">
        <v>6.8331258461920585E-4</v>
      </c>
    </row>
    <row r="247" spans="2:21">
      <c r="B247" s="86" t="s">
        <v>877</v>
      </c>
      <c r="C247" s="83" t="s">
        <v>878</v>
      </c>
      <c r="D247" s="96" t="s">
        <v>131</v>
      </c>
      <c r="E247" s="96" t="s">
        <v>315</v>
      </c>
      <c r="F247" s="83" t="s">
        <v>876</v>
      </c>
      <c r="G247" s="96" t="s">
        <v>365</v>
      </c>
      <c r="H247" s="83" t="s">
        <v>670</v>
      </c>
      <c r="I247" s="83" t="s">
        <v>139</v>
      </c>
      <c r="J247" s="83"/>
      <c r="K247" s="93">
        <v>4.4899999999999078</v>
      </c>
      <c r="L247" s="96" t="s">
        <v>141</v>
      </c>
      <c r="M247" s="97">
        <v>3.2500000000000001E-2</v>
      </c>
      <c r="N247" s="97">
        <v>5.6700000000000313E-2</v>
      </c>
      <c r="O247" s="93">
        <v>4268048.419218</v>
      </c>
      <c r="P247" s="95">
        <v>91.4</v>
      </c>
      <c r="Q247" s="83"/>
      <c r="R247" s="93">
        <v>3900.9961133639999</v>
      </c>
      <c r="S247" s="94">
        <v>5.2034204899035529E-3</v>
      </c>
      <c r="T247" s="94">
        <v>3.1669822414087927E-3</v>
      </c>
      <c r="U247" s="94">
        <v>1.1808400591470814E-3</v>
      </c>
    </row>
    <row r="248" spans="2:21">
      <c r="B248" s="86" t="s">
        <v>879</v>
      </c>
      <c r="C248" s="83" t="s">
        <v>880</v>
      </c>
      <c r="D248" s="96" t="s">
        <v>131</v>
      </c>
      <c r="E248" s="96" t="s">
        <v>315</v>
      </c>
      <c r="F248" s="83" t="s">
        <v>881</v>
      </c>
      <c r="G248" s="96" t="s">
        <v>346</v>
      </c>
      <c r="H248" s="83" t="s">
        <v>670</v>
      </c>
      <c r="I248" s="83" t="s">
        <v>139</v>
      </c>
      <c r="J248" s="83"/>
      <c r="K248" s="93">
        <v>1.2199999999997628</v>
      </c>
      <c r="L248" s="96" t="s">
        <v>141</v>
      </c>
      <c r="M248" s="97">
        <v>3.3000000000000002E-2</v>
      </c>
      <c r="N248" s="97">
        <v>2.1399999999983401E-2</v>
      </c>
      <c r="O248" s="93">
        <v>828096.77017200005</v>
      </c>
      <c r="P248" s="95">
        <v>101.85</v>
      </c>
      <c r="Q248" s="83"/>
      <c r="R248" s="93">
        <v>843.41653295999993</v>
      </c>
      <c r="S248" s="94">
        <v>2.1804799601682343E-3</v>
      </c>
      <c r="T248" s="94">
        <v>6.8471874987117065E-4</v>
      </c>
      <c r="U248" s="94">
        <v>2.5530402997691524E-4</v>
      </c>
    </row>
    <row r="249" spans="2:21">
      <c r="B249" s="86" t="s">
        <v>882</v>
      </c>
      <c r="C249" s="83" t="s">
        <v>883</v>
      </c>
      <c r="D249" s="96" t="s">
        <v>131</v>
      </c>
      <c r="E249" s="96" t="s">
        <v>315</v>
      </c>
      <c r="F249" s="83" t="s">
        <v>884</v>
      </c>
      <c r="G249" s="96" t="s">
        <v>365</v>
      </c>
      <c r="H249" s="83" t="s">
        <v>670</v>
      </c>
      <c r="I249" s="83" t="s">
        <v>139</v>
      </c>
      <c r="J249" s="83"/>
      <c r="K249" s="93">
        <v>3.3200000000010812</v>
      </c>
      <c r="L249" s="96" t="s">
        <v>141</v>
      </c>
      <c r="M249" s="97">
        <v>4.5999999999999999E-2</v>
      </c>
      <c r="N249" s="97">
        <v>8.0200000000026458E-2</v>
      </c>
      <c r="O249" s="93">
        <v>1545013.4632880003</v>
      </c>
      <c r="P249" s="95">
        <v>90.96</v>
      </c>
      <c r="Q249" s="83"/>
      <c r="R249" s="93">
        <v>1405.344246764</v>
      </c>
      <c r="S249" s="94">
        <v>6.1067725821660089E-3</v>
      </c>
      <c r="T249" s="94">
        <v>1.1409137931002885E-3</v>
      </c>
      <c r="U249" s="94">
        <v>4.2540077847956736E-4</v>
      </c>
    </row>
    <row r="250" spans="2:21">
      <c r="B250" s="86" t="s">
        <v>885</v>
      </c>
      <c r="C250" s="83" t="s">
        <v>886</v>
      </c>
      <c r="D250" s="96" t="s">
        <v>131</v>
      </c>
      <c r="E250" s="96" t="s">
        <v>315</v>
      </c>
      <c r="F250" s="83" t="s">
        <v>887</v>
      </c>
      <c r="G250" s="96" t="s">
        <v>346</v>
      </c>
      <c r="H250" s="83" t="s">
        <v>684</v>
      </c>
      <c r="I250" s="83" t="s">
        <v>319</v>
      </c>
      <c r="J250" s="83"/>
      <c r="K250" s="93">
        <v>0.74999999999939326</v>
      </c>
      <c r="L250" s="96" t="s">
        <v>141</v>
      </c>
      <c r="M250" s="97">
        <v>4.7E-2</v>
      </c>
      <c r="N250" s="97">
        <v>1.6099999999990539E-2</v>
      </c>
      <c r="O250" s="93">
        <v>401329.09659500001</v>
      </c>
      <c r="P250" s="95">
        <v>102.68</v>
      </c>
      <c r="Q250" s="83"/>
      <c r="R250" s="93">
        <v>412.08470279900001</v>
      </c>
      <c r="S250" s="94">
        <v>6.0727940483215909E-3</v>
      </c>
      <c r="T250" s="94">
        <v>3.3454658702421485E-4</v>
      </c>
      <c r="U250" s="94">
        <v>1.2473894120523921E-4</v>
      </c>
    </row>
    <row r="251" spans="2:21">
      <c r="B251" s="82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93"/>
      <c r="P251" s="95"/>
      <c r="Q251" s="83"/>
      <c r="R251" s="83"/>
      <c r="S251" s="83"/>
      <c r="T251" s="94"/>
      <c r="U251" s="83"/>
    </row>
    <row r="252" spans="2:21">
      <c r="B252" s="99" t="s">
        <v>50</v>
      </c>
      <c r="C252" s="81"/>
      <c r="D252" s="81"/>
      <c r="E252" s="81"/>
      <c r="F252" s="81"/>
      <c r="G252" s="81"/>
      <c r="H252" s="81"/>
      <c r="I252" s="81"/>
      <c r="J252" s="81"/>
      <c r="K252" s="90">
        <v>4.3352290236418494</v>
      </c>
      <c r="L252" s="81"/>
      <c r="M252" s="81"/>
      <c r="N252" s="101">
        <v>5.3850617952952436E-2</v>
      </c>
      <c r="O252" s="90"/>
      <c r="P252" s="92"/>
      <c r="Q252" s="81"/>
      <c r="R252" s="90">
        <v>33571.709685428999</v>
      </c>
      <c r="S252" s="81"/>
      <c r="T252" s="91">
        <v>2.725483576444785E-2</v>
      </c>
      <c r="U252" s="91">
        <v>1.0162229978851448E-2</v>
      </c>
    </row>
    <row r="253" spans="2:21">
      <c r="B253" s="86" t="s">
        <v>888</v>
      </c>
      <c r="C253" s="83" t="s">
        <v>889</v>
      </c>
      <c r="D253" s="96" t="s">
        <v>131</v>
      </c>
      <c r="E253" s="96" t="s">
        <v>315</v>
      </c>
      <c r="F253" s="83" t="s">
        <v>890</v>
      </c>
      <c r="G253" s="96" t="s">
        <v>891</v>
      </c>
      <c r="H253" s="83" t="s">
        <v>399</v>
      </c>
      <c r="I253" s="83" t="s">
        <v>319</v>
      </c>
      <c r="J253" s="83"/>
      <c r="K253" s="93">
        <v>3.190000000000095</v>
      </c>
      <c r="L253" s="96" t="s">
        <v>141</v>
      </c>
      <c r="M253" s="97">
        <v>3.49E-2</v>
      </c>
      <c r="N253" s="97">
        <v>3.9300000000000564E-2</v>
      </c>
      <c r="O253" s="93">
        <v>13408410.87133</v>
      </c>
      <c r="P253" s="95">
        <v>98.38</v>
      </c>
      <c r="Q253" s="83"/>
      <c r="R253" s="93">
        <v>13191.194521925001</v>
      </c>
      <c r="S253" s="94">
        <v>6.4745274625150071E-3</v>
      </c>
      <c r="T253" s="94">
        <v>1.0709131098795151E-2</v>
      </c>
      <c r="U253" s="94">
        <v>3.9930034449734714E-3</v>
      </c>
    </row>
    <row r="254" spans="2:21">
      <c r="B254" s="86" t="s">
        <v>892</v>
      </c>
      <c r="C254" s="83" t="s">
        <v>893</v>
      </c>
      <c r="D254" s="96" t="s">
        <v>131</v>
      </c>
      <c r="E254" s="96" t="s">
        <v>315</v>
      </c>
      <c r="F254" s="83" t="s">
        <v>894</v>
      </c>
      <c r="G254" s="96" t="s">
        <v>891</v>
      </c>
      <c r="H254" s="83" t="s">
        <v>595</v>
      </c>
      <c r="I254" s="83" t="s">
        <v>139</v>
      </c>
      <c r="J254" s="83"/>
      <c r="K254" s="93">
        <v>5.0700000000000225</v>
      </c>
      <c r="L254" s="96" t="s">
        <v>141</v>
      </c>
      <c r="M254" s="97">
        <v>4.6900000000000004E-2</v>
      </c>
      <c r="N254" s="97">
        <v>6.3400000000000095E-2</v>
      </c>
      <c r="O254" s="93">
        <v>6113764.6984200003</v>
      </c>
      <c r="P254" s="95">
        <v>95.22</v>
      </c>
      <c r="Q254" s="83"/>
      <c r="R254" s="93">
        <v>5821.5269284410006</v>
      </c>
      <c r="S254" s="94">
        <v>2.837603947486801E-3</v>
      </c>
      <c r="T254" s="94">
        <v>4.7261447754576138E-3</v>
      </c>
      <c r="U254" s="94">
        <v>1.7621889391165259E-3</v>
      </c>
    </row>
    <row r="255" spans="2:21">
      <c r="B255" s="86" t="s">
        <v>895</v>
      </c>
      <c r="C255" s="83" t="s">
        <v>896</v>
      </c>
      <c r="D255" s="96" t="s">
        <v>131</v>
      </c>
      <c r="E255" s="96" t="s">
        <v>315</v>
      </c>
      <c r="F255" s="83" t="s">
        <v>894</v>
      </c>
      <c r="G255" s="96" t="s">
        <v>891</v>
      </c>
      <c r="H255" s="83" t="s">
        <v>595</v>
      </c>
      <c r="I255" s="83" t="s">
        <v>139</v>
      </c>
      <c r="J255" s="83"/>
      <c r="K255" s="93">
        <v>5.2200000000001365</v>
      </c>
      <c r="L255" s="96" t="s">
        <v>141</v>
      </c>
      <c r="M255" s="97">
        <v>4.6900000000000004E-2</v>
      </c>
      <c r="N255" s="97">
        <v>6.4700000000001368E-2</v>
      </c>
      <c r="O255" s="93">
        <v>14284269.449876999</v>
      </c>
      <c r="P255" s="95">
        <v>96.06</v>
      </c>
      <c r="Q255" s="83"/>
      <c r="R255" s="93">
        <v>13721.469689096</v>
      </c>
      <c r="S255" s="94">
        <v>8.0037737708336561E-3</v>
      </c>
      <c r="T255" s="94">
        <v>1.1139629358390298E-2</v>
      </c>
      <c r="U255" s="94">
        <v>4.153518898352495E-3</v>
      </c>
    </row>
    <row r="256" spans="2:21">
      <c r="B256" s="86" t="s">
        <v>897</v>
      </c>
      <c r="C256" s="83" t="s">
        <v>898</v>
      </c>
      <c r="D256" s="96" t="s">
        <v>131</v>
      </c>
      <c r="E256" s="96" t="s">
        <v>315</v>
      </c>
      <c r="F256" s="83" t="s">
        <v>652</v>
      </c>
      <c r="G256" s="96" t="s">
        <v>579</v>
      </c>
      <c r="H256" s="83" t="s">
        <v>639</v>
      </c>
      <c r="I256" s="83" t="s">
        <v>319</v>
      </c>
      <c r="J256" s="83"/>
      <c r="K256" s="93">
        <v>2.7700000000004894</v>
      </c>
      <c r="L256" s="96" t="s">
        <v>141</v>
      </c>
      <c r="M256" s="97">
        <v>6.7000000000000004E-2</v>
      </c>
      <c r="N256" s="97">
        <v>3.890000000000441E-2</v>
      </c>
      <c r="O256" s="93">
        <v>842489.23086899996</v>
      </c>
      <c r="P256" s="95">
        <v>99.41</v>
      </c>
      <c r="Q256" s="83"/>
      <c r="R256" s="93">
        <v>837.51854596699991</v>
      </c>
      <c r="S256" s="94">
        <v>7.3638875571041811E-4</v>
      </c>
      <c r="T256" s="94">
        <v>6.7993053180478969E-4</v>
      </c>
      <c r="U256" s="94">
        <v>2.5351869640895713E-4</v>
      </c>
    </row>
    <row r="257" spans="2:21">
      <c r="B257" s="82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93"/>
      <c r="P257" s="95"/>
      <c r="Q257" s="83"/>
      <c r="R257" s="83"/>
      <c r="S257" s="83"/>
      <c r="T257" s="94"/>
      <c r="U257" s="83"/>
    </row>
    <row r="258" spans="2:21">
      <c r="B258" s="80" t="s">
        <v>202</v>
      </c>
      <c r="C258" s="81"/>
      <c r="D258" s="81"/>
      <c r="E258" s="81"/>
      <c r="F258" s="81"/>
      <c r="G258" s="81"/>
      <c r="H258" s="81"/>
      <c r="I258" s="81"/>
      <c r="J258" s="81"/>
      <c r="K258" s="90">
        <v>5.2697557661475463</v>
      </c>
      <c r="L258" s="81"/>
      <c r="M258" s="81"/>
      <c r="N258" s="101">
        <v>3.9008811247541346E-2</v>
      </c>
      <c r="O258" s="90"/>
      <c r="P258" s="92"/>
      <c r="Q258" s="81"/>
      <c r="R258" s="90">
        <v>213120.13518827499</v>
      </c>
      <c r="S258" s="81"/>
      <c r="T258" s="91">
        <v>0.1730193170702421</v>
      </c>
      <c r="U258" s="91">
        <v>6.4511931242130477E-2</v>
      </c>
    </row>
    <row r="259" spans="2:21">
      <c r="B259" s="99" t="s">
        <v>68</v>
      </c>
      <c r="C259" s="81"/>
      <c r="D259" s="81"/>
      <c r="E259" s="81"/>
      <c r="F259" s="81"/>
      <c r="G259" s="81"/>
      <c r="H259" s="81"/>
      <c r="I259" s="81"/>
      <c r="J259" s="81"/>
      <c r="K259" s="90">
        <v>8.1916881760071121</v>
      </c>
      <c r="L259" s="81"/>
      <c r="M259" s="81"/>
      <c r="N259" s="101">
        <v>4.8867318371771898E-2</v>
      </c>
      <c r="O259" s="90"/>
      <c r="P259" s="92"/>
      <c r="Q259" s="81"/>
      <c r="R259" s="90">
        <v>13225.899717058999</v>
      </c>
      <c r="S259" s="81"/>
      <c r="T259" s="91">
        <v>1.0737306142676243E-2</v>
      </c>
      <c r="U259" s="91">
        <v>4.0035087834777439E-3</v>
      </c>
    </row>
    <row r="260" spans="2:21">
      <c r="B260" s="86" t="s">
        <v>899</v>
      </c>
      <c r="C260" s="83" t="s">
        <v>900</v>
      </c>
      <c r="D260" s="96" t="s">
        <v>30</v>
      </c>
      <c r="E260" s="96" t="s">
        <v>901</v>
      </c>
      <c r="F260" s="83" t="s">
        <v>902</v>
      </c>
      <c r="G260" s="96" t="s">
        <v>903</v>
      </c>
      <c r="H260" s="83" t="s">
        <v>904</v>
      </c>
      <c r="I260" s="83" t="s">
        <v>905</v>
      </c>
      <c r="J260" s="83"/>
      <c r="K260" s="93">
        <v>4.0799999999998562</v>
      </c>
      <c r="L260" s="96" t="s">
        <v>140</v>
      </c>
      <c r="M260" s="97">
        <v>5.0819999999999997E-2</v>
      </c>
      <c r="N260" s="97">
        <v>4.219999999999785E-2</v>
      </c>
      <c r="O260" s="93">
        <v>756864.43974900013</v>
      </c>
      <c r="P260" s="95">
        <v>103.1671</v>
      </c>
      <c r="Q260" s="83"/>
      <c r="R260" s="93">
        <v>2784.4583929800001</v>
      </c>
      <c r="S260" s="94">
        <v>2.3652013742156254E-3</v>
      </c>
      <c r="T260" s="94">
        <v>2.2605329578000767E-3</v>
      </c>
      <c r="U260" s="94">
        <v>8.4286164813009872E-4</v>
      </c>
    </row>
    <row r="261" spans="2:21">
      <c r="B261" s="86" t="s">
        <v>906</v>
      </c>
      <c r="C261" s="83" t="s">
        <v>907</v>
      </c>
      <c r="D261" s="96" t="s">
        <v>30</v>
      </c>
      <c r="E261" s="96" t="s">
        <v>901</v>
      </c>
      <c r="F261" s="83" t="s">
        <v>902</v>
      </c>
      <c r="G261" s="96" t="s">
        <v>903</v>
      </c>
      <c r="H261" s="83" t="s">
        <v>904</v>
      </c>
      <c r="I261" s="83" t="s">
        <v>905</v>
      </c>
      <c r="J261" s="83"/>
      <c r="K261" s="93">
        <v>5.5799999999999228</v>
      </c>
      <c r="L261" s="96" t="s">
        <v>140</v>
      </c>
      <c r="M261" s="97">
        <v>5.4120000000000001E-2</v>
      </c>
      <c r="N261" s="97">
        <v>4.6999999999998703E-2</v>
      </c>
      <c r="O261" s="93">
        <v>1051731.1403349999</v>
      </c>
      <c r="P261" s="95">
        <v>103.426</v>
      </c>
      <c r="Q261" s="83"/>
      <c r="R261" s="93">
        <v>3878.9644600849997</v>
      </c>
      <c r="S261" s="94">
        <v>3.2866598135468748E-3</v>
      </c>
      <c r="T261" s="94">
        <v>3.1490960778095931E-3</v>
      </c>
      <c r="U261" s="94">
        <v>1.1741710294928456E-3</v>
      </c>
    </row>
    <row r="262" spans="2:21">
      <c r="B262" s="86" t="s">
        <v>908</v>
      </c>
      <c r="C262" s="83" t="s">
        <v>909</v>
      </c>
      <c r="D262" s="96" t="s">
        <v>30</v>
      </c>
      <c r="E262" s="96" t="s">
        <v>901</v>
      </c>
      <c r="F262" s="83" t="s">
        <v>744</v>
      </c>
      <c r="G262" s="96" t="s">
        <v>494</v>
      </c>
      <c r="H262" s="83" t="s">
        <v>904</v>
      </c>
      <c r="I262" s="83" t="s">
        <v>910</v>
      </c>
      <c r="J262" s="83"/>
      <c r="K262" s="93">
        <v>11.480000000000743</v>
      </c>
      <c r="L262" s="96" t="s">
        <v>140</v>
      </c>
      <c r="M262" s="97">
        <v>6.3750000000000001E-2</v>
      </c>
      <c r="N262" s="97">
        <v>5.2800000000004087E-2</v>
      </c>
      <c r="O262" s="93">
        <v>1631127.24</v>
      </c>
      <c r="P262" s="95">
        <v>112.8233</v>
      </c>
      <c r="Q262" s="83"/>
      <c r="R262" s="93">
        <v>6562.4768639939994</v>
      </c>
      <c r="S262" s="94">
        <v>2.7185453999999999E-3</v>
      </c>
      <c r="T262" s="94">
        <v>5.3276771070665729E-3</v>
      </c>
      <c r="U262" s="94">
        <v>1.9864761058547998E-3</v>
      </c>
    </row>
    <row r="263" spans="2:21">
      <c r="B263" s="82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93"/>
      <c r="P263" s="95"/>
      <c r="Q263" s="83"/>
      <c r="R263" s="83"/>
      <c r="S263" s="83"/>
      <c r="T263" s="94"/>
      <c r="U263" s="83"/>
    </row>
    <row r="264" spans="2:21">
      <c r="B264" s="99" t="s">
        <v>67</v>
      </c>
      <c r="C264" s="81"/>
      <c r="D264" s="81"/>
      <c r="E264" s="81"/>
      <c r="F264" s="81"/>
      <c r="G264" s="81"/>
      <c r="H264" s="81"/>
      <c r="I264" s="81"/>
      <c r="J264" s="81"/>
      <c r="K264" s="90">
        <v>5.0764276046739178</v>
      </c>
      <c r="L264" s="81"/>
      <c r="M264" s="81"/>
      <c r="N264" s="101">
        <v>3.8356528172556109E-2</v>
      </c>
      <c r="O264" s="90"/>
      <c r="P264" s="92"/>
      <c r="Q264" s="81"/>
      <c r="R264" s="90">
        <v>199894.23547121597</v>
      </c>
      <c r="S264" s="81"/>
      <c r="T264" s="91">
        <v>0.16228201092756583</v>
      </c>
      <c r="U264" s="91">
        <v>6.0508422458652733E-2</v>
      </c>
    </row>
    <row r="265" spans="2:21">
      <c r="B265" s="86" t="s">
        <v>911</v>
      </c>
      <c r="C265" s="83" t="s">
        <v>912</v>
      </c>
      <c r="D265" s="96" t="s">
        <v>30</v>
      </c>
      <c r="E265" s="96" t="s">
        <v>901</v>
      </c>
      <c r="F265" s="83"/>
      <c r="G265" s="96" t="s">
        <v>913</v>
      </c>
      <c r="H265" s="83" t="s">
        <v>914</v>
      </c>
      <c r="I265" s="83" t="s">
        <v>910</v>
      </c>
      <c r="J265" s="83"/>
      <c r="K265" s="93">
        <v>4.1200000000004211</v>
      </c>
      <c r="L265" s="96" t="s">
        <v>140</v>
      </c>
      <c r="M265" s="97">
        <v>4.7500000000000001E-2</v>
      </c>
      <c r="N265" s="97">
        <v>2.8400000000003159E-2</v>
      </c>
      <c r="O265" s="93">
        <v>581768.7156</v>
      </c>
      <c r="P265" s="95">
        <v>109.7414</v>
      </c>
      <c r="Q265" s="83"/>
      <c r="R265" s="93">
        <v>2276.6808516669998</v>
      </c>
      <c r="S265" s="94">
        <v>1.1635374312E-3</v>
      </c>
      <c r="T265" s="94">
        <v>1.8482991566908167E-3</v>
      </c>
      <c r="U265" s="94">
        <v>6.8915627532455191E-4</v>
      </c>
    </row>
    <row r="266" spans="2:21">
      <c r="B266" s="86" t="s">
        <v>915</v>
      </c>
      <c r="C266" s="83" t="s">
        <v>916</v>
      </c>
      <c r="D266" s="96" t="s">
        <v>30</v>
      </c>
      <c r="E266" s="96" t="s">
        <v>901</v>
      </c>
      <c r="F266" s="83"/>
      <c r="G266" s="96" t="s">
        <v>917</v>
      </c>
      <c r="H266" s="83" t="s">
        <v>918</v>
      </c>
      <c r="I266" s="83" t="s">
        <v>919</v>
      </c>
      <c r="J266" s="83"/>
      <c r="K266" s="93">
        <v>3.8499999999997283</v>
      </c>
      <c r="L266" s="96" t="s">
        <v>140</v>
      </c>
      <c r="M266" s="97">
        <v>3.875E-2</v>
      </c>
      <c r="N266" s="97">
        <v>2.9299999999999063E-2</v>
      </c>
      <c r="O266" s="93">
        <v>543709.07999999996</v>
      </c>
      <c r="P266" s="95">
        <v>104.48650000000001</v>
      </c>
      <c r="Q266" s="83"/>
      <c r="R266" s="93">
        <v>2025.854098583</v>
      </c>
      <c r="S266" s="94">
        <v>5.4370907999999997E-4</v>
      </c>
      <c r="T266" s="94">
        <v>1.6446681225644481E-3</v>
      </c>
      <c r="U266" s="94">
        <v>6.1323046834086683E-4</v>
      </c>
    </row>
    <row r="267" spans="2:21">
      <c r="B267" s="86" t="s">
        <v>920</v>
      </c>
      <c r="C267" s="83" t="s">
        <v>921</v>
      </c>
      <c r="D267" s="96" t="s">
        <v>30</v>
      </c>
      <c r="E267" s="96" t="s">
        <v>901</v>
      </c>
      <c r="F267" s="83"/>
      <c r="G267" s="96" t="s">
        <v>917</v>
      </c>
      <c r="H267" s="83" t="s">
        <v>918</v>
      </c>
      <c r="I267" s="83" t="s">
        <v>919</v>
      </c>
      <c r="J267" s="83"/>
      <c r="K267" s="93">
        <v>4.360000000001067</v>
      </c>
      <c r="L267" s="96" t="s">
        <v>140</v>
      </c>
      <c r="M267" s="97">
        <v>4.3749999999999997E-2</v>
      </c>
      <c r="N267" s="97">
        <v>3.0100000000013085E-2</v>
      </c>
      <c r="O267" s="93">
        <v>217483.63200000004</v>
      </c>
      <c r="P267" s="95">
        <v>106.42</v>
      </c>
      <c r="Q267" s="83"/>
      <c r="R267" s="93">
        <v>825.3369415919999</v>
      </c>
      <c r="S267" s="94">
        <v>2.558630964705883E-4</v>
      </c>
      <c r="T267" s="94">
        <v>6.7004102573854955E-4</v>
      </c>
      <c r="U267" s="94">
        <v>2.4983129811050644E-4</v>
      </c>
    </row>
    <row r="268" spans="2:21">
      <c r="B268" s="86" t="s">
        <v>922</v>
      </c>
      <c r="C268" s="83" t="s">
        <v>923</v>
      </c>
      <c r="D268" s="96" t="s">
        <v>30</v>
      </c>
      <c r="E268" s="96" t="s">
        <v>901</v>
      </c>
      <c r="F268" s="83"/>
      <c r="G268" s="96" t="s">
        <v>924</v>
      </c>
      <c r="H268" s="83" t="s">
        <v>918</v>
      </c>
      <c r="I268" s="83" t="s">
        <v>910</v>
      </c>
      <c r="J268" s="83"/>
      <c r="K268" s="93">
        <v>4.5900000016581091</v>
      </c>
      <c r="L268" s="96" t="s">
        <v>140</v>
      </c>
      <c r="M268" s="97">
        <v>4.4999999999999998E-2</v>
      </c>
      <c r="N268" s="97">
        <v>4.1400000013174031E-2</v>
      </c>
      <c r="O268" s="93">
        <v>353.41090199999996</v>
      </c>
      <c r="P268" s="95">
        <v>104.80200000000001</v>
      </c>
      <c r="Q268" s="83"/>
      <c r="R268" s="93">
        <v>1.3207813589999999</v>
      </c>
      <c r="S268" s="94">
        <v>7.0682180399999995E-7</v>
      </c>
      <c r="T268" s="94">
        <v>1.0722623112612333E-6</v>
      </c>
      <c r="U268" s="94">
        <v>3.998034073243369E-7</v>
      </c>
    </row>
    <row r="269" spans="2:21">
      <c r="B269" s="86" t="s">
        <v>925</v>
      </c>
      <c r="C269" s="83" t="s">
        <v>926</v>
      </c>
      <c r="D269" s="96" t="s">
        <v>30</v>
      </c>
      <c r="E269" s="96" t="s">
        <v>901</v>
      </c>
      <c r="F269" s="83"/>
      <c r="G269" s="96" t="s">
        <v>924</v>
      </c>
      <c r="H269" s="83" t="s">
        <v>918</v>
      </c>
      <c r="I269" s="83" t="s">
        <v>910</v>
      </c>
      <c r="J269" s="83"/>
      <c r="K269" s="93">
        <v>7.4000000000030646</v>
      </c>
      <c r="L269" s="96" t="s">
        <v>140</v>
      </c>
      <c r="M269" s="97">
        <v>5.1249999999999997E-2</v>
      </c>
      <c r="N269" s="97">
        <v>4.2700000000019271E-2</v>
      </c>
      <c r="O269" s="93">
        <v>327176.93888999999</v>
      </c>
      <c r="P269" s="95">
        <v>106.2959</v>
      </c>
      <c r="Q269" s="83"/>
      <c r="R269" s="93">
        <v>1240.167429543</v>
      </c>
      <c r="S269" s="94">
        <v>6.5435387777999993E-4</v>
      </c>
      <c r="T269" s="94">
        <v>1.0068167492608292E-3</v>
      </c>
      <c r="U269" s="94">
        <v>3.7540139448921157E-4</v>
      </c>
    </row>
    <row r="270" spans="2:21">
      <c r="B270" s="86" t="s">
        <v>927</v>
      </c>
      <c r="C270" s="83" t="s">
        <v>928</v>
      </c>
      <c r="D270" s="96" t="s">
        <v>30</v>
      </c>
      <c r="E270" s="96" t="s">
        <v>901</v>
      </c>
      <c r="F270" s="83"/>
      <c r="G270" s="96" t="s">
        <v>903</v>
      </c>
      <c r="H270" s="83" t="s">
        <v>929</v>
      </c>
      <c r="I270" s="83" t="s">
        <v>910</v>
      </c>
      <c r="J270" s="83"/>
      <c r="K270" s="93">
        <v>5.2499999999988249</v>
      </c>
      <c r="L270" s="96" t="s">
        <v>140</v>
      </c>
      <c r="M270" s="97">
        <v>6.7500000000000004E-2</v>
      </c>
      <c r="N270" s="97">
        <v>4.1999999999987075E-2</v>
      </c>
      <c r="O270" s="93">
        <v>415584.03529799997</v>
      </c>
      <c r="P270" s="95">
        <v>114.8582</v>
      </c>
      <c r="Q270" s="83"/>
      <c r="R270" s="93">
        <v>1702.167874476</v>
      </c>
      <c r="S270" s="94">
        <v>1.84704015688E-4</v>
      </c>
      <c r="T270" s="94">
        <v>1.3818869011159756E-3</v>
      </c>
      <c r="U270" s="94">
        <v>5.1524994005728469E-4</v>
      </c>
    </row>
    <row r="271" spans="2:21">
      <c r="B271" s="86" t="s">
        <v>930</v>
      </c>
      <c r="C271" s="83" t="s">
        <v>931</v>
      </c>
      <c r="D271" s="96" t="s">
        <v>30</v>
      </c>
      <c r="E271" s="96" t="s">
        <v>901</v>
      </c>
      <c r="F271" s="83"/>
      <c r="G271" s="96" t="s">
        <v>932</v>
      </c>
      <c r="H271" s="83" t="s">
        <v>929</v>
      </c>
      <c r="I271" s="83" t="s">
        <v>919</v>
      </c>
      <c r="J271" s="83"/>
      <c r="K271" s="93">
        <v>7.5399999999999654</v>
      </c>
      <c r="L271" s="96" t="s">
        <v>140</v>
      </c>
      <c r="M271" s="97">
        <v>4.7500000000000001E-2</v>
      </c>
      <c r="N271" s="97">
        <v>3.5099999999997772E-2</v>
      </c>
      <c r="O271" s="93">
        <v>589924.35179999995</v>
      </c>
      <c r="P271" s="95">
        <v>110.724</v>
      </c>
      <c r="Q271" s="83"/>
      <c r="R271" s="93">
        <v>2329.2678349520002</v>
      </c>
      <c r="S271" s="94">
        <v>5.8992435179999996E-4</v>
      </c>
      <c r="T271" s="94">
        <v>1.8909913402647294E-3</v>
      </c>
      <c r="U271" s="94">
        <v>7.0507447022864203E-4</v>
      </c>
    </row>
    <row r="272" spans="2:21">
      <c r="B272" s="86" t="s">
        <v>933</v>
      </c>
      <c r="C272" s="83" t="s">
        <v>934</v>
      </c>
      <c r="D272" s="96" t="s">
        <v>30</v>
      </c>
      <c r="E272" s="96" t="s">
        <v>901</v>
      </c>
      <c r="F272" s="83"/>
      <c r="G272" s="96" t="s">
        <v>935</v>
      </c>
      <c r="H272" s="83" t="s">
        <v>929</v>
      </c>
      <c r="I272" s="83" t="s">
        <v>905</v>
      </c>
      <c r="J272" s="83"/>
      <c r="K272" s="93">
        <v>3.4299999999997546</v>
      </c>
      <c r="L272" s="96" t="s">
        <v>140</v>
      </c>
      <c r="M272" s="97">
        <v>3.7499999999999999E-2</v>
      </c>
      <c r="N272" s="97">
        <v>2.980000000000119E-2</v>
      </c>
      <c r="O272" s="93">
        <v>407781.81</v>
      </c>
      <c r="P272" s="95">
        <v>103.73090000000001</v>
      </c>
      <c r="Q272" s="83"/>
      <c r="R272" s="93">
        <v>1508.4030568590001</v>
      </c>
      <c r="S272" s="94">
        <v>8.1556361999999996E-4</v>
      </c>
      <c r="T272" s="94">
        <v>1.224580992940211E-3</v>
      </c>
      <c r="U272" s="94">
        <v>4.5659690579466587E-4</v>
      </c>
    </row>
    <row r="273" spans="2:21">
      <c r="B273" s="86" t="s">
        <v>936</v>
      </c>
      <c r="C273" s="83" t="s">
        <v>937</v>
      </c>
      <c r="D273" s="96" t="s">
        <v>30</v>
      </c>
      <c r="E273" s="96" t="s">
        <v>901</v>
      </c>
      <c r="F273" s="83"/>
      <c r="G273" s="96" t="s">
        <v>938</v>
      </c>
      <c r="H273" s="83" t="s">
        <v>939</v>
      </c>
      <c r="I273" s="83" t="s">
        <v>910</v>
      </c>
      <c r="J273" s="83"/>
      <c r="K273" s="93">
        <v>15.770000000001691</v>
      </c>
      <c r="L273" s="96" t="s">
        <v>140</v>
      </c>
      <c r="M273" s="97">
        <v>5.5500000000000001E-2</v>
      </c>
      <c r="N273" s="97">
        <v>4.2200000000005781E-2</v>
      </c>
      <c r="O273" s="93">
        <v>679636.35</v>
      </c>
      <c r="P273" s="95">
        <v>124.2274</v>
      </c>
      <c r="Q273" s="83"/>
      <c r="R273" s="93">
        <v>3010.7548303829999</v>
      </c>
      <c r="S273" s="94">
        <v>1.6990908749999999E-4</v>
      </c>
      <c r="T273" s="94">
        <v>2.4442493158077635E-3</v>
      </c>
      <c r="U273" s="94">
        <v>9.1136207488322785E-4</v>
      </c>
    </row>
    <row r="274" spans="2:21">
      <c r="B274" s="86" t="s">
        <v>940</v>
      </c>
      <c r="C274" s="83" t="s">
        <v>941</v>
      </c>
      <c r="D274" s="96" t="s">
        <v>30</v>
      </c>
      <c r="E274" s="96" t="s">
        <v>901</v>
      </c>
      <c r="F274" s="83"/>
      <c r="G274" s="96" t="s">
        <v>942</v>
      </c>
      <c r="H274" s="83" t="s">
        <v>939</v>
      </c>
      <c r="I274" s="83" t="s">
        <v>905</v>
      </c>
      <c r="J274" s="83"/>
      <c r="K274" s="93">
        <v>3.4499999999999384</v>
      </c>
      <c r="L274" s="96" t="s">
        <v>140</v>
      </c>
      <c r="M274" s="97">
        <v>4.4000000000000004E-2</v>
      </c>
      <c r="N274" s="97">
        <v>3.4800000000000365E-2</v>
      </c>
      <c r="O274" s="93">
        <v>875371.61880000005</v>
      </c>
      <c r="P274" s="95">
        <v>104.16370000000001</v>
      </c>
      <c r="Q274" s="83"/>
      <c r="R274" s="93">
        <v>3251.547178756</v>
      </c>
      <c r="S274" s="94">
        <v>5.8358107920000008E-4</v>
      </c>
      <c r="T274" s="94">
        <v>2.639734025098284E-3</v>
      </c>
      <c r="U274" s="94">
        <v>9.8425044560496687E-4</v>
      </c>
    </row>
    <row r="275" spans="2:21">
      <c r="B275" s="86" t="s">
        <v>943</v>
      </c>
      <c r="C275" s="83" t="s">
        <v>944</v>
      </c>
      <c r="D275" s="96" t="s">
        <v>30</v>
      </c>
      <c r="E275" s="96" t="s">
        <v>901</v>
      </c>
      <c r="F275" s="83"/>
      <c r="G275" s="96" t="s">
        <v>945</v>
      </c>
      <c r="H275" s="83" t="s">
        <v>939</v>
      </c>
      <c r="I275" s="83" t="s">
        <v>910</v>
      </c>
      <c r="J275" s="83"/>
      <c r="K275" s="93">
        <v>7.120000000003901</v>
      </c>
      <c r="L275" s="96" t="s">
        <v>140</v>
      </c>
      <c r="M275" s="97">
        <v>3.6249999999999998E-2</v>
      </c>
      <c r="N275" s="97">
        <v>3.5800000000012738E-2</v>
      </c>
      <c r="O275" s="93">
        <v>140684.72445000001</v>
      </c>
      <c r="P275" s="95">
        <v>100.151</v>
      </c>
      <c r="Q275" s="83"/>
      <c r="R275" s="93">
        <v>502.43933624199997</v>
      </c>
      <c r="S275" s="94">
        <v>2.8136944890000003E-4</v>
      </c>
      <c r="T275" s="94">
        <v>4.0790003604783377E-4</v>
      </c>
      <c r="U275" s="94">
        <v>1.5208948645021708E-4</v>
      </c>
    </row>
    <row r="276" spans="2:21">
      <c r="B276" s="86" t="s">
        <v>946</v>
      </c>
      <c r="C276" s="83" t="s">
        <v>947</v>
      </c>
      <c r="D276" s="96" t="s">
        <v>30</v>
      </c>
      <c r="E276" s="96" t="s">
        <v>901</v>
      </c>
      <c r="F276" s="83"/>
      <c r="G276" s="96" t="s">
        <v>945</v>
      </c>
      <c r="H276" s="83" t="s">
        <v>939</v>
      </c>
      <c r="I276" s="83" t="s">
        <v>910</v>
      </c>
      <c r="J276" s="83"/>
      <c r="K276" s="93">
        <v>7.4400000000020912</v>
      </c>
      <c r="L276" s="96" t="s">
        <v>140</v>
      </c>
      <c r="M276" s="97">
        <v>4.6249999999999999E-2</v>
      </c>
      <c r="N276" s="97">
        <v>3.6900000000008155E-2</v>
      </c>
      <c r="O276" s="93">
        <v>407781.81</v>
      </c>
      <c r="P276" s="95">
        <v>107.8574</v>
      </c>
      <c r="Q276" s="83"/>
      <c r="R276" s="93">
        <v>1568.408352188</v>
      </c>
      <c r="S276" s="94">
        <v>8.1556361999999996E-4</v>
      </c>
      <c r="T276" s="94">
        <v>1.2732956543177012E-3</v>
      </c>
      <c r="U276" s="94">
        <v>4.7476063998622126E-4</v>
      </c>
    </row>
    <row r="277" spans="2:21">
      <c r="B277" s="86" t="s">
        <v>948</v>
      </c>
      <c r="C277" s="83" t="s">
        <v>949</v>
      </c>
      <c r="D277" s="96" t="s">
        <v>30</v>
      </c>
      <c r="E277" s="96" t="s">
        <v>901</v>
      </c>
      <c r="F277" s="83"/>
      <c r="G277" s="96" t="s">
        <v>945</v>
      </c>
      <c r="H277" s="83" t="s">
        <v>939</v>
      </c>
      <c r="I277" s="83" t="s">
        <v>910</v>
      </c>
      <c r="J277" s="83"/>
      <c r="K277" s="93">
        <v>6.0100000000001872</v>
      </c>
      <c r="L277" s="96" t="s">
        <v>140</v>
      </c>
      <c r="M277" s="97">
        <v>3.7499999999999999E-2</v>
      </c>
      <c r="N277" s="97">
        <v>3.3300000000001606E-2</v>
      </c>
      <c r="O277" s="93">
        <v>815563.62</v>
      </c>
      <c r="P277" s="95">
        <v>102.6644</v>
      </c>
      <c r="Q277" s="83"/>
      <c r="R277" s="93">
        <v>2985.7890953440001</v>
      </c>
      <c r="S277" s="94">
        <v>1.0874181599999999E-3</v>
      </c>
      <c r="T277" s="94">
        <v>2.4239811491101951E-3</v>
      </c>
      <c r="U277" s="94">
        <v>9.0380489226027957E-4</v>
      </c>
    </row>
    <row r="278" spans="2:21">
      <c r="B278" s="86" t="s">
        <v>950</v>
      </c>
      <c r="C278" s="83" t="s">
        <v>951</v>
      </c>
      <c r="D278" s="96" t="s">
        <v>30</v>
      </c>
      <c r="E278" s="96" t="s">
        <v>901</v>
      </c>
      <c r="F278" s="83"/>
      <c r="G278" s="96" t="s">
        <v>952</v>
      </c>
      <c r="H278" s="83" t="s">
        <v>939</v>
      </c>
      <c r="I278" s="83" t="s">
        <v>905</v>
      </c>
      <c r="J278" s="83"/>
      <c r="K278" s="93">
        <v>4.0799999999992034</v>
      </c>
      <c r="L278" s="96" t="s">
        <v>140</v>
      </c>
      <c r="M278" s="97">
        <v>3.9E-2</v>
      </c>
      <c r="N278" s="97">
        <v>2.569999999999505E-2</v>
      </c>
      <c r="O278" s="93">
        <v>489474.09927000001</v>
      </c>
      <c r="P278" s="95">
        <v>106.5068</v>
      </c>
      <c r="Q278" s="83"/>
      <c r="R278" s="93">
        <v>1859.039112656</v>
      </c>
      <c r="S278" s="94">
        <v>4.8947409927000004E-4</v>
      </c>
      <c r="T278" s="94">
        <v>1.5092411488687243E-3</v>
      </c>
      <c r="U278" s="94">
        <v>5.6273520709878568E-4</v>
      </c>
    </row>
    <row r="279" spans="2:21">
      <c r="B279" s="86" t="s">
        <v>953</v>
      </c>
      <c r="C279" s="83" t="s">
        <v>954</v>
      </c>
      <c r="D279" s="96" t="s">
        <v>30</v>
      </c>
      <c r="E279" s="96" t="s">
        <v>901</v>
      </c>
      <c r="F279" s="83"/>
      <c r="G279" s="96" t="s">
        <v>942</v>
      </c>
      <c r="H279" s="83" t="s">
        <v>939</v>
      </c>
      <c r="I279" s="83" t="s">
        <v>905</v>
      </c>
      <c r="J279" s="83"/>
      <c r="K279" s="93">
        <v>2.2199999999998563</v>
      </c>
      <c r="L279" s="96" t="s">
        <v>140</v>
      </c>
      <c r="M279" s="97">
        <v>3.3750000000000002E-2</v>
      </c>
      <c r="N279" s="97">
        <v>3.079999999999904E-2</v>
      </c>
      <c r="O279" s="93">
        <v>579050.17020000005</v>
      </c>
      <c r="P279" s="95">
        <v>101.1926</v>
      </c>
      <c r="Q279" s="83"/>
      <c r="R279" s="93">
        <v>2089.5193365150003</v>
      </c>
      <c r="S279" s="94">
        <v>7.7206689360000006E-4</v>
      </c>
      <c r="T279" s="94">
        <v>1.6963540694524696E-3</v>
      </c>
      <c r="U279" s="94">
        <v>6.3250207516654157E-4</v>
      </c>
    </row>
    <row r="280" spans="2:21">
      <c r="B280" s="86" t="s">
        <v>955</v>
      </c>
      <c r="C280" s="83" t="s">
        <v>956</v>
      </c>
      <c r="D280" s="96" t="s">
        <v>30</v>
      </c>
      <c r="E280" s="96" t="s">
        <v>901</v>
      </c>
      <c r="F280" s="83"/>
      <c r="G280" s="96" t="s">
        <v>942</v>
      </c>
      <c r="H280" s="83" t="s">
        <v>939</v>
      </c>
      <c r="I280" s="83" t="s">
        <v>910</v>
      </c>
      <c r="J280" s="83"/>
      <c r="K280" s="93">
        <v>3.6100000002806381</v>
      </c>
      <c r="L280" s="96" t="s">
        <v>140</v>
      </c>
      <c r="M280" s="97">
        <v>6.5000000000000002E-2</v>
      </c>
      <c r="N280" s="97">
        <v>3.7500000001948877E-2</v>
      </c>
      <c r="O280" s="93">
        <v>1277.716338</v>
      </c>
      <c r="P280" s="95">
        <v>112.6159</v>
      </c>
      <c r="Q280" s="83"/>
      <c r="R280" s="93">
        <v>5.1311611959999999</v>
      </c>
      <c r="S280" s="94">
        <v>5.1108653519999997E-7</v>
      </c>
      <c r="T280" s="94">
        <v>4.1656786916212941E-6</v>
      </c>
      <c r="U280" s="94">
        <v>1.553213721341762E-6</v>
      </c>
    </row>
    <row r="281" spans="2:21">
      <c r="B281" s="86" t="s">
        <v>957</v>
      </c>
      <c r="C281" s="83" t="s">
        <v>958</v>
      </c>
      <c r="D281" s="96" t="s">
        <v>30</v>
      </c>
      <c r="E281" s="96" t="s">
        <v>901</v>
      </c>
      <c r="F281" s="83"/>
      <c r="G281" s="96" t="s">
        <v>959</v>
      </c>
      <c r="H281" s="83" t="s">
        <v>939</v>
      </c>
      <c r="I281" s="83" t="s">
        <v>919</v>
      </c>
      <c r="J281" s="83"/>
      <c r="K281" s="93">
        <v>3.8600000000003973</v>
      </c>
      <c r="L281" s="96" t="s">
        <v>140</v>
      </c>
      <c r="M281" s="97">
        <v>4.2500000000000003E-2</v>
      </c>
      <c r="N281" s="97">
        <v>2.9200000000004635E-2</v>
      </c>
      <c r="O281" s="93">
        <v>319130.04450600001</v>
      </c>
      <c r="P281" s="95">
        <v>106.16240000000001</v>
      </c>
      <c r="Q281" s="83"/>
      <c r="R281" s="93">
        <v>1208.1468171819999</v>
      </c>
      <c r="S281" s="94">
        <v>2.5530403560480001E-4</v>
      </c>
      <c r="T281" s="94">
        <v>9.8082115537676527E-4</v>
      </c>
      <c r="U281" s="94">
        <v>3.6570868506436598E-4</v>
      </c>
    </row>
    <row r="282" spans="2:21">
      <c r="B282" s="86" t="s">
        <v>960</v>
      </c>
      <c r="C282" s="83" t="s">
        <v>961</v>
      </c>
      <c r="D282" s="96" t="s">
        <v>30</v>
      </c>
      <c r="E282" s="96" t="s">
        <v>901</v>
      </c>
      <c r="F282" s="83"/>
      <c r="G282" s="96" t="s">
        <v>959</v>
      </c>
      <c r="H282" s="83" t="s">
        <v>939</v>
      </c>
      <c r="I282" s="83" t="s">
        <v>919</v>
      </c>
      <c r="J282" s="83"/>
      <c r="K282" s="93">
        <v>5.419999999998371</v>
      </c>
      <c r="L282" s="96" t="s">
        <v>140</v>
      </c>
      <c r="M282" s="97">
        <v>4.6249999999999999E-2</v>
      </c>
      <c r="N282" s="97">
        <v>3.309999999998444E-2</v>
      </c>
      <c r="O282" s="93">
        <v>244669.08600000001</v>
      </c>
      <c r="P282" s="95">
        <v>108.3078</v>
      </c>
      <c r="Q282" s="83"/>
      <c r="R282" s="93">
        <v>944.97473023700002</v>
      </c>
      <c r="S282" s="94">
        <v>1.6311272400000001E-4</v>
      </c>
      <c r="T282" s="94">
        <v>7.6716769314078893E-4</v>
      </c>
      <c r="U282" s="94">
        <v>2.8604591850856724E-4</v>
      </c>
    </row>
    <row r="283" spans="2:21">
      <c r="B283" s="86" t="s">
        <v>962</v>
      </c>
      <c r="C283" s="83" t="s">
        <v>963</v>
      </c>
      <c r="D283" s="96" t="s">
        <v>30</v>
      </c>
      <c r="E283" s="96" t="s">
        <v>901</v>
      </c>
      <c r="F283" s="83"/>
      <c r="G283" s="96" t="s">
        <v>903</v>
      </c>
      <c r="H283" s="83" t="s">
        <v>939</v>
      </c>
      <c r="I283" s="83" t="s">
        <v>905</v>
      </c>
      <c r="J283" s="83"/>
      <c r="K283" s="93">
        <v>5.2199999999995903</v>
      </c>
      <c r="L283" s="96" t="s">
        <v>142</v>
      </c>
      <c r="M283" s="97">
        <v>3.2500000000000001E-2</v>
      </c>
      <c r="N283" s="97">
        <v>1.4899999999996739E-2</v>
      </c>
      <c r="O283" s="93">
        <v>587205.8064</v>
      </c>
      <c r="P283" s="95">
        <v>110.5043</v>
      </c>
      <c r="Q283" s="83"/>
      <c r="R283" s="93">
        <v>2635.5228294139997</v>
      </c>
      <c r="S283" s="94">
        <v>5.8720580639999998E-4</v>
      </c>
      <c r="T283" s="94">
        <v>2.1396212031557001E-3</v>
      </c>
      <c r="U283" s="94">
        <v>7.9777852715802466E-4</v>
      </c>
    </row>
    <row r="284" spans="2:21">
      <c r="B284" s="86" t="s">
        <v>964</v>
      </c>
      <c r="C284" s="83" t="s">
        <v>965</v>
      </c>
      <c r="D284" s="96" t="s">
        <v>30</v>
      </c>
      <c r="E284" s="96" t="s">
        <v>901</v>
      </c>
      <c r="F284" s="83"/>
      <c r="G284" s="96" t="s">
        <v>966</v>
      </c>
      <c r="H284" s="83" t="s">
        <v>939</v>
      </c>
      <c r="I284" s="83" t="s">
        <v>905</v>
      </c>
      <c r="J284" s="83"/>
      <c r="K284" s="93">
        <v>5.2900000000000551</v>
      </c>
      <c r="L284" s="96" t="s">
        <v>140</v>
      </c>
      <c r="M284" s="97">
        <v>4.9000000000000002E-2</v>
      </c>
      <c r="N284" s="97">
        <v>3.1800000000001077E-2</v>
      </c>
      <c r="O284" s="93">
        <v>709567.53485399997</v>
      </c>
      <c r="P284" s="95">
        <v>110.1374</v>
      </c>
      <c r="Q284" s="83"/>
      <c r="R284" s="93">
        <v>2786.8273940649997</v>
      </c>
      <c r="S284" s="94">
        <v>2.8455581830343877E-4</v>
      </c>
      <c r="T284" s="94">
        <v>2.2624562061571742E-3</v>
      </c>
      <c r="U284" s="94">
        <v>8.4357874994205571E-4</v>
      </c>
    </row>
    <row r="285" spans="2:21">
      <c r="B285" s="86" t="s">
        <v>967</v>
      </c>
      <c r="C285" s="83" t="s">
        <v>968</v>
      </c>
      <c r="D285" s="96" t="s">
        <v>30</v>
      </c>
      <c r="E285" s="96" t="s">
        <v>901</v>
      </c>
      <c r="F285" s="83"/>
      <c r="G285" s="96" t="s">
        <v>924</v>
      </c>
      <c r="H285" s="83" t="s">
        <v>939</v>
      </c>
      <c r="I285" s="83" t="s">
        <v>910</v>
      </c>
      <c r="J285" s="83"/>
      <c r="K285" s="93">
        <v>6.8599999999994115</v>
      </c>
      <c r="L285" s="96" t="s">
        <v>140</v>
      </c>
      <c r="M285" s="97">
        <v>4.4999999999999998E-2</v>
      </c>
      <c r="N285" s="97">
        <v>4.4299999999995239E-2</v>
      </c>
      <c r="O285" s="93">
        <v>763911.2574</v>
      </c>
      <c r="P285" s="95">
        <v>101.107</v>
      </c>
      <c r="Q285" s="83"/>
      <c r="R285" s="93">
        <v>2754.2634146170003</v>
      </c>
      <c r="S285" s="94">
        <v>1.0185483432000001E-3</v>
      </c>
      <c r="T285" s="94">
        <v>2.2360194854775216E-3</v>
      </c>
      <c r="U285" s="94">
        <v>8.3372156211105307E-4</v>
      </c>
    </row>
    <row r="286" spans="2:21">
      <c r="B286" s="86" t="s">
        <v>969</v>
      </c>
      <c r="C286" s="83" t="s">
        <v>970</v>
      </c>
      <c r="D286" s="96" t="s">
        <v>30</v>
      </c>
      <c r="E286" s="96" t="s">
        <v>901</v>
      </c>
      <c r="F286" s="83"/>
      <c r="G286" s="96" t="s">
        <v>952</v>
      </c>
      <c r="H286" s="83" t="s">
        <v>939</v>
      </c>
      <c r="I286" s="83" t="s">
        <v>910</v>
      </c>
      <c r="J286" s="83"/>
      <c r="K286" s="93">
        <v>1.1899999999995701</v>
      </c>
      <c r="L286" s="96" t="s">
        <v>140</v>
      </c>
      <c r="M286" s="97">
        <v>3.3599999999999998E-2</v>
      </c>
      <c r="N286" s="97">
        <v>3.1899999999995703E-2</v>
      </c>
      <c r="O286" s="93">
        <v>397388.47111799999</v>
      </c>
      <c r="P286" s="95">
        <v>100.1337</v>
      </c>
      <c r="Q286" s="83"/>
      <c r="R286" s="93">
        <v>1418.9814610190001</v>
      </c>
      <c r="S286" s="94">
        <v>2.0184811231390475E-4</v>
      </c>
      <c r="T286" s="94">
        <v>1.1519850205798331E-3</v>
      </c>
      <c r="U286" s="94">
        <v>4.2952879307366272E-4</v>
      </c>
    </row>
    <row r="287" spans="2:21">
      <c r="B287" s="86" t="s">
        <v>971</v>
      </c>
      <c r="C287" s="83" t="s">
        <v>972</v>
      </c>
      <c r="D287" s="96" t="s">
        <v>30</v>
      </c>
      <c r="E287" s="96" t="s">
        <v>901</v>
      </c>
      <c r="F287" s="83"/>
      <c r="G287" s="96" t="s">
        <v>924</v>
      </c>
      <c r="H287" s="83" t="s">
        <v>939</v>
      </c>
      <c r="I287" s="83" t="s">
        <v>910</v>
      </c>
      <c r="J287" s="83"/>
      <c r="K287" s="93">
        <v>5.1300000000012957</v>
      </c>
      <c r="L287" s="96" t="s">
        <v>140</v>
      </c>
      <c r="M287" s="97">
        <v>5.7500000000000002E-2</v>
      </c>
      <c r="N287" s="97">
        <v>4.220000000000864E-2</v>
      </c>
      <c r="O287" s="93">
        <v>230396.72265000001</v>
      </c>
      <c r="P287" s="95">
        <v>112.75920000000001</v>
      </c>
      <c r="Q287" s="83"/>
      <c r="R287" s="93">
        <v>926.4238078599999</v>
      </c>
      <c r="S287" s="94">
        <v>3.2913817521428571E-4</v>
      </c>
      <c r="T287" s="94">
        <v>7.5210732393702446E-4</v>
      </c>
      <c r="U287" s="94">
        <v>2.8043051371443137E-4</v>
      </c>
    </row>
    <row r="288" spans="2:21">
      <c r="B288" s="86" t="s">
        <v>973</v>
      </c>
      <c r="C288" s="83" t="s">
        <v>974</v>
      </c>
      <c r="D288" s="96" t="s">
        <v>30</v>
      </c>
      <c r="E288" s="96" t="s">
        <v>901</v>
      </c>
      <c r="F288" s="83"/>
      <c r="G288" s="96" t="s">
        <v>952</v>
      </c>
      <c r="H288" s="83" t="s">
        <v>939</v>
      </c>
      <c r="I288" s="83" t="s">
        <v>905</v>
      </c>
      <c r="J288" s="83"/>
      <c r="K288" s="93">
        <v>7.1100000000007757</v>
      </c>
      <c r="L288" s="96" t="s">
        <v>140</v>
      </c>
      <c r="M288" s="97">
        <v>4.0999999999999995E-2</v>
      </c>
      <c r="N288" s="97">
        <v>3.2900000000002948E-2</v>
      </c>
      <c r="O288" s="93">
        <v>488441.05201799999</v>
      </c>
      <c r="P288" s="95">
        <v>107.1459</v>
      </c>
      <c r="Q288" s="83"/>
      <c r="R288" s="93">
        <v>1866.2465107050002</v>
      </c>
      <c r="S288" s="94">
        <v>2.0145903310183713E-4</v>
      </c>
      <c r="T288" s="94">
        <v>1.5150923983867006E-3</v>
      </c>
      <c r="U288" s="94">
        <v>5.6491690225847111E-4</v>
      </c>
    </row>
    <row r="289" spans="2:21">
      <c r="B289" s="86" t="s">
        <v>975</v>
      </c>
      <c r="C289" s="83" t="s">
        <v>976</v>
      </c>
      <c r="D289" s="96" t="s">
        <v>30</v>
      </c>
      <c r="E289" s="96" t="s">
        <v>901</v>
      </c>
      <c r="F289" s="83"/>
      <c r="G289" s="96" t="s">
        <v>942</v>
      </c>
      <c r="H289" s="83" t="s">
        <v>904</v>
      </c>
      <c r="I289" s="83" t="s">
        <v>910</v>
      </c>
      <c r="J289" s="83"/>
      <c r="K289" s="93">
        <v>3.8499999999997367</v>
      </c>
      <c r="L289" s="96" t="s">
        <v>140</v>
      </c>
      <c r="M289" s="97">
        <v>7.8750000000000001E-2</v>
      </c>
      <c r="N289" s="97">
        <v>5.2799999999996933E-2</v>
      </c>
      <c r="O289" s="93">
        <v>530116.353</v>
      </c>
      <c r="P289" s="95">
        <v>110.31100000000001</v>
      </c>
      <c r="Q289" s="83"/>
      <c r="R289" s="93">
        <v>2085.313534463</v>
      </c>
      <c r="S289" s="94">
        <v>3.0292363028571427E-4</v>
      </c>
      <c r="T289" s="94">
        <v>1.6929396337487439E-3</v>
      </c>
      <c r="U289" s="94">
        <v>6.3122896968283409E-4</v>
      </c>
    </row>
    <row r="290" spans="2:21">
      <c r="B290" s="86" t="s">
        <v>977</v>
      </c>
      <c r="C290" s="83" t="s">
        <v>978</v>
      </c>
      <c r="D290" s="96" t="s">
        <v>30</v>
      </c>
      <c r="E290" s="96" t="s">
        <v>901</v>
      </c>
      <c r="F290" s="83"/>
      <c r="G290" s="96" t="s">
        <v>979</v>
      </c>
      <c r="H290" s="83" t="s">
        <v>904</v>
      </c>
      <c r="I290" s="83" t="s">
        <v>910</v>
      </c>
      <c r="J290" s="83"/>
      <c r="K290" s="93">
        <v>3.9900000000007023</v>
      </c>
      <c r="L290" s="96" t="s">
        <v>140</v>
      </c>
      <c r="M290" s="97">
        <v>4.8750000000000002E-2</v>
      </c>
      <c r="N290" s="97">
        <v>3.0500000000007299E-2</v>
      </c>
      <c r="O290" s="93">
        <v>543709.07999999996</v>
      </c>
      <c r="P290" s="95">
        <v>109.5428</v>
      </c>
      <c r="Q290" s="83"/>
      <c r="R290" s="93">
        <v>2123.8893859489999</v>
      </c>
      <c r="S290" s="94">
        <v>6.0412119999999996E-4</v>
      </c>
      <c r="T290" s="94">
        <v>1.7242570288583824E-3</v>
      </c>
      <c r="U290" s="94">
        <v>6.4290596433410436E-4</v>
      </c>
    </row>
    <row r="291" spans="2:21">
      <c r="B291" s="86" t="s">
        <v>980</v>
      </c>
      <c r="C291" s="83" t="s">
        <v>981</v>
      </c>
      <c r="D291" s="96" t="s">
        <v>30</v>
      </c>
      <c r="E291" s="96" t="s">
        <v>901</v>
      </c>
      <c r="F291" s="83"/>
      <c r="G291" s="96" t="s">
        <v>979</v>
      </c>
      <c r="H291" s="83" t="s">
        <v>904</v>
      </c>
      <c r="I291" s="83" t="s">
        <v>910</v>
      </c>
      <c r="J291" s="83"/>
      <c r="K291" s="93">
        <v>5.7499999999995266</v>
      </c>
      <c r="L291" s="96" t="s">
        <v>140</v>
      </c>
      <c r="M291" s="97">
        <v>4.4500000000000005E-2</v>
      </c>
      <c r="N291" s="97">
        <v>3.5599999999996863E-2</v>
      </c>
      <c r="O291" s="93">
        <v>978676.34400000004</v>
      </c>
      <c r="P291" s="95">
        <v>105.8764</v>
      </c>
      <c r="Q291" s="83"/>
      <c r="R291" s="93">
        <v>3695.0444245610001</v>
      </c>
      <c r="S291" s="94">
        <v>1.9573526880000002E-3</v>
      </c>
      <c r="T291" s="94">
        <v>2.9997825513622444E-3</v>
      </c>
      <c r="U291" s="94">
        <v>1.118498032310798E-3</v>
      </c>
    </row>
    <row r="292" spans="2:21">
      <c r="B292" s="86" t="s">
        <v>982</v>
      </c>
      <c r="C292" s="83" t="s">
        <v>983</v>
      </c>
      <c r="D292" s="96" t="s">
        <v>30</v>
      </c>
      <c r="E292" s="96" t="s">
        <v>901</v>
      </c>
      <c r="F292" s="83"/>
      <c r="G292" s="96" t="s">
        <v>984</v>
      </c>
      <c r="H292" s="83" t="s">
        <v>904</v>
      </c>
      <c r="I292" s="83" t="s">
        <v>910</v>
      </c>
      <c r="J292" s="83"/>
      <c r="K292" s="93">
        <v>4.4499999999996529</v>
      </c>
      <c r="L292" s="96" t="s">
        <v>140</v>
      </c>
      <c r="M292" s="97">
        <v>5.2499999999999998E-2</v>
      </c>
      <c r="N292" s="97">
        <v>4.1499999999996533E-2</v>
      </c>
      <c r="O292" s="93">
        <v>757359.56298599998</v>
      </c>
      <c r="P292" s="95">
        <v>106.61790000000001</v>
      </c>
      <c r="Q292" s="83"/>
      <c r="R292" s="93">
        <v>2879.4772027599997</v>
      </c>
      <c r="S292" s="94">
        <v>1.2622659383100001E-3</v>
      </c>
      <c r="T292" s="94">
        <v>2.3376729688198671E-3</v>
      </c>
      <c r="U292" s="94">
        <v>8.7162404975780583E-4</v>
      </c>
    </row>
    <row r="293" spans="2:21">
      <c r="B293" s="86" t="s">
        <v>985</v>
      </c>
      <c r="C293" s="83" t="s">
        <v>986</v>
      </c>
      <c r="D293" s="96" t="s">
        <v>30</v>
      </c>
      <c r="E293" s="96" t="s">
        <v>901</v>
      </c>
      <c r="F293" s="83"/>
      <c r="G293" s="96" t="s">
        <v>984</v>
      </c>
      <c r="H293" s="83" t="s">
        <v>904</v>
      </c>
      <c r="I293" s="83" t="s">
        <v>910</v>
      </c>
      <c r="J293" s="83"/>
      <c r="K293" s="93">
        <v>0.25</v>
      </c>
      <c r="L293" s="96" t="s">
        <v>140</v>
      </c>
      <c r="M293" s="97">
        <v>5.6250000000000001E-2</v>
      </c>
      <c r="N293" s="97">
        <v>1.4999999999999998E-2</v>
      </c>
      <c r="O293" s="93">
        <v>543709.07999999996</v>
      </c>
      <c r="P293" s="95">
        <v>105.20359999999999</v>
      </c>
      <c r="Q293" s="83"/>
      <c r="R293" s="93">
        <v>2039.757925588</v>
      </c>
      <c r="S293" s="94">
        <v>1.0874181599999999E-3</v>
      </c>
      <c r="T293" s="94">
        <v>1.6559557967719683E-3</v>
      </c>
      <c r="U293" s="94">
        <v>6.1743918719775308E-4</v>
      </c>
    </row>
    <row r="294" spans="2:21">
      <c r="B294" s="86" t="s">
        <v>987</v>
      </c>
      <c r="C294" s="83" t="s">
        <v>988</v>
      </c>
      <c r="D294" s="96" t="s">
        <v>30</v>
      </c>
      <c r="E294" s="96" t="s">
        <v>901</v>
      </c>
      <c r="F294" s="83"/>
      <c r="G294" s="96" t="s">
        <v>989</v>
      </c>
      <c r="H294" s="83" t="s">
        <v>904</v>
      </c>
      <c r="I294" s="83" t="s">
        <v>910</v>
      </c>
      <c r="J294" s="83"/>
      <c r="K294" s="93">
        <v>7.7200000000001427</v>
      </c>
      <c r="L294" s="96" t="s">
        <v>140</v>
      </c>
      <c r="M294" s="97">
        <v>4.7500000000000001E-2</v>
      </c>
      <c r="N294" s="97">
        <v>4.4500000000000907E-2</v>
      </c>
      <c r="O294" s="93">
        <v>1359272.7</v>
      </c>
      <c r="P294" s="95">
        <v>103.2025</v>
      </c>
      <c r="Q294" s="83"/>
      <c r="R294" s="93">
        <v>5002.398300199</v>
      </c>
      <c r="S294" s="94">
        <v>4.530909E-4</v>
      </c>
      <c r="T294" s="94">
        <v>4.0611439029407479E-3</v>
      </c>
      <c r="U294" s="94">
        <v>1.5142369110412554E-3</v>
      </c>
    </row>
    <row r="295" spans="2:21">
      <c r="B295" s="86" t="s">
        <v>990</v>
      </c>
      <c r="C295" s="83" t="s">
        <v>991</v>
      </c>
      <c r="D295" s="96" t="s">
        <v>30</v>
      </c>
      <c r="E295" s="96" t="s">
        <v>901</v>
      </c>
      <c r="F295" s="83"/>
      <c r="G295" s="96" t="s">
        <v>717</v>
      </c>
      <c r="H295" s="83" t="s">
        <v>904</v>
      </c>
      <c r="I295" s="83" t="s">
        <v>910</v>
      </c>
      <c r="J295" s="83"/>
      <c r="K295" s="93">
        <v>4.3299999999997549</v>
      </c>
      <c r="L295" s="96" t="s">
        <v>140</v>
      </c>
      <c r="M295" s="97">
        <v>4.2999999999999997E-2</v>
      </c>
      <c r="N295" s="97">
        <v>2.8800000000000107E-2</v>
      </c>
      <c r="O295" s="93">
        <v>924305.43599999999</v>
      </c>
      <c r="P295" s="95">
        <v>106.67870000000001</v>
      </c>
      <c r="Q295" s="83"/>
      <c r="R295" s="93">
        <v>3516.2087575420005</v>
      </c>
      <c r="S295" s="94">
        <v>9.2430543600000004E-4</v>
      </c>
      <c r="T295" s="94">
        <v>2.8545967154575622E-3</v>
      </c>
      <c r="U295" s="94">
        <v>1.0643640846001408E-3</v>
      </c>
    </row>
    <row r="296" spans="2:21">
      <c r="B296" s="86" t="s">
        <v>992</v>
      </c>
      <c r="C296" s="83" t="s">
        <v>993</v>
      </c>
      <c r="D296" s="96" t="s">
        <v>30</v>
      </c>
      <c r="E296" s="96" t="s">
        <v>901</v>
      </c>
      <c r="F296" s="83"/>
      <c r="G296" s="96" t="s">
        <v>966</v>
      </c>
      <c r="H296" s="83" t="s">
        <v>904</v>
      </c>
      <c r="I296" s="83" t="s">
        <v>910</v>
      </c>
      <c r="J296" s="83"/>
      <c r="K296" s="93">
        <v>7.8400000000009102</v>
      </c>
      <c r="L296" s="96" t="s">
        <v>140</v>
      </c>
      <c r="M296" s="97">
        <v>5.2999999999999999E-2</v>
      </c>
      <c r="N296" s="97">
        <v>4.640000000000391E-2</v>
      </c>
      <c r="O296" s="93">
        <v>916149.79980000004</v>
      </c>
      <c r="P296" s="95">
        <v>106.2542</v>
      </c>
      <c r="Q296" s="83"/>
      <c r="R296" s="93">
        <v>3471.3150125259999</v>
      </c>
      <c r="S296" s="94">
        <v>5.2351417131428577E-4</v>
      </c>
      <c r="T296" s="94">
        <v>2.8181502056215395E-3</v>
      </c>
      <c r="U296" s="94">
        <v>1.0507746497533798E-3</v>
      </c>
    </row>
    <row r="297" spans="2:21">
      <c r="B297" s="86" t="s">
        <v>994</v>
      </c>
      <c r="C297" s="83" t="s">
        <v>995</v>
      </c>
      <c r="D297" s="96" t="s">
        <v>30</v>
      </c>
      <c r="E297" s="96" t="s">
        <v>901</v>
      </c>
      <c r="F297" s="83"/>
      <c r="G297" s="96" t="s">
        <v>996</v>
      </c>
      <c r="H297" s="83" t="s">
        <v>904</v>
      </c>
      <c r="I297" s="83" t="s">
        <v>910</v>
      </c>
      <c r="J297" s="83"/>
      <c r="K297" s="93">
        <v>3.4400000000007758</v>
      </c>
      <c r="L297" s="96" t="s">
        <v>140</v>
      </c>
      <c r="M297" s="97">
        <v>2.9500000000000002E-2</v>
      </c>
      <c r="N297" s="97">
        <v>2.7100000000011126E-2</v>
      </c>
      <c r="O297" s="93">
        <v>270903.04911000002</v>
      </c>
      <c r="P297" s="95">
        <v>101.4504</v>
      </c>
      <c r="Q297" s="83"/>
      <c r="R297" s="93">
        <v>980.05215062100001</v>
      </c>
      <c r="S297" s="94">
        <v>2.2575254092500001E-4</v>
      </c>
      <c r="T297" s="94">
        <v>7.9564492413571075E-4</v>
      </c>
      <c r="U297" s="94">
        <v>2.9666393041046852E-4</v>
      </c>
    </row>
    <row r="298" spans="2:21">
      <c r="B298" s="86" t="s">
        <v>997</v>
      </c>
      <c r="C298" s="83" t="s">
        <v>998</v>
      </c>
      <c r="D298" s="96" t="s">
        <v>30</v>
      </c>
      <c r="E298" s="96" t="s">
        <v>901</v>
      </c>
      <c r="F298" s="83"/>
      <c r="G298" s="96" t="s">
        <v>903</v>
      </c>
      <c r="H298" s="83" t="s">
        <v>904</v>
      </c>
      <c r="I298" s="83" t="s">
        <v>905</v>
      </c>
      <c r="J298" s="83"/>
      <c r="K298" s="93">
        <v>3.7600000000008005</v>
      </c>
      <c r="L298" s="96" t="s">
        <v>140</v>
      </c>
      <c r="M298" s="97">
        <v>5.8749999999999997E-2</v>
      </c>
      <c r="N298" s="97">
        <v>3.1000000000007279E-2</v>
      </c>
      <c r="O298" s="93">
        <v>549146.17079999996</v>
      </c>
      <c r="P298" s="95">
        <v>112.2136</v>
      </c>
      <c r="Q298" s="83"/>
      <c r="R298" s="93">
        <v>2197.4283807740003</v>
      </c>
      <c r="S298" s="94">
        <v>3.0508120600000001E-4</v>
      </c>
      <c r="T298" s="94">
        <v>1.783958880358304E-3</v>
      </c>
      <c r="U298" s="94">
        <v>6.651663789757088E-4</v>
      </c>
    </row>
    <row r="299" spans="2:21">
      <c r="B299" s="86" t="s">
        <v>999</v>
      </c>
      <c r="C299" s="83" t="s">
        <v>1000</v>
      </c>
      <c r="D299" s="96" t="s">
        <v>30</v>
      </c>
      <c r="E299" s="96" t="s">
        <v>901</v>
      </c>
      <c r="F299" s="83"/>
      <c r="G299" s="96" t="s">
        <v>903</v>
      </c>
      <c r="H299" s="83" t="s">
        <v>904</v>
      </c>
      <c r="I299" s="83" t="s">
        <v>910</v>
      </c>
      <c r="J299" s="83"/>
      <c r="K299" s="93">
        <v>7.6700000000002291</v>
      </c>
      <c r="L299" s="96" t="s">
        <v>140</v>
      </c>
      <c r="M299" s="97">
        <v>5.2499999999999998E-2</v>
      </c>
      <c r="N299" s="97">
        <v>3.7600000000000001E-2</v>
      </c>
      <c r="O299" s="93">
        <v>543709.07999999996</v>
      </c>
      <c r="P299" s="95">
        <v>112.5457</v>
      </c>
      <c r="Q299" s="83"/>
      <c r="R299" s="93">
        <v>2182.1119331499999</v>
      </c>
      <c r="S299" s="94">
        <v>3.6247271999999996E-4</v>
      </c>
      <c r="T299" s="94">
        <v>1.7715243851122047E-3</v>
      </c>
      <c r="U299" s="94">
        <v>6.6053005676654588E-4</v>
      </c>
    </row>
    <row r="300" spans="2:21">
      <c r="B300" s="86" t="s">
        <v>1001</v>
      </c>
      <c r="C300" s="83" t="s">
        <v>1002</v>
      </c>
      <c r="D300" s="96" t="s">
        <v>30</v>
      </c>
      <c r="E300" s="96" t="s">
        <v>901</v>
      </c>
      <c r="F300" s="83"/>
      <c r="G300" s="96" t="s">
        <v>1003</v>
      </c>
      <c r="H300" s="83" t="s">
        <v>904</v>
      </c>
      <c r="I300" s="83" t="s">
        <v>910</v>
      </c>
      <c r="J300" s="83"/>
      <c r="K300" s="93">
        <v>6.1800000000029529</v>
      </c>
      <c r="L300" s="96" t="s">
        <v>140</v>
      </c>
      <c r="M300" s="97">
        <v>5.5E-2</v>
      </c>
      <c r="N300" s="97">
        <v>4.3200000000022193E-2</v>
      </c>
      <c r="O300" s="93">
        <v>271854.53999999998</v>
      </c>
      <c r="P300" s="95">
        <v>109.6973</v>
      </c>
      <c r="Q300" s="83"/>
      <c r="R300" s="93">
        <v>1063.441928727</v>
      </c>
      <c r="S300" s="94">
        <v>3.8836362857142854E-4</v>
      </c>
      <c r="T300" s="94">
        <v>8.6334402936475492E-4</v>
      </c>
      <c r="U300" s="94">
        <v>3.2190619870538261E-4</v>
      </c>
    </row>
    <row r="301" spans="2:21">
      <c r="B301" s="86" t="s">
        <v>1004</v>
      </c>
      <c r="C301" s="83" t="s">
        <v>1005</v>
      </c>
      <c r="D301" s="96" t="s">
        <v>30</v>
      </c>
      <c r="E301" s="96" t="s">
        <v>901</v>
      </c>
      <c r="F301" s="83"/>
      <c r="G301" s="96" t="s">
        <v>935</v>
      </c>
      <c r="H301" s="83" t="s">
        <v>904</v>
      </c>
      <c r="I301" s="83" t="s">
        <v>919</v>
      </c>
      <c r="J301" s="83"/>
      <c r="K301" s="93">
        <v>2.3299999999997336</v>
      </c>
      <c r="L301" s="96" t="s">
        <v>140</v>
      </c>
      <c r="M301" s="97">
        <v>5.5960000000000003E-2</v>
      </c>
      <c r="N301" s="97">
        <v>3.119999999999315E-2</v>
      </c>
      <c r="O301" s="93">
        <v>679636.35</v>
      </c>
      <c r="P301" s="95">
        <v>108.3942</v>
      </c>
      <c r="Q301" s="83"/>
      <c r="R301" s="93">
        <v>2627.02337769</v>
      </c>
      <c r="S301" s="94">
        <v>4.8545453571428572E-4</v>
      </c>
      <c r="T301" s="94">
        <v>2.1327210135914489E-3</v>
      </c>
      <c r="U301" s="94">
        <v>7.9520572452381985E-4</v>
      </c>
    </row>
    <row r="302" spans="2:21">
      <c r="B302" s="86" t="s">
        <v>1006</v>
      </c>
      <c r="C302" s="83" t="s">
        <v>1007</v>
      </c>
      <c r="D302" s="96" t="s">
        <v>30</v>
      </c>
      <c r="E302" s="96" t="s">
        <v>901</v>
      </c>
      <c r="F302" s="83"/>
      <c r="G302" s="96" t="s">
        <v>1003</v>
      </c>
      <c r="H302" s="83" t="s">
        <v>904</v>
      </c>
      <c r="I302" s="83" t="s">
        <v>919</v>
      </c>
      <c r="J302" s="83"/>
      <c r="K302" s="93">
        <v>5.4800000000000724</v>
      </c>
      <c r="L302" s="96" t="s">
        <v>140</v>
      </c>
      <c r="M302" s="97">
        <v>5.2499999999999998E-2</v>
      </c>
      <c r="N302" s="97">
        <v>3.9299999999996497E-2</v>
      </c>
      <c r="O302" s="93">
        <v>425452.35509999999</v>
      </c>
      <c r="P302" s="95">
        <v>108.9</v>
      </c>
      <c r="Q302" s="83"/>
      <c r="R302" s="93">
        <v>1652.190614306</v>
      </c>
      <c r="S302" s="94">
        <v>3.4036188407999998E-4</v>
      </c>
      <c r="T302" s="94">
        <v>1.3413133935212276E-3</v>
      </c>
      <c r="U302" s="94">
        <v>5.0012171405034811E-4</v>
      </c>
    </row>
    <row r="303" spans="2:21">
      <c r="B303" s="86" t="s">
        <v>1008</v>
      </c>
      <c r="C303" s="83" t="s">
        <v>1009</v>
      </c>
      <c r="D303" s="96" t="s">
        <v>30</v>
      </c>
      <c r="E303" s="96" t="s">
        <v>901</v>
      </c>
      <c r="F303" s="83"/>
      <c r="G303" s="96" t="s">
        <v>935</v>
      </c>
      <c r="H303" s="83" t="s">
        <v>904</v>
      </c>
      <c r="I303" s="83" t="s">
        <v>905</v>
      </c>
      <c r="J303" s="83"/>
      <c r="K303" s="93">
        <v>0.52000000000005231</v>
      </c>
      <c r="L303" s="96" t="s">
        <v>140</v>
      </c>
      <c r="M303" s="97">
        <v>5.2499999999999998E-2</v>
      </c>
      <c r="N303" s="97">
        <v>3.1100000000002882E-2</v>
      </c>
      <c r="O303" s="93">
        <v>810153.71465400001</v>
      </c>
      <c r="P303" s="95">
        <v>105.7908</v>
      </c>
      <c r="Q303" s="83"/>
      <c r="R303" s="93">
        <v>3056.3057929920001</v>
      </c>
      <c r="S303" s="94">
        <v>1.2463903302369231E-3</v>
      </c>
      <c r="T303" s="94">
        <v>2.4812293807628602E-3</v>
      </c>
      <c r="U303" s="94">
        <v>9.2515045093342441E-4</v>
      </c>
    </row>
    <row r="304" spans="2:21">
      <c r="B304" s="86" t="s">
        <v>1010</v>
      </c>
      <c r="C304" s="83" t="s">
        <v>1011</v>
      </c>
      <c r="D304" s="96" t="s">
        <v>30</v>
      </c>
      <c r="E304" s="96" t="s">
        <v>901</v>
      </c>
      <c r="F304" s="83"/>
      <c r="G304" s="96" t="s">
        <v>942</v>
      </c>
      <c r="H304" s="83" t="s">
        <v>904</v>
      </c>
      <c r="I304" s="83" t="s">
        <v>905</v>
      </c>
      <c r="J304" s="83"/>
      <c r="K304" s="93">
        <v>5.2400000000011735</v>
      </c>
      <c r="L304" s="96" t="s">
        <v>140</v>
      </c>
      <c r="M304" s="97">
        <v>4.8750000000000002E-2</v>
      </c>
      <c r="N304" s="97">
        <v>3.5100000000007403E-2</v>
      </c>
      <c r="O304" s="93">
        <v>616484.54035799997</v>
      </c>
      <c r="P304" s="95">
        <v>106.98439999999999</v>
      </c>
      <c r="Q304" s="83"/>
      <c r="R304" s="93">
        <v>2351.927244426</v>
      </c>
      <c r="S304" s="94">
        <v>8.2197938714399993E-4</v>
      </c>
      <c r="T304" s="94">
        <v>1.9093871410601024E-3</v>
      </c>
      <c r="U304" s="94">
        <v>7.1193352305667522E-4</v>
      </c>
    </row>
    <row r="305" spans="2:21">
      <c r="B305" s="86" t="s">
        <v>1012</v>
      </c>
      <c r="C305" s="83" t="s">
        <v>1013</v>
      </c>
      <c r="D305" s="96" t="s">
        <v>30</v>
      </c>
      <c r="E305" s="96" t="s">
        <v>901</v>
      </c>
      <c r="F305" s="83"/>
      <c r="G305" s="96" t="s">
        <v>1014</v>
      </c>
      <c r="H305" s="83" t="s">
        <v>904</v>
      </c>
      <c r="I305" s="83" t="s">
        <v>910</v>
      </c>
      <c r="J305" s="83"/>
      <c r="K305" s="93">
        <v>6.1199999999994183</v>
      </c>
      <c r="L305" s="96" t="s">
        <v>140</v>
      </c>
      <c r="M305" s="97">
        <v>3.95E-2</v>
      </c>
      <c r="N305" s="97">
        <v>4.5299999999995337E-2</v>
      </c>
      <c r="O305" s="93">
        <v>679636.35</v>
      </c>
      <c r="P305" s="95">
        <v>96.453599999999994</v>
      </c>
      <c r="Q305" s="83"/>
      <c r="R305" s="93">
        <v>2337.6321915529998</v>
      </c>
      <c r="S305" s="94">
        <v>3.0242619967249296E-4</v>
      </c>
      <c r="T305" s="94">
        <v>1.8977818542889368E-3</v>
      </c>
      <c r="U305" s="94">
        <v>7.0760637927351781E-4</v>
      </c>
    </row>
    <row r="306" spans="2:21">
      <c r="B306" s="86" t="s">
        <v>1015</v>
      </c>
      <c r="C306" s="83" t="s">
        <v>1016</v>
      </c>
      <c r="D306" s="96" t="s">
        <v>30</v>
      </c>
      <c r="E306" s="96" t="s">
        <v>901</v>
      </c>
      <c r="F306" s="83"/>
      <c r="G306" s="96" t="s">
        <v>989</v>
      </c>
      <c r="H306" s="83" t="s">
        <v>904</v>
      </c>
      <c r="I306" s="83" t="s">
        <v>910</v>
      </c>
      <c r="J306" s="83"/>
      <c r="K306" s="93">
        <v>8.0499999999992209</v>
      </c>
      <c r="L306" s="96" t="s">
        <v>140</v>
      </c>
      <c r="M306" s="97">
        <v>4.2999999999999997E-2</v>
      </c>
      <c r="N306" s="97">
        <v>3.9499999999997738E-2</v>
      </c>
      <c r="O306" s="93">
        <v>1087418.1599999999</v>
      </c>
      <c r="P306" s="95">
        <v>102.6413</v>
      </c>
      <c r="Q306" s="83"/>
      <c r="R306" s="93">
        <v>3980.1570166020001</v>
      </c>
      <c r="S306" s="94">
        <v>1.0874181599999999E-3</v>
      </c>
      <c r="T306" s="94">
        <v>3.2312481795136209E-3</v>
      </c>
      <c r="U306" s="94">
        <v>1.2048022377664001E-3</v>
      </c>
    </row>
    <row r="307" spans="2:21">
      <c r="B307" s="86" t="s">
        <v>1017</v>
      </c>
      <c r="C307" s="83" t="s">
        <v>1018</v>
      </c>
      <c r="D307" s="96" t="s">
        <v>30</v>
      </c>
      <c r="E307" s="96" t="s">
        <v>901</v>
      </c>
      <c r="F307" s="83"/>
      <c r="G307" s="96" t="s">
        <v>989</v>
      </c>
      <c r="H307" s="83" t="s">
        <v>904</v>
      </c>
      <c r="I307" s="83" t="s">
        <v>910</v>
      </c>
      <c r="J307" s="83"/>
      <c r="K307" s="93">
        <v>7.4000000000051527</v>
      </c>
      <c r="L307" s="96" t="s">
        <v>140</v>
      </c>
      <c r="M307" s="97">
        <v>5.5500000000000001E-2</v>
      </c>
      <c r="N307" s="97">
        <v>3.9400000000040118E-2</v>
      </c>
      <c r="O307" s="93">
        <v>135927.26999999999</v>
      </c>
      <c r="P307" s="95">
        <v>112.1191</v>
      </c>
      <c r="Q307" s="83"/>
      <c r="R307" s="93">
        <v>543.45985925299999</v>
      </c>
      <c r="S307" s="94">
        <v>2.7185453999999999E-4</v>
      </c>
      <c r="T307" s="94">
        <v>4.4120211175718632E-4</v>
      </c>
      <c r="U307" s="94">
        <v>1.6450648852120418E-4</v>
      </c>
    </row>
    <row r="308" spans="2:21">
      <c r="B308" s="86" t="s">
        <v>1019</v>
      </c>
      <c r="C308" s="83" t="s">
        <v>1020</v>
      </c>
      <c r="D308" s="96" t="s">
        <v>30</v>
      </c>
      <c r="E308" s="96" t="s">
        <v>901</v>
      </c>
      <c r="F308" s="83"/>
      <c r="G308" s="96" t="s">
        <v>989</v>
      </c>
      <c r="H308" s="83" t="s">
        <v>904</v>
      </c>
      <c r="I308" s="83" t="s">
        <v>910</v>
      </c>
      <c r="J308" s="83"/>
      <c r="K308" s="93">
        <v>4.1199999999988597</v>
      </c>
      <c r="L308" s="96" t="s">
        <v>140</v>
      </c>
      <c r="M308" s="97">
        <v>4.8750000000000002E-2</v>
      </c>
      <c r="N308" s="97">
        <v>3.189999999998195E-2</v>
      </c>
      <c r="O308" s="93">
        <v>190298.17800000001</v>
      </c>
      <c r="P308" s="95">
        <v>108.5795</v>
      </c>
      <c r="Q308" s="83"/>
      <c r="R308" s="93">
        <v>736.82379010700004</v>
      </c>
      <c r="S308" s="94">
        <v>1.9029817800000001E-4</v>
      </c>
      <c r="T308" s="94">
        <v>5.9818256427435982E-4</v>
      </c>
      <c r="U308" s="94">
        <v>2.230381734834968E-4</v>
      </c>
    </row>
    <row r="309" spans="2:21">
      <c r="B309" s="86" t="s">
        <v>1021</v>
      </c>
      <c r="C309" s="83" t="s">
        <v>1022</v>
      </c>
      <c r="D309" s="96" t="s">
        <v>30</v>
      </c>
      <c r="E309" s="96" t="s">
        <v>901</v>
      </c>
      <c r="F309" s="83"/>
      <c r="G309" s="96" t="s">
        <v>952</v>
      </c>
      <c r="H309" s="83" t="s">
        <v>904</v>
      </c>
      <c r="I309" s="83" t="s">
        <v>910</v>
      </c>
      <c r="J309" s="83"/>
      <c r="K309" s="93">
        <v>4.1700000000000621</v>
      </c>
      <c r="L309" s="96" t="s">
        <v>142</v>
      </c>
      <c r="M309" s="97">
        <v>5.2499999999999998E-2</v>
      </c>
      <c r="N309" s="97">
        <v>1.3799999999999821E-2</v>
      </c>
      <c r="O309" s="93">
        <v>692277.58611000003</v>
      </c>
      <c r="P309" s="95">
        <v>118.8652</v>
      </c>
      <c r="Q309" s="83"/>
      <c r="R309" s="93">
        <v>3342.1987048870001</v>
      </c>
      <c r="S309" s="94">
        <v>6.9227758610999998E-4</v>
      </c>
      <c r="T309" s="94">
        <v>2.7133285032957797E-3</v>
      </c>
      <c r="U309" s="94">
        <v>1.0116908609162226E-3</v>
      </c>
    </row>
    <row r="310" spans="2:21">
      <c r="B310" s="86" t="s">
        <v>1023</v>
      </c>
      <c r="C310" s="83" t="s">
        <v>1024</v>
      </c>
      <c r="D310" s="96" t="s">
        <v>30</v>
      </c>
      <c r="E310" s="96" t="s">
        <v>901</v>
      </c>
      <c r="F310" s="83"/>
      <c r="G310" s="96" t="s">
        <v>952</v>
      </c>
      <c r="H310" s="83" t="s">
        <v>904</v>
      </c>
      <c r="I310" s="83" t="s">
        <v>910</v>
      </c>
      <c r="J310" s="83"/>
      <c r="K310" s="93">
        <v>3.4500000000076838</v>
      </c>
      <c r="L310" s="96" t="s">
        <v>143</v>
      </c>
      <c r="M310" s="97">
        <v>5.7500000000000002E-2</v>
      </c>
      <c r="N310" s="97">
        <v>2.6300000000067481E-2</v>
      </c>
      <c r="O310" s="93">
        <v>29550.588498000001</v>
      </c>
      <c r="P310" s="95">
        <v>112.0196</v>
      </c>
      <c r="Q310" s="83"/>
      <c r="R310" s="93">
        <v>149.67610267299997</v>
      </c>
      <c r="S310" s="94">
        <v>4.9250980830000001E-5</v>
      </c>
      <c r="T310" s="94">
        <v>1.215129534491898E-4</v>
      </c>
      <c r="U310" s="94">
        <v>4.5307283780110256E-5</v>
      </c>
    </row>
    <row r="311" spans="2:21">
      <c r="B311" s="86" t="s">
        <v>1025</v>
      </c>
      <c r="C311" s="83" t="s">
        <v>1026</v>
      </c>
      <c r="D311" s="96" t="s">
        <v>30</v>
      </c>
      <c r="E311" s="96" t="s">
        <v>901</v>
      </c>
      <c r="F311" s="83"/>
      <c r="G311" s="96" t="s">
        <v>932</v>
      </c>
      <c r="H311" s="83" t="s">
        <v>904</v>
      </c>
      <c r="I311" s="83" t="s">
        <v>910</v>
      </c>
      <c r="J311" s="83"/>
      <c r="K311" s="93">
        <v>2.9700000000002698</v>
      </c>
      <c r="L311" s="96" t="s">
        <v>140</v>
      </c>
      <c r="M311" s="97">
        <v>4.7500000000000001E-2</v>
      </c>
      <c r="N311" s="97">
        <v>4.5200000000002821E-2</v>
      </c>
      <c r="O311" s="93">
        <v>1095465.0543839999</v>
      </c>
      <c r="P311" s="95">
        <v>101.5852</v>
      </c>
      <c r="Q311" s="83"/>
      <c r="R311" s="93">
        <v>3968.3539550689998</v>
      </c>
      <c r="S311" s="94">
        <v>1.2171833937599998E-3</v>
      </c>
      <c r="T311" s="94">
        <v>3.2216659894311415E-3</v>
      </c>
      <c r="U311" s="94">
        <v>1.2012294252144989E-3</v>
      </c>
    </row>
    <row r="312" spans="2:21">
      <c r="B312" s="86" t="s">
        <v>1027</v>
      </c>
      <c r="C312" s="83" t="s">
        <v>1028</v>
      </c>
      <c r="D312" s="96" t="s">
        <v>30</v>
      </c>
      <c r="E312" s="96" t="s">
        <v>901</v>
      </c>
      <c r="F312" s="83"/>
      <c r="G312" s="96" t="s">
        <v>942</v>
      </c>
      <c r="H312" s="83" t="s">
        <v>904</v>
      </c>
      <c r="I312" s="83" t="s">
        <v>905</v>
      </c>
      <c r="J312" s="83"/>
      <c r="K312" s="93">
        <v>6.5099999999985592</v>
      </c>
      <c r="L312" s="96" t="s">
        <v>140</v>
      </c>
      <c r="M312" s="97">
        <v>4.2999999999999997E-2</v>
      </c>
      <c r="N312" s="97">
        <v>3.8299999999992222E-2</v>
      </c>
      <c r="O312" s="93">
        <v>356129.4474</v>
      </c>
      <c r="P312" s="95">
        <v>104.3347</v>
      </c>
      <c r="Q312" s="83"/>
      <c r="R312" s="93">
        <v>1325.006743941</v>
      </c>
      <c r="S312" s="94">
        <v>2.8490355792E-4</v>
      </c>
      <c r="T312" s="94">
        <v>1.0756926451252996E-3</v>
      </c>
      <c r="U312" s="94">
        <v>4.0108244059139316E-4</v>
      </c>
    </row>
    <row r="313" spans="2:21">
      <c r="B313" s="86" t="s">
        <v>1029</v>
      </c>
      <c r="C313" s="83" t="s">
        <v>1030</v>
      </c>
      <c r="D313" s="96" t="s">
        <v>30</v>
      </c>
      <c r="E313" s="96" t="s">
        <v>901</v>
      </c>
      <c r="F313" s="83"/>
      <c r="G313" s="96" t="s">
        <v>942</v>
      </c>
      <c r="H313" s="83" t="s">
        <v>904</v>
      </c>
      <c r="I313" s="83" t="s">
        <v>919</v>
      </c>
      <c r="J313" s="83"/>
      <c r="K313" s="93">
        <v>4.1199999999990551</v>
      </c>
      <c r="L313" s="96" t="s">
        <v>140</v>
      </c>
      <c r="M313" s="97">
        <v>6.25E-2</v>
      </c>
      <c r="N313" s="97">
        <v>4.7599999999988089E-2</v>
      </c>
      <c r="O313" s="93">
        <v>505649.44439999998</v>
      </c>
      <c r="P313" s="95">
        <v>107.96420000000001</v>
      </c>
      <c r="Q313" s="83"/>
      <c r="R313" s="93">
        <v>1946.752466182</v>
      </c>
      <c r="S313" s="94">
        <v>1.0112988888000001E-3</v>
      </c>
      <c r="T313" s="94">
        <v>1.5804503028588076E-3</v>
      </c>
      <c r="U313" s="94">
        <v>5.8928623113359638E-4</v>
      </c>
    </row>
    <row r="314" spans="2:21">
      <c r="B314" s="86" t="s">
        <v>1031</v>
      </c>
      <c r="C314" s="83" t="s">
        <v>1032</v>
      </c>
      <c r="D314" s="96" t="s">
        <v>30</v>
      </c>
      <c r="E314" s="96" t="s">
        <v>901</v>
      </c>
      <c r="F314" s="83"/>
      <c r="G314" s="96" t="s">
        <v>932</v>
      </c>
      <c r="H314" s="83" t="s">
        <v>904</v>
      </c>
      <c r="I314" s="83" t="s">
        <v>905</v>
      </c>
      <c r="J314" s="83"/>
      <c r="K314" s="93">
        <v>6.2900000000002976</v>
      </c>
      <c r="L314" s="96" t="s">
        <v>140</v>
      </c>
      <c r="M314" s="97">
        <v>5.2999999999999999E-2</v>
      </c>
      <c r="N314" s="97">
        <v>6.0100000000004643E-2</v>
      </c>
      <c r="O314" s="93">
        <v>841389.80130000005</v>
      </c>
      <c r="P314" s="95">
        <v>96.440799999999996</v>
      </c>
      <c r="Q314" s="83"/>
      <c r="R314" s="93">
        <v>2893.6069362659996</v>
      </c>
      <c r="S314" s="94">
        <v>5.6092653419999999E-4</v>
      </c>
      <c r="T314" s="94">
        <v>2.3491440428196697E-3</v>
      </c>
      <c r="U314" s="94">
        <v>8.7590115100684277E-4</v>
      </c>
    </row>
    <row r="315" spans="2:21">
      <c r="B315" s="86" t="s">
        <v>1033</v>
      </c>
      <c r="C315" s="83" t="s">
        <v>1034</v>
      </c>
      <c r="D315" s="96" t="s">
        <v>30</v>
      </c>
      <c r="E315" s="96" t="s">
        <v>901</v>
      </c>
      <c r="F315" s="83"/>
      <c r="G315" s="96" t="s">
        <v>932</v>
      </c>
      <c r="H315" s="83" t="s">
        <v>904</v>
      </c>
      <c r="I315" s="83" t="s">
        <v>905</v>
      </c>
      <c r="J315" s="83"/>
      <c r="K315" s="93">
        <v>5.8200000000001717</v>
      </c>
      <c r="L315" s="96" t="s">
        <v>140</v>
      </c>
      <c r="M315" s="97">
        <v>5.8749999999999997E-2</v>
      </c>
      <c r="N315" s="97">
        <v>5.3800000000001146E-2</v>
      </c>
      <c r="O315" s="93">
        <v>190298.17800000001</v>
      </c>
      <c r="P315" s="95">
        <v>104.57810000000001</v>
      </c>
      <c r="Q315" s="83"/>
      <c r="R315" s="93">
        <v>709.67061013399984</v>
      </c>
      <c r="S315" s="94">
        <v>1.58581815E-4</v>
      </c>
      <c r="T315" s="94">
        <v>5.7613854365160856E-4</v>
      </c>
      <c r="U315" s="94">
        <v>2.1481884649275569E-4</v>
      </c>
    </row>
    <row r="316" spans="2:21">
      <c r="B316" s="86" t="s">
        <v>1035</v>
      </c>
      <c r="C316" s="83" t="s">
        <v>1036</v>
      </c>
      <c r="D316" s="96" t="s">
        <v>30</v>
      </c>
      <c r="E316" s="96" t="s">
        <v>901</v>
      </c>
      <c r="F316" s="83"/>
      <c r="G316" s="96" t="s">
        <v>952</v>
      </c>
      <c r="H316" s="83" t="s">
        <v>904</v>
      </c>
      <c r="I316" s="83" t="s">
        <v>910</v>
      </c>
      <c r="J316" s="83"/>
      <c r="K316" s="93">
        <v>7.230000000000314</v>
      </c>
      <c r="L316" s="96" t="s">
        <v>140</v>
      </c>
      <c r="M316" s="97">
        <v>7.0000000000000007E-2</v>
      </c>
      <c r="N316" s="97">
        <v>5.8900000000009417E-2</v>
      </c>
      <c r="O316" s="93">
        <v>163112.72399999999</v>
      </c>
      <c r="P316" s="95">
        <v>109.3402</v>
      </c>
      <c r="Q316" s="83"/>
      <c r="R316" s="93">
        <v>635.98830745999999</v>
      </c>
      <c r="S316" s="94">
        <v>8.1556361999999993E-5</v>
      </c>
      <c r="T316" s="94">
        <v>5.1632034919731138E-4</v>
      </c>
      <c r="U316" s="94">
        <v>1.9251505225169219E-4</v>
      </c>
    </row>
    <row r="317" spans="2:21">
      <c r="B317" s="86" t="s">
        <v>1037</v>
      </c>
      <c r="C317" s="83" t="s">
        <v>1038</v>
      </c>
      <c r="D317" s="96" t="s">
        <v>30</v>
      </c>
      <c r="E317" s="96" t="s">
        <v>901</v>
      </c>
      <c r="F317" s="83"/>
      <c r="G317" s="96" t="s">
        <v>935</v>
      </c>
      <c r="H317" s="83" t="s">
        <v>904</v>
      </c>
      <c r="I317" s="83" t="s">
        <v>910</v>
      </c>
      <c r="J317" s="83"/>
      <c r="K317" s="93">
        <v>7.6000000000000618</v>
      </c>
      <c r="L317" s="96" t="s">
        <v>142</v>
      </c>
      <c r="M317" s="97">
        <v>4.6249999999999999E-2</v>
      </c>
      <c r="N317" s="97">
        <v>3.7000000000001226E-2</v>
      </c>
      <c r="O317" s="93">
        <v>750318.53040000005</v>
      </c>
      <c r="P317" s="95">
        <v>106.7259</v>
      </c>
      <c r="Q317" s="83"/>
      <c r="R317" s="93">
        <v>3252.4654250980002</v>
      </c>
      <c r="S317" s="94">
        <v>5.0021235360000007E-4</v>
      </c>
      <c r="T317" s="94">
        <v>2.640479493633459E-3</v>
      </c>
      <c r="U317" s="94">
        <v>9.8452840078187267E-4</v>
      </c>
    </row>
    <row r="318" spans="2:21">
      <c r="B318" s="86" t="s">
        <v>1039</v>
      </c>
      <c r="C318" s="83" t="s">
        <v>1040</v>
      </c>
      <c r="D318" s="96" t="s">
        <v>30</v>
      </c>
      <c r="E318" s="96" t="s">
        <v>901</v>
      </c>
      <c r="F318" s="83"/>
      <c r="G318" s="96" t="s">
        <v>924</v>
      </c>
      <c r="H318" s="83" t="s">
        <v>1041</v>
      </c>
      <c r="I318" s="83" t="s">
        <v>910</v>
      </c>
      <c r="J318" s="83"/>
      <c r="K318" s="93">
        <v>7.9900000000013192</v>
      </c>
      <c r="L318" s="96" t="s">
        <v>142</v>
      </c>
      <c r="M318" s="97">
        <v>5.6250000000000001E-2</v>
      </c>
      <c r="N318" s="97">
        <v>4.2800000000005278E-2</v>
      </c>
      <c r="O318" s="93">
        <v>415937.44619999995</v>
      </c>
      <c r="P318" s="95">
        <v>112.1407</v>
      </c>
      <c r="Q318" s="83"/>
      <c r="R318" s="93">
        <v>1894.47390595</v>
      </c>
      <c r="S318" s="94">
        <v>8.3187489239999984E-4</v>
      </c>
      <c r="T318" s="94">
        <v>1.5380085092630714E-3</v>
      </c>
      <c r="U318" s="94">
        <v>5.7346139656249903E-4</v>
      </c>
    </row>
    <row r="319" spans="2:21">
      <c r="B319" s="86" t="s">
        <v>1042</v>
      </c>
      <c r="C319" s="83" t="s">
        <v>1043</v>
      </c>
      <c r="D319" s="96" t="s">
        <v>30</v>
      </c>
      <c r="E319" s="96" t="s">
        <v>901</v>
      </c>
      <c r="F319" s="83"/>
      <c r="G319" s="96" t="s">
        <v>942</v>
      </c>
      <c r="H319" s="83" t="s">
        <v>1041</v>
      </c>
      <c r="I319" s="83" t="s">
        <v>919</v>
      </c>
      <c r="J319" s="83"/>
      <c r="K319" s="93">
        <v>6.8100000000006462</v>
      </c>
      <c r="L319" s="96" t="s">
        <v>140</v>
      </c>
      <c r="M319" s="97">
        <v>7.0000000000000007E-2</v>
      </c>
      <c r="N319" s="97">
        <v>5.9600000000005357E-2</v>
      </c>
      <c r="O319" s="93">
        <v>573613.07940000005</v>
      </c>
      <c r="P319" s="95">
        <v>109.5376</v>
      </c>
      <c r="Q319" s="83"/>
      <c r="R319" s="93">
        <v>2240.5953443550002</v>
      </c>
      <c r="S319" s="94">
        <v>7.6481743920000004E-4</v>
      </c>
      <c r="T319" s="94">
        <v>1.8190035210356506E-3</v>
      </c>
      <c r="U319" s="94">
        <v>6.7823311330378572E-4</v>
      </c>
    </row>
    <row r="320" spans="2:21">
      <c r="B320" s="86" t="s">
        <v>1044</v>
      </c>
      <c r="C320" s="83" t="s">
        <v>1045</v>
      </c>
      <c r="D320" s="96" t="s">
        <v>30</v>
      </c>
      <c r="E320" s="96" t="s">
        <v>901</v>
      </c>
      <c r="F320" s="83"/>
      <c r="G320" s="96" t="s">
        <v>903</v>
      </c>
      <c r="H320" s="83" t="s">
        <v>1041</v>
      </c>
      <c r="I320" s="83" t="s">
        <v>919</v>
      </c>
      <c r="J320" s="83"/>
      <c r="K320" s="93">
        <v>0.68999999999968431</v>
      </c>
      <c r="L320" s="96" t="s">
        <v>140</v>
      </c>
      <c r="M320" s="97">
        <v>0.05</v>
      </c>
      <c r="N320" s="97">
        <v>3.6699999999989338E-2</v>
      </c>
      <c r="O320" s="93">
        <v>460467.21985200001</v>
      </c>
      <c r="P320" s="95">
        <v>102.2482</v>
      </c>
      <c r="Q320" s="83"/>
      <c r="R320" s="93">
        <v>1678.9425016369999</v>
      </c>
      <c r="S320" s="94">
        <v>2.8797199490431522E-4</v>
      </c>
      <c r="T320" s="94">
        <v>1.3630316289768339E-3</v>
      </c>
      <c r="U320" s="94">
        <v>5.0821956888030145E-4</v>
      </c>
    </row>
    <row r="321" spans="2:21">
      <c r="B321" s="86" t="s">
        <v>1046</v>
      </c>
      <c r="C321" s="83" t="s">
        <v>1047</v>
      </c>
      <c r="D321" s="96" t="s">
        <v>30</v>
      </c>
      <c r="E321" s="96" t="s">
        <v>901</v>
      </c>
      <c r="F321" s="83"/>
      <c r="G321" s="96" t="s">
        <v>917</v>
      </c>
      <c r="H321" s="83" t="s">
        <v>1041</v>
      </c>
      <c r="I321" s="83" t="s">
        <v>919</v>
      </c>
      <c r="J321" s="83"/>
      <c r="K321" s="93">
        <v>6.9200000000006092</v>
      </c>
      <c r="L321" s="96" t="s">
        <v>140</v>
      </c>
      <c r="M321" s="97">
        <v>4.4999999999999998E-2</v>
      </c>
      <c r="N321" s="97">
        <v>3.9800000000004644E-2</v>
      </c>
      <c r="O321" s="93">
        <v>1087418.1599999999</v>
      </c>
      <c r="P321" s="95">
        <v>103.43300000000001</v>
      </c>
      <c r="Q321" s="83"/>
      <c r="R321" s="93">
        <v>4010.855737893</v>
      </c>
      <c r="S321" s="94">
        <v>1.4498908799999999E-3</v>
      </c>
      <c r="T321" s="94">
        <v>3.2561706101793403E-3</v>
      </c>
      <c r="U321" s="94">
        <v>1.2140948078719735E-3</v>
      </c>
    </row>
    <row r="322" spans="2:21">
      <c r="B322" s="86" t="s">
        <v>1048</v>
      </c>
      <c r="C322" s="83" t="s">
        <v>1049</v>
      </c>
      <c r="D322" s="96" t="s">
        <v>30</v>
      </c>
      <c r="E322" s="96" t="s">
        <v>901</v>
      </c>
      <c r="F322" s="83"/>
      <c r="G322" s="96" t="s">
        <v>932</v>
      </c>
      <c r="H322" s="83" t="s">
        <v>1041</v>
      </c>
      <c r="I322" s="83" t="s">
        <v>919</v>
      </c>
      <c r="J322" s="83"/>
      <c r="K322" s="93">
        <v>6.4000000000033772</v>
      </c>
      <c r="L322" s="96" t="s">
        <v>140</v>
      </c>
      <c r="M322" s="97">
        <v>5.5E-2</v>
      </c>
      <c r="N322" s="97">
        <v>6.1000000000026533E-2</v>
      </c>
      <c r="O322" s="93">
        <v>236513.4498</v>
      </c>
      <c r="P322" s="95">
        <v>98.314099999999996</v>
      </c>
      <c r="Q322" s="83"/>
      <c r="R322" s="93">
        <v>829.18805828799998</v>
      </c>
      <c r="S322" s="94">
        <v>2.365134498E-4</v>
      </c>
      <c r="T322" s="94">
        <v>6.7316751390500602E-4</v>
      </c>
      <c r="U322" s="94">
        <v>2.5099703956087805E-4</v>
      </c>
    </row>
    <row r="323" spans="2:21">
      <c r="B323" s="86" t="s">
        <v>1050</v>
      </c>
      <c r="C323" s="83" t="s">
        <v>1051</v>
      </c>
      <c r="D323" s="96" t="s">
        <v>30</v>
      </c>
      <c r="E323" s="96" t="s">
        <v>901</v>
      </c>
      <c r="F323" s="83"/>
      <c r="G323" s="96" t="s">
        <v>932</v>
      </c>
      <c r="H323" s="83" t="s">
        <v>1041</v>
      </c>
      <c r="I323" s="83" t="s">
        <v>919</v>
      </c>
      <c r="J323" s="83"/>
      <c r="K323" s="93">
        <v>6.0100000000003284</v>
      </c>
      <c r="L323" s="96" t="s">
        <v>140</v>
      </c>
      <c r="M323" s="97">
        <v>0.06</v>
      </c>
      <c r="N323" s="97">
        <v>5.8900000000002131E-2</v>
      </c>
      <c r="O323" s="93">
        <v>856613.65553999995</v>
      </c>
      <c r="P323" s="95">
        <v>102.9867</v>
      </c>
      <c r="Q323" s="83"/>
      <c r="R323" s="93">
        <v>3145.917532597</v>
      </c>
      <c r="S323" s="94">
        <v>1.1421515407199999E-3</v>
      </c>
      <c r="T323" s="94">
        <v>2.553979719318325E-3</v>
      </c>
      <c r="U323" s="94">
        <v>9.522761205881399E-4</v>
      </c>
    </row>
    <row r="324" spans="2:21">
      <c r="B324" s="86" t="s">
        <v>1052</v>
      </c>
      <c r="C324" s="83" t="s">
        <v>1053</v>
      </c>
      <c r="D324" s="96" t="s">
        <v>30</v>
      </c>
      <c r="E324" s="96" t="s">
        <v>901</v>
      </c>
      <c r="F324" s="83"/>
      <c r="G324" s="96" t="s">
        <v>1003</v>
      </c>
      <c r="H324" s="83" t="s">
        <v>1041</v>
      </c>
      <c r="I324" s="83" t="s">
        <v>919</v>
      </c>
      <c r="J324" s="83"/>
      <c r="K324" s="93">
        <v>4.3399999999992556</v>
      </c>
      <c r="L324" s="96" t="s">
        <v>140</v>
      </c>
      <c r="M324" s="97">
        <v>5.2499999999999998E-2</v>
      </c>
      <c r="N324" s="97">
        <v>3.7999999999996509E-2</v>
      </c>
      <c r="O324" s="93">
        <v>451414.46367000008</v>
      </c>
      <c r="P324" s="95">
        <v>106.756</v>
      </c>
      <c r="Q324" s="83"/>
      <c r="R324" s="93">
        <v>1718.498280542</v>
      </c>
      <c r="S324" s="94">
        <v>7.5235743945000009E-4</v>
      </c>
      <c r="T324" s="94">
        <v>1.3951445677485674E-3</v>
      </c>
      <c r="U324" s="94">
        <v>5.201931897054476E-4</v>
      </c>
    </row>
    <row r="325" spans="2:21">
      <c r="B325" s="86" t="s">
        <v>1054</v>
      </c>
      <c r="C325" s="83" t="s">
        <v>1055</v>
      </c>
      <c r="D325" s="96" t="s">
        <v>30</v>
      </c>
      <c r="E325" s="96" t="s">
        <v>901</v>
      </c>
      <c r="F325" s="83"/>
      <c r="G325" s="96" t="s">
        <v>1056</v>
      </c>
      <c r="H325" s="83" t="s">
        <v>1041</v>
      </c>
      <c r="I325" s="83" t="s">
        <v>910</v>
      </c>
      <c r="J325" s="83"/>
      <c r="K325" s="93">
        <v>7.1000000000001</v>
      </c>
      <c r="L325" s="96" t="s">
        <v>140</v>
      </c>
      <c r="M325" s="97">
        <v>4.8750000000000002E-2</v>
      </c>
      <c r="N325" s="97">
        <v>4.4199999999999198E-2</v>
      </c>
      <c r="O325" s="93">
        <v>543709.07999999996</v>
      </c>
      <c r="P325" s="95">
        <v>103.1164</v>
      </c>
      <c r="Q325" s="83"/>
      <c r="R325" s="93">
        <v>1999.2897400479999</v>
      </c>
      <c r="S325" s="94">
        <v>5.4370907999999997E-4</v>
      </c>
      <c r="T325" s="94">
        <v>1.6231021303691332E-3</v>
      </c>
      <c r="U325" s="94">
        <v>6.0518937888778769E-4</v>
      </c>
    </row>
    <row r="326" spans="2:21">
      <c r="B326" s="86" t="s">
        <v>1057</v>
      </c>
      <c r="C326" s="83" t="s">
        <v>1058</v>
      </c>
      <c r="D326" s="96" t="s">
        <v>30</v>
      </c>
      <c r="E326" s="96" t="s">
        <v>901</v>
      </c>
      <c r="F326" s="83"/>
      <c r="G326" s="96" t="s">
        <v>1003</v>
      </c>
      <c r="H326" s="83" t="s">
        <v>1041</v>
      </c>
      <c r="I326" s="83" t="s">
        <v>905</v>
      </c>
      <c r="J326" s="83"/>
      <c r="K326" s="93">
        <v>4.6999999999997337</v>
      </c>
      <c r="L326" s="96" t="s">
        <v>142</v>
      </c>
      <c r="M326" s="97">
        <v>0.03</v>
      </c>
      <c r="N326" s="97">
        <v>2.2699999999998846E-2</v>
      </c>
      <c r="O326" s="93">
        <v>535553.44380000001</v>
      </c>
      <c r="P326" s="95">
        <v>103.7393</v>
      </c>
      <c r="Q326" s="83"/>
      <c r="R326" s="93">
        <v>2256.5419910380001</v>
      </c>
      <c r="S326" s="94">
        <v>1.0711068876000001E-3</v>
      </c>
      <c r="T326" s="94">
        <v>1.8319496366911031E-3</v>
      </c>
      <c r="U326" s="94">
        <v>6.8306019814702405E-4</v>
      </c>
    </row>
    <row r="327" spans="2:21">
      <c r="B327" s="86" t="s">
        <v>1059</v>
      </c>
      <c r="C327" s="83" t="s">
        <v>1060</v>
      </c>
      <c r="D327" s="96" t="s">
        <v>30</v>
      </c>
      <c r="E327" s="96" t="s">
        <v>901</v>
      </c>
      <c r="F327" s="83"/>
      <c r="G327" s="96" t="s">
        <v>1061</v>
      </c>
      <c r="H327" s="83" t="s">
        <v>1041</v>
      </c>
      <c r="I327" s="83" t="s">
        <v>905</v>
      </c>
      <c r="J327" s="83"/>
      <c r="K327" s="93">
        <v>2.17000000000023</v>
      </c>
      <c r="L327" s="96" t="s">
        <v>140</v>
      </c>
      <c r="M327" s="97">
        <v>4.1250000000000002E-2</v>
      </c>
      <c r="N327" s="97">
        <v>2.8000000000003921E-2</v>
      </c>
      <c r="O327" s="93">
        <v>548466.53445000004</v>
      </c>
      <c r="P327" s="95">
        <v>104.4371</v>
      </c>
      <c r="Q327" s="83"/>
      <c r="R327" s="93">
        <v>2042.6135433090001</v>
      </c>
      <c r="S327" s="94">
        <v>9.1411089075000001E-4</v>
      </c>
      <c r="T327" s="94">
        <v>1.6582740996740598E-3</v>
      </c>
      <c r="U327" s="94">
        <v>6.1830358893017606E-4</v>
      </c>
    </row>
    <row r="328" spans="2:21">
      <c r="B328" s="86" t="s">
        <v>1062</v>
      </c>
      <c r="C328" s="83" t="s">
        <v>1063</v>
      </c>
      <c r="D328" s="96" t="s">
        <v>30</v>
      </c>
      <c r="E328" s="96" t="s">
        <v>901</v>
      </c>
      <c r="F328" s="83"/>
      <c r="G328" s="96" t="s">
        <v>966</v>
      </c>
      <c r="H328" s="83" t="s">
        <v>1041</v>
      </c>
      <c r="I328" s="83" t="s">
        <v>905</v>
      </c>
      <c r="J328" s="83"/>
      <c r="K328" s="93">
        <v>6.8000000000010195</v>
      </c>
      <c r="L328" s="96" t="s">
        <v>140</v>
      </c>
      <c r="M328" s="97">
        <v>4.3749999999999997E-2</v>
      </c>
      <c r="N328" s="97">
        <v>3.9900000000004016E-2</v>
      </c>
      <c r="O328" s="93">
        <v>430345.73681999999</v>
      </c>
      <c r="P328" s="95">
        <v>102.34869999999999</v>
      </c>
      <c r="Q328" s="83"/>
      <c r="R328" s="93">
        <v>1570.657118263</v>
      </c>
      <c r="S328" s="94">
        <v>8.6069147363999996E-4</v>
      </c>
      <c r="T328" s="94">
        <v>1.2751212911595862E-3</v>
      </c>
      <c r="U328" s="94">
        <v>4.7544134639756938E-4</v>
      </c>
    </row>
    <row r="329" spans="2:21">
      <c r="B329" s="86" t="s">
        <v>1064</v>
      </c>
      <c r="C329" s="83" t="s">
        <v>1065</v>
      </c>
      <c r="D329" s="96" t="s">
        <v>30</v>
      </c>
      <c r="E329" s="96" t="s">
        <v>901</v>
      </c>
      <c r="F329" s="83"/>
      <c r="G329" s="96" t="s">
        <v>903</v>
      </c>
      <c r="H329" s="83" t="s">
        <v>1041</v>
      </c>
      <c r="I329" s="83" t="s">
        <v>910</v>
      </c>
      <c r="J329" s="83"/>
      <c r="K329" s="93">
        <v>4.2899999999974412</v>
      </c>
      <c r="L329" s="96" t="s">
        <v>142</v>
      </c>
      <c r="M329" s="97">
        <v>3.7499999999999999E-2</v>
      </c>
      <c r="N329" s="97">
        <v>3.8299999999975853E-2</v>
      </c>
      <c r="O329" s="93">
        <v>135927.26999999999</v>
      </c>
      <c r="P329" s="95">
        <v>100.5213</v>
      </c>
      <c r="Q329" s="83"/>
      <c r="R329" s="93">
        <v>554.96043829799999</v>
      </c>
      <c r="S329" s="94">
        <v>1.0874181599999999E-4</v>
      </c>
      <c r="T329" s="94">
        <v>4.505387346460578E-4</v>
      </c>
      <c r="U329" s="94">
        <v>1.6798773896213644E-4</v>
      </c>
    </row>
    <row r="330" spans="2:21">
      <c r="B330" s="86" t="s">
        <v>1066</v>
      </c>
      <c r="C330" s="83" t="s">
        <v>1067</v>
      </c>
      <c r="D330" s="96" t="s">
        <v>30</v>
      </c>
      <c r="E330" s="96" t="s">
        <v>901</v>
      </c>
      <c r="F330" s="83"/>
      <c r="G330" s="96" t="s">
        <v>903</v>
      </c>
      <c r="H330" s="83" t="s">
        <v>1041</v>
      </c>
      <c r="I330" s="83" t="s">
        <v>910</v>
      </c>
      <c r="J330" s="83"/>
      <c r="K330" s="93">
        <v>2.390000000000335</v>
      </c>
      <c r="L330" s="96" t="s">
        <v>140</v>
      </c>
      <c r="M330" s="97">
        <v>4.8750000000000002E-2</v>
      </c>
      <c r="N330" s="97">
        <v>5.0300000000006707E-2</v>
      </c>
      <c r="O330" s="93">
        <v>627983.98739999998</v>
      </c>
      <c r="P330" s="95">
        <v>101.41849999999999</v>
      </c>
      <c r="Q330" s="83"/>
      <c r="R330" s="93">
        <v>2271.1566592159998</v>
      </c>
      <c r="S330" s="94">
        <v>2.9945995093118684E-4</v>
      </c>
      <c r="T330" s="94">
        <v>1.8438143997512985E-3</v>
      </c>
      <c r="U330" s="94">
        <v>6.8748409018234383E-4</v>
      </c>
    </row>
    <row r="331" spans="2:21">
      <c r="B331" s="86" t="s">
        <v>1068</v>
      </c>
      <c r="C331" s="83" t="s">
        <v>1069</v>
      </c>
      <c r="D331" s="96" t="s">
        <v>30</v>
      </c>
      <c r="E331" s="96" t="s">
        <v>901</v>
      </c>
      <c r="F331" s="83"/>
      <c r="G331" s="96" t="s">
        <v>903</v>
      </c>
      <c r="H331" s="83" t="s">
        <v>1041</v>
      </c>
      <c r="I331" s="83" t="s">
        <v>910</v>
      </c>
      <c r="J331" s="83"/>
      <c r="K331" s="93">
        <v>5.1700000000003845</v>
      </c>
      <c r="L331" s="96" t="s">
        <v>142</v>
      </c>
      <c r="M331" s="97">
        <v>4.4999999999999998E-2</v>
      </c>
      <c r="N331" s="97">
        <v>1.9099999999999968E-2</v>
      </c>
      <c r="O331" s="93">
        <v>630321.93644399999</v>
      </c>
      <c r="P331" s="95">
        <v>114.7349</v>
      </c>
      <c r="Q331" s="83"/>
      <c r="R331" s="93">
        <v>2937.346509511</v>
      </c>
      <c r="S331" s="94">
        <v>6.3032193644400002E-4</v>
      </c>
      <c r="T331" s="94">
        <v>2.3846535505680022E-3</v>
      </c>
      <c r="U331" s="94">
        <v>8.8914121553311965E-4</v>
      </c>
    </row>
    <row r="332" spans="2:21">
      <c r="B332" s="86" t="s">
        <v>1070</v>
      </c>
      <c r="C332" s="83" t="s">
        <v>1071</v>
      </c>
      <c r="D332" s="96" t="s">
        <v>30</v>
      </c>
      <c r="E332" s="96" t="s">
        <v>901</v>
      </c>
      <c r="F332" s="83"/>
      <c r="G332" s="96" t="s">
        <v>1003</v>
      </c>
      <c r="H332" s="83" t="s">
        <v>1041</v>
      </c>
      <c r="I332" s="83" t="s">
        <v>905</v>
      </c>
      <c r="J332" s="83"/>
      <c r="K332" s="93">
        <v>4.2999999999999563</v>
      </c>
      <c r="L332" s="96" t="s">
        <v>142</v>
      </c>
      <c r="M332" s="97">
        <v>4.2500000000000003E-2</v>
      </c>
      <c r="N332" s="97">
        <v>2.0299999999999523E-2</v>
      </c>
      <c r="O332" s="93">
        <v>513805.08060000004</v>
      </c>
      <c r="P332" s="95">
        <v>110.80719999999999</v>
      </c>
      <c r="Q332" s="83"/>
      <c r="R332" s="93">
        <v>2312.4033948369997</v>
      </c>
      <c r="S332" s="94">
        <v>1.7126836020000002E-3</v>
      </c>
      <c r="T332" s="94">
        <v>1.8773001237642724E-3</v>
      </c>
      <c r="U332" s="94">
        <v>6.9996956730534576E-4</v>
      </c>
    </row>
    <row r="333" spans="2:21">
      <c r="B333" s="86" t="s">
        <v>1072</v>
      </c>
      <c r="C333" s="83" t="s">
        <v>1073</v>
      </c>
      <c r="D333" s="96" t="s">
        <v>30</v>
      </c>
      <c r="E333" s="96" t="s">
        <v>901</v>
      </c>
      <c r="F333" s="83"/>
      <c r="G333" s="96" t="s">
        <v>1003</v>
      </c>
      <c r="H333" s="83" t="s">
        <v>1041</v>
      </c>
      <c r="I333" s="83" t="s">
        <v>919</v>
      </c>
      <c r="J333" s="83"/>
      <c r="K333" s="93">
        <v>3.3299999999994303</v>
      </c>
      <c r="L333" s="96" t="s">
        <v>142</v>
      </c>
      <c r="M333" s="97">
        <v>3.7499999999999999E-2</v>
      </c>
      <c r="N333" s="97">
        <v>1.3499999999994976E-2</v>
      </c>
      <c r="O333" s="93">
        <v>402344.71919999999</v>
      </c>
      <c r="P333" s="95">
        <v>109.5801</v>
      </c>
      <c r="Q333" s="83"/>
      <c r="R333" s="93">
        <v>1790.7181718939999</v>
      </c>
      <c r="S333" s="94">
        <v>5.3645962559999995E-4</v>
      </c>
      <c r="T333" s="94">
        <v>1.4537755191111469E-3</v>
      </c>
      <c r="U333" s="94">
        <v>5.4205430883949113E-4</v>
      </c>
    </row>
    <row r="334" spans="2:21">
      <c r="B334" s="86" t="s">
        <v>1074</v>
      </c>
      <c r="C334" s="83" t="s">
        <v>1075</v>
      </c>
      <c r="D334" s="96" t="s">
        <v>30</v>
      </c>
      <c r="E334" s="96" t="s">
        <v>901</v>
      </c>
      <c r="F334" s="83"/>
      <c r="G334" s="96" t="s">
        <v>952</v>
      </c>
      <c r="H334" s="83" t="s">
        <v>1041</v>
      </c>
      <c r="I334" s="83" t="s">
        <v>919</v>
      </c>
      <c r="J334" s="83"/>
      <c r="K334" s="93">
        <v>4.4599999999999485</v>
      </c>
      <c r="L334" s="96" t="s">
        <v>140</v>
      </c>
      <c r="M334" s="97">
        <v>6.25E-2</v>
      </c>
      <c r="N334" s="97">
        <v>5.4200000000000415E-2</v>
      </c>
      <c r="O334" s="93">
        <v>897119.98200000008</v>
      </c>
      <c r="P334" s="95">
        <v>107.8184</v>
      </c>
      <c r="Q334" s="83"/>
      <c r="R334" s="93">
        <v>3449.2511577829996</v>
      </c>
      <c r="S334" s="94">
        <v>6.900922938461539E-4</v>
      </c>
      <c r="T334" s="94">
        <v>2.8002378996059745E-3</v>
      </c>
      <c r="U334" s="94">
        <v>1.0440958726455325E-3</v>
      </c>
    </row>
    <row r="335" spans="2:21">
      <c r="B335" s="86" t="s">
        <v>1076</v>
      </c>
      <c r="C335" s="83" t="s">
        <v>1077</v>
      </c>
      <c r="D335" s="96" t="s">
        <v>30</v>
      </c>
      <c r="E335" s="96" t="s">
        <v>901</v>
      </c>
      <c r="F335" s="83"/>
      <c r="G335" s="96" t="s">
        <v>1056</v>
      </c>
      <c r="H335" s="83" t="s">
        <v>1078</v>
      </c>
      <c r="I335" s="83" t="s">
        <v>910</v>
      </c>
      <c r="J335" s="83"/>
      <c r="K335" s="93">
        <v>4.4499999999996334</v>
      </c>
      <c r="L335" s="96" t="s">
        <v>142</v>
      </c>
      <c r="M335" s="97">
        <v>4.3749999999999997E-2</v>
      </c>
      <c r="N335" s="97">
        <v>2.2299999999999334E-2</v>
      </c>
      <c r="O335" s="93">
        <v>698666.16780000005</v>
      </c>
      <c r="P335" s="95">
        <v>110.1742</v>
      </c>
      <c r="Q335" s="83"/>
      <c r="R335" s="93">
        <v>3126.4150894270001</v>
      </c>
      <c r="S335" s="94">
        <v>1.3973323356000001E-3</v>
      </c>
      <c r="T335" s="94">
        <v>2.5381468680699265E-3</v>
      </c>
      <c r="U335" s="94">
        <v>9.4637268836797396E-4</v>
      </c>
    </row>
    <row r="336" spans="2:21">
      <c r="B336" s="86" t="s">
        <v>1079</v>
      </c>
      <c r="C336" s="83" t="s">
        <v>1080</v>
      </c>
      <c r="D336" s="96" t="s">
        <v>30</v>
      </c>
      <c r="E336" s="96" t="s">
        <v>901</v>
      </c>
      <c r="F336" s="83"/>
      <c r="G336" s="96" t="s">
        <v>903</v>
      </c>
      <c r="H336" s="83" t="s">
        <v>1078</v>
      </c>
      <c r="I336" s="83" t="s">
        <v>905</v>
      </c>
      <c r="J336" s="83"/>
      <c r="K336" s="93">
        <v>4.350000000000656</v>
      </c>
      <c r="L336" s="96" t="s">
        <v>140</v>
      </c>
      <c r="M336" s="97">
        <v>7.0000000000000007E-2</v>
      </c>
      <c r="N336" s="97">
        <v>3.4100000000003933E-2</v>
      </c>
      <c r="O336" s="93">
        <v>785333.39515200001</v>
      </c>
      <c r="P336" s="95">
        <v>114.343</v>
      </c>
      <c r="Q336" s="83"/>
      <c r="R336" s="93">
        <v>3202.1744426139999</v>
      </c>
      <c r="S336" s="94">
        <v>6.2830190102805756E-4</v>
      </c>
      <c r="T336" s="94">
        <v>2.599651293911803E-3</v>
      </c>
      <c r="U336" s="94">
        <v>9.6930521034404346E-4</v>
      </c>
    </row>
    <row r="337" spans="2:21">
      <c r="B337" s="86" t="s">
        <v>1081</v>
      </c>
      <c r="C337" s="83" t="s">
        <v>1082</v>
      </c>
      <c r="D337" s="96" t="s">
        <v>30</v>
      </c>
      <c r="E337" s="96" t="s">
        <v>901</v>
      </c>
      <c r="F337" s="83"/>
      <c r="G337" s="96" t="s">
        <v>903</v>
      </c>
      <c r="H337" s="83" t="s">
        <v>1078</v>
      </c>
      <c r="I337" s="83" t="s">
        <v>905</v>
      </c>
      <c r="J337" s="83"/>
      <c r="K337" s="93">
        <v>6.3799999999986063</v>
      </c>
      <c r="L337" s="96" t="s">
        <v>140</v>
      </c>
      <c r="M337" s="97">
        <v>5.1249999999999997E-2</v>
      </c>
      <c r="N337" s="97">
        <v>3.7499999999991207E-2</v>
      </c>
      <c r="O337" s="93">
        <v>367003.62899999996</v>
      </c>
      <c r="P337" s="95">
        <v>108.55</v>
      </c>
      <c r="Q337" s="83"/>
      <c r="R337" s="93">
        <v>1420.6317784709997</v>
      </c>
      <c r="S337" s="94">
        <v>2.4466908599999997E-4</v>
      </c>
      <c r="T337" s="94">
        <v>1.1533248132664406E-3</v>
      </c>
      <c r="U337" s="94">
        <v>4.3002834777738431E-4</v>
      </c>
    </row>
    <row r="338" spans="2:21">
      <c r="B338" s="86" t="s">
        <v>1083</v>
      </c>
      <c r="C338" s="83" t="s">
        <v>1084</v>
      </c>
      <c r="D338" s="96" t="s">
        <v>30</v>
      </c>
      <c r="E338" s="96" t="s">
        <v>901</v>
      </c>
      <c r="F338" s="83"/>
      <c r="G338" s="96" t="s">
        <v>932</v>
      </c>
      <c r="H338" s="83" t="s">
        <v>1078</v>
      </c>
      <c r="I338" s="83" t="s">
        <v>905</v>
      </c>
      <c r="J338" s="83"/>
      <c r="K338" s="93">
        <v>5.4499999999997657</v>
      </c>
      <c r="L338" s="96" t="s">
        <v>143</v>
      </c>
      <c r="M338" s="97">
        <v>0.06</v>
      </c>
      <c r="N338" s="97">
        <v>4.6499999999997661E-2</v>
      </c>
      <c r="O338" s="93">
        <v>644295.2598</v>
      </c>
      <c r="P338" s="95">
        <v>109.6653</v>
      </c>
      <c r="Q338" s="83"/>
      <c r="R338" s="93">
        <v>3194.8203298349999</v>
      </c>
      <c r="S338" s="94">
        <v>5.1543620783999996E-4</v>
      </c>
      <c r="T338" s="94">
        <v>2.5936809355993139E-3</v>
      </c>
      <c r="U338" s="94">
        <v>9.6707910431456569E-4</v>
      </c>
    </row>
    <row r="339" spans="2:21">
      <c r="B339" s="86" t="s">
        <v>1085</v>
      </c>
      <c r="C339" s="83" t="s">
        <v>1086</v>
      </c>
      <c r="D339" s="96" t="s">
        <v>30</v>
      </c>
      <c r="E339" s="96" t="s">
        <v>901</v>
      </c>
      <c r="F339" s="83"/>
      <c r="G339" s="96" t="s">
        <v>932</v>
      </c>
      <c r="H339" s="83" t="s">
        <v>1078</v>
      </c>
      <c r="I339" s="83" t="s">
        <v>905</v>
      </c>
      <c r="J339" s="83"/>
      <c r="K339" s="93">
        <v>5.6999999999997613</v>
      </c>
      <c r="L339" s="96" t="s">
        <v>142</v>
      </c>
      <c r="M339" s="97">
        <v>0.05</v>
      </c>
      <c r="N339" s="97">
        <v>2.9100000000000872E-2</v>
      </c>
      <c r="O339" s="93">
        <v>271854.53999999998</v>
      </c>
      <c r="P339" s="95">
        <v>114.1101</v>
      </c>
      <c r="Q339" s="83"/>
      <c r="R339" s="93">
        <v>1259.9629041790001</v>
      </c>
      <c r="S339" s="94">
        <v>2.7185453999999999E-4</v>
      </c>
      <c r="T339" s="94">
        <v>1.0228874949910545E-3</v>
      </c>
      <c r="U339" s="94">
        <v>3.8139352797530757E-4</v>
      </c>
    </row>
    <row r="340" spans="2:21">
      <c r="B340" s="86" t="s">
        <v>1087</v>
      </c>
      <c r="C340" s="83" t="s">
        <v>1088</v>
      </c>
      <c r="D340" s="96" t="s">
        <v>30</v>
      </c>
      <c r="E340" s="96" t="s">
        <v>901</v>
      </c>
      <c r="F340" s="83"/>
      <c r="G340" s="96" t="s">
        <v>1089</v>
      </c>
      <c r="H340" s="83" t="s">
        <v>1078</v>
      </c>
      <c r="I340" s="83" t="s">
        <v>919</v>
      </c>
      <c r="J340" s="83"/>
      <c r="K340" s="93">
        <v>7.9999999999759819E-2</v>
      </c>
      <c r="L340" s="96" t="s">
        <v>140</v>
      </c>
      <c r="M340" s="97">
        <v>5.3749999999999999E-2</v>
      </c>
      <c r="N340" s="97">
        <v>4.6999999999983982E-3</v>
      </c>
      <c r="O340" s="93">
        <v>543709.07999999996</v>
      </c>
      <c r="P340" s="95">
        <v>103.07380000000001</v>
      </c>
      <c r="Q340" s="83"/>
      <c r="R340" s="93">
        <v>1998.463837256</v>
      </c>
      <c r="S340" s="94">
        <v>5.4370907999999997E-4</v>
      </c>
      <c r="T340" s="94">
        <v>1.622431629963754E-3</v>
      </c>
      <c r="U340" s="94">
        <v>6.0493937630552068E-4</v>
      </c>
    </row>
    <row r="341" spans="2:21">
      <c r="B341" s="86" t="s">
        <v>1090</v>
      </c>
      <c r="C341" s="83" t="s">
        <v>1091</v>
      </c>
      <c r="D341" s="96" t="s">
        <v>30</v>
      </c>
      <c r="E341" s="96" t="s">
        <v>901</v>
      </c>
      <c r="F341" s="83"/>
      <c r="G341" s="96" t="s">
        <v>1003</v>
      </c>
      <c r="H341" s="83" t="s">
        <v>1078</v>
      </c>
      <c r="I341" s="83" t="s">
        <v>919</v>
      </c>
      <c r="J341" s="83"/>
      <c r="K341" s="93">
        <v>6.9999999999985167</v>
      </c>
      <c r="L341" s="96" t="s">
        <v>140</v>
      </c>
      <c r="M341" s="97">
        <v>5.1820000000000005E-2</v>
      </c>
      <c r="N341" s="97">
        <v>4.5399999999989026E-2</v>
      </c>
      <c r="O341" s="93">
        <v>537891.39284400002</v>
      </c>
      <c r="P341" s="95">
        <v>105.435</v>
      </c>
      <c r="Q341" s="83"/>
      <c r="R341" s="93">
        <v>2022.3712061429999</v>
      </c>
      <c r="S341" s="94">
        <v>5.3789139284400004E-4</v>
      </c>
      <c r="T341" s="94">
        <v>1.6418405733473571E-3</v>
      </c>
      <c r="U341" s="94">
        <v>6.1217618917848481E-4</v>
      </c>
    </row>
    <row r="342" spans="2:21">
      <c r="B342" s="86" t="s">
        <v>1092</v>
      </c>
      <c r="C342" s="83" t="s">
        <v>1093</v>
      </c>
      <c r="D342" s="96" t="s">
        <v>30</v>
      </c>
      <c r="E342" s="96" t="s">
        <v>901</v>
      </c>
      <c r="F342" s="83"/>
      <c r="G342" s="96" t="s">
        <v>942</v>
      </c>
      <c r="H342" s="83" t="s">
        <v>1078</v>
      </c>
      <c r="I342" s="83" t="s">
        <v>905</v>
      </c>
      <c r="J342" s="83"/>
      <c r="K342" s="93">
        <v>3.2899999999974643</v>
      </c>
      <c r="L342" s="96" t="s">
        <v>140</v>
      </c>
      <c r="M342" s="97">
        <v>0.05</v>
      </c>
      <c r="N342" s="97">
        <v>7.6599999999931653E-2</v>
      </c>
      <c r="O342" s="93">
        <v>135927.26999999999</v>
      </c>
      <c r="P342" s="95">
        <v>93.564300000000003</v>
      </c>
      <c r="Q342" s="83"/>
      <c r="R342" s="93">
        <v>453.52189773499998</v>
      </c>
      <c r="S342" s="94">
        <v>6.7963634999999997E-5</v>
      </c>
      <c r="T342" s="94">
        <v>3.681869334081901E-4</v>
      </c>
      <c r="U342" s="94">
        <v>1.3728207077962892E-4</v>
      </c>
    </row>
    <row r="343" spans="2:21">
      <c r="B343" s="86" t="s">
        <v>1094</v>
      </c>
      <c r="C343" s="83" t="s">
        <v>1095</v>
      </c>
      <c r="D343" s="96" t="s">
        <v>30</v>
      </c>
      <c r="E343" s="96" t="s">
        <v>901</v>
      </c>
      <c r="F343" s="83"/>
      <c r="G343" s="96" t="s">
        <v>942</v>
      </c>
      <c r="H343" s="83" t="s">
        <v>1078</v>
      </c>
      <c r="I343" s="83" t="s">
        <v>905</v>
      </c>
      <c r="J343" s="83"/>
      <c r="K343" s="93">
        <v>3.9099999999990724</v>
      </c>
      <c r="L343" s="96" t="s">
        <v>140</v>
      </c>
      <c r="M343" s="97">
        <v>7.0000000000000007E-2</v>
      </c>
      <c r="N343" s="97">
        <v>5.4099999999985743E-2</v>
      </c>
      <c r="O343" s="93">
        <v>516523.62599999999</v>
      </c>
      <c r="P343" s="95">
        <v>108.8887</v>
      </c>
      <c r="Q343" s="83"/>
      <c r="R343" s="93">
        <v>2005.645668746</v>
      </c>
      <c r="S343" s="94">
        <v>2.066094504E-4</v>
      </c>
      <c r="T343" s="94">
        <v>1.6282621235424841E-3</v>
      </c>
      <c r="U343" s="94">
        <v>6.0711333241185537E-4</v>
      </c>
    </row>
    <row r="344" spans="2:21">
      <c r="B344" s="86" t="s">
        <v>1096</v>
      </c>
      <c r="C344" s="83" t="s">
        <v>1097</v>
      </c>
      <c r="D344" s="96" t="s">
        <v>30</v>
      </c>
      <c r="E344" s="96" t="s">
        <v>901</v>
      </c>
      <c r="F344" s="83"/>
      <c r="G344" s="96" t="s">
        <v>917</v>
      </c>
      <c r="H344" s="83" t="s">
        <v>1078</v>
      </c>
      <c r="I344" s="83" t="s">
        <v>919</v>
      </c>
      <c r="J344" s="83"/>
      <c r="K344" s="93">
        <v>7.9999999999792126E-2</v>
      </c>
      <c r="L344" s="96" t="s">
        <v>140</v>
      </c>
      <c r="M344" s="97">
        <v>4.6249999999999999E-2</v>
      </c>
      <c r="N344" s="97">
        <v>2.1199999999999247E-2</v>
      </c>
      <c r="O344" s="93">
        <v>581388.11924399994</v>
      </c>
      <c r="P344" s="95">
        <v>102.0908</v>
      </c>
      <c r="Q344" s="83"/>
      <c r="R344" s="93">
        <v>2116.5778173179997</v>
      </c>
      <c r="S344" s="94">
        <v>7.7518415899199996E-4</v>
      </c>
      <c r="T344" s="94">
        <v>1.7183212095603592E-3</v>
      </c>
      <c r="U344" s="94">
        <v>6.4069273651131547E-4</v>
      </c>
    </row>
    <row r="345" spans="2:21">
      <c r="B345" s="86" t="s">
        <v>1098</v>
      </c>
      <c r="C345" s="83" t="s">
        <v>1099</v>
      </c>
      <c r="D345" s="96" t="s">
        <v>30</v>
      </c>
      <c r="E345" s="96" t="s">
        <v>901</v>
      </c>
      <c r="F345" s="83"/>
      <c r="G345" s="96" t="s">
        <v>935</v>
      </c>
      <c r="H345" s="83" t="s">
        <v>1100</v>
      </c>
      <c r="I345" s="83" t="s">
        <v>919</v>
      </c>
      <c r="J345" s="83"/>
      <c r="K345" s="93">
        <v>2.1299999999994106</v>
      </c>
      <c r="L345" s="96" t="s">
        <v>140</v>
      </c>
      <c r="M345" s="97">
        <v>0.05</v>
      </c>
      <c r="N345" s="97">
        <v>3.9099999999991489E-2</v>
      </c>
      <c r="O345" s="93">
        <v>581768.7156</v>
      </c>
      <c r="P345" s="95">
        <v>103.09310000000001</v>
      </c>
      <c r="Q345" s="83"/>
      <c r="R345" s="93">
        <v>2138.7565287020002</v>
      </c>
      <c r="S345" s="94">
        <v>5.8176871560000002E-4</v>
      </c>
      <c r="T345" s="94">
        <v>1.736326760719417E-3</v>
      </c>
      <c r="U345" s="94">
        <v>6.4740628097570744E-4</v>
      </c>
    </row>
    <row r="346" spans="2:21">
      <c r="B346" s="86" t="s">
        <v>1101</v>
      </c>
      <c r="C346" s="83" t="s">
        <v>1102</v>
      </c>
      <c r="D346" s="96" t="s">
        <v>30</v>
      </c>
      <c r="E346" s="96" t="s">
        <v>901</v>
      </c>
      <c r="F346" s="83"/>
      <c r="G346" s="96" t="s">
        <v>942</v>
      </c>
      <c r="H346" s="83" t="s">
        <v>1100</v>
      </c>
      <c r="I346" s="83" t="s">
        <v>905</v>
      </c>
      <c r="J346" s="83"/>
      <c r="K346" s="93">
        <v>5.0400000000009788</v>
      </c>
      <c r="L346" s="96" t="s">
        <v>140</v>
      </c>
      <c r="M346" s="97">
        <v>7.2499999999999995E-2</v>
      </c>
      <c r="N346" s="97">
        <v>5.7500000000011778E-2</v>
      </c>
      <c r="O346" s="93">
        <v>271854.53999999998</v>
      </c>
      <c r="P346" s="95">
        <v>109.515</v>
      </c>
      <c r="Q346" s="83"/>
      <c r="R346" s="93">
        <v>1061.674867149</v>
      </c>
      <c r="S346" s="94">
        <v>1.8123635999999998E-4</v>
      </c>
      <c r="T346" s="94">
        <v>8.6190945920001406E-4</v>
      </c>
      <c r="U346" s="94">
        <v>3.2137130529927694E-4</v>
      </c>
    </row>
    <row r="347" spans="2:21">
      <c r="B347" s="86" t="s">
        <v>1103</v>
      </c>
      <c r="C347" s="83" t="s">
        <v>1104</v>
      </c>
      <c r="D347" s="96" t="s">
        <v>30</v>
      </c>
      <c r="E347" s="96" t="s">
        <v>901</v>
      </c>
      <c r="F347" s="83"/>
      <c r="G347" s="96" t="s">
        <v>959</v>
      </c>
      <c r="H347" s="83" t="s">
        <v>1100</v>
      </c>
      <c r="I347" s="83" t="s">
        <v>905</v>
      </c>
      <c r="J347" s="83"/>
      <c r="K347" s="93">
        <v>3.4700000000008302</v>
      </c>
      <c r="L347" s="96" t="s">
        <v>140</v>
      </c>
      <c r="M347" s="97">
        <v>7.4999999999999997E-2</v>
      </c>
      <c r="N347" s="97">
        <v>5.5000000000017542E-2</v>
      </c>
      <c r="O347" s="93">
        <v>217483.63200000004</v>
      </c>
      <c r="P347" s="95">
        <v>110.2418</v>
      </c>
      <c r="Q347" s="83"/>
      <c r="R347" s="93">
        <v>854.97682560700002</v>
      </c>
      <c r="S347" s="94">
        <v>1.0874181600000003E-4</v>
      </c>
      <c r="T347" s="94">
        <v>6.9410385061329015E-4</v>
      </c>
      <c r="U347" s="94">
        <v>2.588033558558302E-4</v>
      </c>
    </row>
    <row r="348" spans="2:21">
      <c r="B348" s="86" t="s">
        <v>1105</v>
      </c>
      <c r="C348" s="83" t="s">
        <v>1106</v>
      </c>
      <c r="D348" s="96" t="s">
        <v>30</v>
      </c>
      <c r="E348" s="96" t="s">
        <v>901</v>
      </c>
      <c r="F348" s="83"/>
      <c r="G348" s="96" t="s">
        <v>1107</v>
      </c>
      <c r="H348" s="83" t="s">
        <v>1100</v>
      </c>
      <c r="I348" s="83" t="s">
        <v>905</v>
      </c>
      <c r="J348" s="83"/>
      <c r="K348" s="93">
        <v>7.1100000000015662</v>
      </c>
      <c r="L348" s="96" t="s">
        <v>140</v>
      </c>
      <c r="M348" s="97">
        <v>5.8749999999999997E-2</v>
      </c>
      <c r="N348" s="97">
        <v>4.5800000000011172E-2</v>
      </c>
      <c r="O348" s="93">
        <v>543709.07999999996</v>
      </c>
      <c r="P348" s="95">
        <v>111.65689999999999</v>
      </c>
      <c r="Q348" s="83"/>
      <c r="R348" s="93">
        <v>2164.878640251</v>
      </c>
      <c r="S348" s="94">
        <v>5.4370907999999997E-4</v>
      </c>
      <c r="T348" s="94">
        <v>1.7575337193986046E-3</v>
      </c>
      <c r="U348" s="94">
        <v>6.5531350129845916E-4</v>
      </c>
    </row>
    <row r="349" spans="2:21">
      <c r="B349" s="86" t="s">
        <v>1108</v>
      </c>
      <c r="C349" s="83" t="s">
        <v>1109</v>
      </c>
      <c r="D349" s="96" t="s">
        <v>30</v>
      </c>
      <c r="E349" s="96" t="s">
        <v>901</v>
      </c>
      <c r="F349" s="83"/>
      <c r="G349" s="96" t="s">
        <v>1089</v>
      </c>
      <c r="H349" s="83" t="s">
        <v>1100</v>
      </c>
      <c r="I349" s="83" t="s">
        <v>905</v>
      </c>
      <c r="J349" s="83"/>
      <c r="K349" s="93">
        <v>6.7600000000005691</v>
      </c>
      <c r="L349" s="96" t="s">
        <v>140</v>
      </c>
      <c r="M349" s="97">
        <v>4.8750000000000002E-2</v>
      </c>
      <c r="N349" s="97">
        <v>4.9599999999993045E-2</v>
      </c>
      <c r="O349" s="93">
        <v>176705.451</v>
      </c>
      <c r="P349" s="95">
        <v>100.40989999999999</v>
      </c>
      <c r="Q349" s="83"/>
      <c r="R349" s="93">
        <v>632.71439096400002</v>
      </c>
      <c r="S349" s="94">
        <v>1.76705451E-4</v>
      </c>
      <c r="T349" s="94">
        <v>5.1366245487971215E-4</v>
      </c>
      <c r="U349" s="94">
        <v>1.9152403056481193E-4</v>
      </c>
    </row>
    <row r="350" spans="2:21">
      <c r="B350" s="86" t="s">
        <v>1110</v>
      </c>
      <c r="C350" s="83" t="s">
        <v>1111</v>
      </c>
      <c r="D350" s="96" t="s">
        <v>30</v>
      </c>
      <c r="E350" s="96" t="s">
        <v>901</v>
      </c>
      <c r="F350" s="83"/>
      <c r="G350" s="96" t="s">
        <v>1089</v>
      </c>
      <c r="H350" s="83" t="s">
        <v>1100</v>
      </c>
      <c r="I350" s="83" t="s">
        <v>905</v>
      </c>
      <c r="J350" s="83"/>
      <c r="K350" s="93">
        <v>5.5000000000008029</v>
      </c>
      <c r="L350" s="96" t="s">
        <v>140</v>
      </c>
      <c r="M350" s="97">
        <v>5.2499999999999998E-2</v>
      </c>
      <c r="N350" s="97">
        <v>5.2000000000006423E-2</v>
      </c>
      <c r="O350" s="93">
        <v>516523.62599999999</v>
      </c>
      <c r="P350" s="95">
        <v>101.31019999999999</v>
      </c>
      <c r="Q350" s="83"/>
      <c r="R350" s="93">
        <v>1866.0570498390002</v>
      </c>
      <c r="S350" s="94">
        <v>6.2608924363636361E-4</v>
      </c>
      <c r="T350" s="94">
        <v>1.5149385865959098E-3</v>
      </c>
      <c r="U350" s="94">
        <v>5.6485955203978034E-4</v>
      </c>
    </row>
    <row r="351" spans="2:21">
      <c r="B351" s="86" t="s">
        <v>1112</v>
      </c>
      <c r="C351" s="83" t="s">
        <v>1113</v>
      </c>
      <c r="D351" s="96" t="s">
        <v>30</v>
      </c>
      <c r="E351" s="96" t="s">
        <v>901</v>
      </c>
      <c r="F351" s="83"/>
      <c r="G351" s="96" t="s">
        <v>942</v>
      </c>
      <c r="H351" s="83" t="s">
        <v>1100</v>
      </c>
      <c r="I351" s="83" t="s">
        <v>905</v>
      </c>
      <c r="J351" s="83"/>
      <c r="K351" s="93">
        <v>5.0699999999997569</v>
      </c>
      <c r="L351" s="96" t="s">
        <v>140</v>
      </c>
      <c r="M351" s="97">
        <v>7.4999999999999997E-2</v>
      </c>
      <c r="N351" s="97">
        <v>6.4599999999994828E-2</v>
      </c>
      <c r="O351" s="93">
        <v>638858.16899999999</v>
      </c>
      <c r="P351" s="95">
        <v>105.0675</v>
      </c>
      <c r="Q351" s="83"/>
      <c r="R351" s="93">
        <v>2393.6144066940001</v>
      </c>
      <c r="S351" s="94">
        <v>4.2590544599999998E-4</v>
      </c>
      <c r="T351" s="94">
        <v>1.9432304207663295E-3</v>
      </c>
      <c r="U351" s="94">
        <v>7.2455231828940606E-4</v>
      </c>
    </row>
    <row r="352" spans="2:21">
      <c r="B352" s="86" t="s">
        <v>1114</v>
      </c>
      <c r="C352" s="83" t="s">
        <v>1115</v>
      </c>
      <c r="D352" s="96" t="s">
        <v>30</v>
      </c>
      <c r="E352" s="96" t="s">
        <v>901</v>
      </c>
      <c r="F352" s="83"/>
      <c r="G352" s="96" t="s">
        <v>989</v>
      </c>
      <c r="H352" s="83" t="s">
        <v>1100</v>
      </c>
      <c r="I352" s="83" t="s">
        <v>905</v>
      </c>
      <c r="J352" s="83"/>
      <c r="K352" s="93">
        <v>6.2300000000001461</v>
      </c>
      <c r="L352" s="96" t="s">
        <v>140</v>
      </c>
      <c r="M352" s="97">
        <v>5.5E-2</v>
      </c>
      <c r="N352" s="97">
        <v>4.6799999999994152E-2</v>
      </c>
      <c r="O352" s="93">
        <v>271854.53999999998</v>
      </c>
      <c r="P352" s="95">
        <v>105.9212</v>
      </c>
      <c r="Q352" s="83"/>
      <c r="R352" s="93">
        <v>1026.835588895</v>
      </c>
      <c r="S352" s="94">
        <v>2.7185453999999999E-4</v>
      </c>
      <c r="T352" s="94">
        <v>8.3362556136275874E-4</v>
      </c>
      <c r="U352" s="94">
        <v>3.1082537954119706E-4</v>
      </c>
    </row>
    <row r="353" spans="2:21">
      <c r="B353" s="86" t="s">
        <v>1116</v>
      </c>
      <c r="C353" s="83" t="s">
        <v>1117</v>
      </c>
      <c r="D353" s="96" t="s">
        <v>30</v>
      </c>
      <c r="E353" s="96" t="s">
        <v>901</v>
      </c>
      <c r="F353" s="83"/>
      <c r="G353" s="96" t="s">
        <v>959</v>
      </c>
      <c r="H353" s="83" t="s">
        <v>1100</v>
      </c>
      <c r="I353" s="83" t="s">
        <v>919</v>
      </c>
      <c r="J353" s="83"/>
      <c r="K353" s="93">
        <v>4.2900000000087859</v>
      </c>
      <c r="L353" s="96" t="s">
        <v>140</v>
      </c>
      <c r="M353" s="97">
        <v>6.5000000000000002E-2</v>
      </c>
      <c r="N353" s="97">
        <v>4.7700000000119466E-2</v>
      </c>
      <c r="O353" s="93">
        <v>54370.90800000001</v>
      </c>
      <c r="P353" s="95">
        <v>110.9431</v>
      </c>
      <c r="Q353" s="83"/>
      <c r="R353" s="93">
        <v>215.10378255900005</v>
      </c>
      <c r="S353" s="94">
        <v>7.2494544000000009E-5</v>
      </c>
      <c r="T353" s="94">
        <v>1.7462972010929721E-4</v>
      </c>
      <c r="U353" s="94">
        <v>6.5112385641597699E-5</v>
      </c>
    </row>
    <row r="354" spans="2:21">
      <c r="B354" s="86" t="s">
        <v>1118</v>
      </c>
      <c r="C354" s="83" t="s">
        <v>1119</v>
      </c>
      <c r="D354" s="96" t="s">
        <v>30</v>
      </c>
      <c r="E354" s="96" t="s">
        <v>901</v>
      </c>
      <c r="F354" s="83"/>
      <c r="G354" s="96" t="s">
        <v>959</v>
      </c>
      <c r="H354" s="83" t="s">
        <v>1100</v>
      </c>
      <c r="I354" s="83" t="s">
        <v>919</v>
      </c>
      <c r="J354" s="83"/>
      <c r="K354" s="93">
        <v>3.8999999999995651</v>
      </c>
      <c r="L354" s="96" t="s">
        <v>140</v>
      </c>
      <c r="M354" s="97">
        <v>6.8750000000000006E-2</v>
      </c>
      <c r="N354" s="97">
        <v>4.8099999999995688E-2</v>
      </c>
      <c r="O354" s="93">
        <v>625265.44200000004</v>
      </c>
      <c r="P354" s="95">
        <v>113.4738</v>
      </c>
      <c r="Q354" s="83"/>
      <c r="R354" s="93">
        <v>2530.1224748889999</v>
      </c>
      <c r="S354" s="94">
        <v>8.3368725600000001E-4</v>
      </c>
      <c r="T354" s="94">
        <v>2.0540530453522785E-3</v>
      </c>
      <c r="U354" s="94">
        <v>7.6587360922051467E-4</v>
      </c>
    </row>
    <row r="355" spans="2:21">
      <c r="B355" s="86" t="s">
        <v>1120</v>
      </c>
      <c r="C355" s="83" t="s">
        <v>1121</v>
      </c>
      <c r="D355" s="96" t="s">
        <v>30</v>
      </c>
      <c r="E355" s="96" t="s">
        <v>901</v>
      </c>
      <c r="F355" s="83"/>
      <c r="G355" s="96" t="s">
        <v>979</v>
      </c>
      <c r="H355" s="83" t="s">
        <v>1100</v>
      </c>
      <c r="I355" s="83" t="s">
        <v>919</v>
      </c>
      <c r="J355" s="83"/>
      <c r="K355" s="93">
        <v>3.7299999999994413</v>
      </c>
      <c r="L355" s="96" t="s">
        <v>140</v>
      </c>
      <c r="M355" s="97">
        <v>4.6249999999999999E-2</v>
      </c>
      <c r="N355" s="97">
        <v>3.9999999999995144E-2</v>
      </c>
      <c r="O355" s="93">
        <v>566137.07955000002</v>
      </c>
      <c r="P355" s="95">
        <v>102.014</v>
      </c>
      <c r="Q355" s="83"/>
      <c r="R355" s="93">
        <v>2059.5043606549998</v>
      </c>
      <c r="S355" s="94">
        <v>3.7742471970000002E-4</v>
      </c>
      <c r="T355" s="94">
        <v>1.6719867302492108E-3</v>
      </c>
      <c r="U355" s="94">
        <v>6.2341647629901098E-4</v>
      </c>
    </row>
    <row r="356" spans="2:21">
      <c r="B356" s="86" t="s">
        <v>1122</v>
      </c>
      <c r="C356" s="83" t="s">
        <v>1123</v>
      </c>
      <c r="D356" s="96" t="s">
        <v>30</v>
      </c>
      <c r="E356" s="96" t="s">
        <v>901</v>
      </c>
      <c r="F356" s="83"/>
      <c r="G356" s="96" t="s">
        <v>979</v>
      </c>
      <c r="H356" s="83" t="s">
        <v>1100</v>
      </c>
      <c r="I356" s="83" t="s">
        <v>919</v>
      </c>
      <c r="J356" s="83"/>
      <c r="K356" s="93">
        <v>0.51999999999976332</v>
      </c>
      <c r="L356" s="96" t="s">
        <v>140</v>
      </c>
      <c r="M356" s="97">
        <v>0.06</v>
      </c>
      <c r="N356" s="97">
        <v>5.40000000000184E-3</v>
      </c>
      <c r="O356" s="93">
        <v>403133.09736599994</v>
      </c>
      <c r="P356" s="95">
        <v>105.82470000000001</v>
      </c>
      <c r="Q356" s="83"/>
      <c r="R356" s="93">
        <v>1521.3064387680001</v>
      </c>
      <c r="S356" s="94">
        <v>2.6875539824399998E-4</v>
      </c>
      <c r="T356" s="94">
        <v>1.2350564664275912E-3</v>
      </c>
      <c r="U356" s="94">
        <v>4.6050278773195432E-4</v>
      </c>
    </row>
    <row r="357" spans="2:21">
      <c r="B357" s="86" t="s">
        <v>1124</v>
      </c>
      <c r="C357" s="83" t="s">
        <v>1125</v>
      </c>
      <c r="D357" s="96" t="s">
        <v>30</v>
      </c>
      <c r="E357" s="96" t="s">
        <v>901</v>
      </c>
      <c r="F357" s="83"/>
      <c r="G357" s="96" t="s">
        <v>979</v>
      </c>
      <c r="H357" s="83" t="s">
        <v>1100</v>
      </c>
      <c r="I357" s="83" t="s">
        <v>919</v>
      </c>
      <c r="J357" s="83"/>
      <c r="K357" s="93">
        <v>0.86000000000041277</v>
      </c>
      <c r="L357" s="96" t="s">
        <v>140</v>
      </c>
      <c r="M357" s="97">
        <v>4.6249999999999999E-2</v>
      </c>
      <c r="N357" s="97">
        <v>3.7400000000011341E-2</v>
      </c>
      <c r="O357" s="93">
        <v>107029.132398</v>
      </c>
      <c r="P357" s="95">
        <v>101.563</v>
      </c>
      <c r="Q357" s="83"/>
      <c r="R357" s="93">
        <v>387.63121694399996</v>
      </c>
      <c r="S357" s="94">
        <v>2.14058264796E-4</v>
      </c>
      <c r="T357" s="94">
        <v>3.1469428438335342E-4</v>
      </c>
      <c r="U357" s="94">
        <v>1.1733681753112207E-4</v>
      </c>
    </row>
    <row r="358" spans="2:21">
      <c r="B358" s="86" t="s">
        <v>1126</v>
      </c>
      <c r="C358" s="83" t="s">
        <v>1127</v>
      </c>
      <c r="D358" s="96" t="s">
        <v>30</v>
      </c>
      <c r="E358" s="96" t="s">
        <v>901</v>
      </c>
      <c r="F358" s="83"/>
      <c r="G358" s="96" t="s">
        <v>913</v>
      </c>
      <c r="H358" s="83" t="s">
        <v>1100</v>
      </c>
      <c r="I358" s="83" t="s">
        <v>919</v>
      </c>
      <c r="J358" s="83"/>
      <c r="K358" s="93">
        <v>4.8999999999999568</v>
      </c>
      <c r="L358" s="96" t="s">
        <v>140</v>
      </c>
      <c r="M358" s="97">
        <v>4.8750000000000002E-2</v>
      </c>
      <c r="N358" s="97">
        <v>4.2500000000001092E-2</v>
      </c>
      <c r="O358" s="93">
        <v>623715.87112200004</v>
      </c>
      <c r="P358" s="95">
        <v>103.3336</v>
      </c>
      <c r="Q358" s="83"/>
      <c r="R358" s="93">
        <v>2298.3163095989999</v>
      </c>
      <c r="S358" s="94">
        <v>1.7820453460628573E-3</v>
      </c>
      <c r="T358" s="94">
        <v>1.8658636733076515E-3</v>
      </c>
      <c r="U358" s="94">
        <v>6.9570537578034957E-4</v>
      </c>
    </row>
    <row r="359" spans="2:21">
      <c r="B359" s="86" t="s">
        <v>1128</v>
      </c>
      <c r="C359" s="83" t="s">
        <v>1129</v>
      </c>
      <c r="D359" s="96" t="s">
        <v>30</v>
      </c>
      <c r="E359" s="96" t="s">
        <v>901</v>
      </c>
      <c r="F359" s="83"/>
      <c r="G359" s="96" t="s">
        <v>913</v>
      </c>
      <c r="H359" s="83" t="s">
        <v>1130</v>
      </c>
      <c r="I359" s="83" t="s">
        <v>919</v>
      </c>
      <c r="J359" s="83"/>
      <c r="K359" s="93">
        <v>2.7400000000002307</v>
      </c>
      <c r="L359" s="96" t="s">
        <v>140</v>
      </c>
      <c r="M359" s="97">
        <v>0.05</v>
      </c>
      <c r="N359" s="97">
        <v>3.950000000000526E-2</v>
      </c>
      <c r="O359" s="93">
        <v>543709.07999999996</v>
      </c>
      <c r="P359" s="95">
        <v>103.06659999999999</v>
      </c>
      <c r="Q359" s="83"/>
      <c r="R359" s="93">
        <v>1998.3230000209999</v>
      </c>
      <c r="S359" s="94">
        <v>7.2494543999999993E-4</v>
      </c>
      <c r="T359" s="94">
        <v>1.6223172927511003E-3</v>
      </c>
      <c r="U359" s="94">
        <v>6.048967445663251E-4</v>
      </c>
    </row>
    <row r="360" spans="2:21">
      <c r="B360" s="86" t="s">
        <v>1131</v>
      </c>
      <c r="C360" s="83" t="s">
        <v>1132</v>
      </c>
      <c r="D360" s="96" t="s">
        <v>30</v>
      </c>
      <c r="E360" s="96" t="s">
        <v>901</v>
      </c>
      <c r="F360" s="83"/>
      <c r="G360" s="96" t="s">
        <v>942</v>
      </c>
      <c r="H360" s="83" t="s">
        <v>1130</v>
      </c>
      <c r="I360" s="83" t="s">
        <v>905</v>
      </c>
      <c r="J360" s="83"/>
      <c r="K360" s="93">
        <v>4.0799999999984271</v>
      </c>
      <c r="L360" s="96" t="s">
        <v>140</v>
      </c>
      <c r="M360" s="97">
        <v>0.08</v>
      </c>
      <c r="N360" s="97">
        <v>6.7799999999974728E-2</v>
      </c>
      <c r="O360" s="93">
        <v>220202.17739999999</v>
      </c>
      <c r="P360" s="95">
        <v>106.8387</v>
      </c>
      <c r="Q360" s="83"/>
      <c r="R360" s="93">
        <v>838.940976654</v>
      </c>
      <c r="S360" s="94">
        <v>1.1010108869999999E-4</v>
      </c>
      <c r="T360" s="94">
        <v>6.8108531704282971E-4</v>
      </c>
      <c r="U360" s="94">
        <v>2.5394926929028241E-4</v>
      </c>
    </row>
    <row r="361" spans="2:21">
      <c r="B361" s="86" t="s">
        <v>1133</v>
      </c>
      <c r="C361" s="83" t="s">
        <v>1134</v>
      </c>
      <c r="D361" s="96" t="s">
        <v>30</v>
      </c>
      <c r="E361" s="96" t="s">
        <v>901</v>
      </c>
      <c r="F361" s="83"/>
      <c r="G361" s="96" t="s">
        <v>942</v>
      </c>
      <c r="H361" s="83" t="s">
        <v>1130</v>
      </c>
      <c r="I361" s="83" t="s">
        <v>905</v>
      </c>
      <c r="J361" s="83"/>
      <c r="K361" s="93">
        <v>3.61999999999987</v>
      </c>
      <c r="L361" s="96" t="s">
        <v>140</v>
      </c>
      <c r="M361" s="97">
        <v>7.7499999999999999E-2</v>
      </c>
      <c r="N361" s="97">
        <v>7.0400000000000407E-2</v>
      </c>
      <c r="O361" s="93">
        <v>549146.17079999996</v>
      </c>
      <c r="P361" s="95">
        <v>102.54989999999999</v>
      </c>
      <c r="Q361" s="83"/>
      <c r="R361" s="93">
        <v>2008.1891224229998</v>
      </c>
      <c r="S361" s="94">
        <v>2.1965846831999998E-4</v>
      </c>
      <c r="T361" s="94">
        <v>1.6303269993826087E-3</v>
      </c>
      <c r="U361" s="94">
        <v>6.0788324140512444E-4</v>
      </c>
    </row>
    <row r="362" spans="2:21">
      <c r="B362" s="86" t="s">
        <v>1135</v>
      </c>
      <c r="C362" s="83" t="s">
        <v>1136</v>
      </c>
      <c r="D362" s="96" t="s">
        <v>30</v>
      </c>
      <c r="E362" s="96" t="s">
        <v>901</v>
      </c>
      <c r="F362" s="83"/>
      <c r="G362" s="96" t="s">
        <v>942</v>
      </c>
      <c r="H362" s="83" t="s">
        <v>1130</v>
      </c>
      <c r="I362" s="83" t="s">
        <v>905</v>
      </c>
      <c r="J362" s="83"/>
      <c r="K362" s="93">
        <v>4.8699999999994263</v>
      </c>
      <c r="L362" s="96" t="s">
        <v>140</v>
      </c>
      <c r="M362" s="97">
        <v>0.08</v>
      </c>
      <c r="N362" s="97">
        <v>6.359999999999616E-2</v>
      </c>
      <c r="O362" s="93">
        <v>679636.35</v>
      </c>
      <c r="P362" s="95">
        <v>107.858</v>
      </c>
      <c r="Q362" s="83"/>
      <c r="R362" s="93">
        <v>2614.0283938500002</v>
      </c>
      <c r="S362" s="94">
        <v>5.9098813043478263E-4</v>
      </c>
      <c r="T362" s="94">
        <v>2.1221711740497776E-3</v>
      </c>
      <c r="U362" s="94">
        <v>7.9127211448158684E-4</v>
      </c>
    </row>
    <row r="363" spans="2:21">
      <c r="B363" s="86" t="s">
        <v>1137</v>
      </c>
      <c r="C363" s="83" t="s">
        <v>1138</v>
      </c>
      <c r="D363" s="96" t="s">
        <v>30</v>
      </c>
      <c r="E363" s="96" t="s">
        <v>901</v>
      </c>
      <c r="F363" s="83"/>
      <c r="G363" s="96" t="s">
        <v>903</v>
      </c>
      <c r="H363" s="83" t="s">
        <v>1130</v>
      </c>
      <c r="I363" s="83" t="s">
        <v>905</v>
      </c>
      <c r="J363" s="83"/>
      <c r="K363" s="93">
        <v>3.0300000000003644</v>
      </c>
      <c r="L363" s="96" t="s">
        <v>140</v>
      </c>
      <c r="M363" s="97">
        <v>7.7499999999999999E-2</v>
      </c>
      <c r="N363" s="97">
        <v>5.4600000000011688E-2</v>
      </c>
      <c r="O363" s="93">
        <v>469866.59057300002</v>
      </c>
      <c r="P363" s="95">
        <v>108.3061</v>
      </c>
      <c r="Q363" s="83"/>
      <c r="R363" s="93">
        <v>1814.7168300779997</v>
      </c>
      <c r="S363" s="94">
        <v>9.788887303604167E-4</v>
      </c>
      <c r="T363" s="94">
        <v>1.4732585747404502E-3</v>
      </c>
      <c r="U363" s="94">
        <v>5.4931875518240416E-4</v>
      </c>
    </row>
    <row r="364" spans="2:21">
      <c r="B364" s="86" t="s">
        <v>1139</v>
      </c>
      <c r="C364" s="83" t="s">
        <v>1140</v>
      </c>
      <c r="D364" s="96" t="s">
        <v>30</v>
      </c>
      <c r="E364" s="96" t="s">
        <v>901</v>
      </c>
      <c r="F364" s="83"/>
      <c r="G364" s="96" t="s">
        <v>1014</v>
      </c>
      <c r="H364" s="83" t="s">
        <v>1141</v>
      </c>
      <c r="I364" s="83"/>
      <c r="J364" s="83"/>
      <c r="K364" s="93">
        <v>8.83999999999922</v>
      </c>
      <c r="L364" s="96" t="s">
        <v>142</v>
      </c>
      <c r="M364" s="97">
        <v>2.8750000000000001E-2</v>
      </c>
      <c r="N364" s="97">
        <v>2.4499999999998998E-2</v>
      </c>
      <c r="O364" s="93">
        <v>831874.8923999999</v>
      </c>
      <c r="P364" s="95">
        <v>103.4603</v>
      </c>
      <c r="Q364" s="83"/>
      <c r="R364" s="93">
        <v>3495.6568965830002</v>
      </c>
      <c r="S364" s="94">
        <v>8.3187489239999984E-4</v>
      </c>
      <c r="T364" s="94">
        <v>2.8379119055286107E-3</v>
      </c>
      <c r="U364" s="94">
        <v>1.0581429913190505E-3</v>
      </c>
    </row>
    <row r="365" spans="2:2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</row>
    <row r="366" spans="2:2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</row>
    <row r="367" spans="2:2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</row>
    <row r="368" spans="2:21">
      <c r="B368" s="140" t="s">
        <v>224</v>
      </c>
      <c r="C368" s="142"/>
      <c r="D368" s="142"/>
      <c r="E368" s="142"/>
      <c r="F368" s="142"/>
      <c r="G368" s="142"/>
      <c r="H368" s="142"/>
      <c r="I368" s="142"/>
      <c r="J368" s="142"/>
      <c r="K368" s="142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</row>
    <row r="369" spans="2:21">
      <c r="B369" s="140" t="s">
        <v>123</v>
      </c>
      <c r="C369" s="142"/>
      <c r="D369" s="142"/>
      <c r="E369" s="142"/>
      <c r="F369" s="142"/>
      <c r="G369" s="142"/>
      <c r="H369" s="142"/>
      <c r="I369" s="142"/>
      <c r="J369" s="142"/>
      <c r="K369" s="142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</row>
    <row r="370" spans="2:21">
      <c r="B370" s="140" t="s">
        <v>206</v>
      </c>
      <c r="C370" s="142"/>
      <c r="D370" s="142"/>
      <c r="E370" s="142"/>
      <c r="F370" s="142"/>
      <c r="G370" s="142"/>
      <c r="H370" s="142"/>
      <c r="I370" s="142"/>
      <c r="J370" s="142"/>
      <c r="K370" s="142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</row>
    <row r="371" spans="2:21">
      <c r="B371" s="140" t="s">
        <v>214</v>
      </c>
      <c r="C371" s="142"/>
      <c r="D371" s="142"/>
      <c r="E371" s="142"/>
      <c r="F371" s="142"/>
      <c r="G371" s="142"/>
      <c r="H371" s="142"/>
      <c r="I371" s="142"/>
      <c r="J371" s="142"/>
      <c r="K371" s="142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</row>
    <row r="372" spans="2:21">
      <c r="B372" s="143" t="s">
        <v>220</v>
      </c>
      <c r="C372" s="143"/>
      <c r="D372" s="143"/>
      <c r="E372" s="143"/>
      <c r="F372" s="143"/>
      <c r="G372" s="143"/>
      <c r="H372" s="143"/>
      <c r="I372" s="143"/>
      <c r="J372" s="143"/>
      <c r="K372" s="143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</row>
    <row r="373" spans="2:2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</row>
    <row r="374" spans="2:2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</row>
    <row r="375" spans="2:2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</row>
    <row r="376" spans="2:2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</row>
    <row r="377" spans="2:2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</row>
    <row r="378" spans="2:2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</row>
    <row r="379" spans="2:2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</row>
    <row r="380" spans="2:2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</row>
    <row r="381" spans="2:2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</row>
    <row r="382" spans="2:2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</row>
    <row r="383" spans="2:2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</row>
    <row r="384" spans="2:2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</row>
    <row r="385" spans="2:2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</row>
    <row r="386" spans="2:2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</row>
    <row r="387" spans="2:2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</row>
    <row r="388" spans="2:2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</row>
    <row r="389" spans="2:2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</row>
    <row r="390" spans="2:2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</row>
    <row r="391" spans="2:2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</row>
    <row r="392" spans="2:2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</row>
    <row r="393" spans="2:2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</row>
    <row r="394" spans="2:2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</row>
    <row r="395" spans="2:2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</row>
    <row r="396" spans="2:2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</row>
    <row r="397" spans="2:2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</row>
    <row r="398" spans="2:2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</row>
    <row r="399" spans="2:2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</row>
    <row r="400" spans="2:2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</row>
    <row r="401" spans="2:2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</row>
    <row r="402" spans="2:2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</row>
    <row r="403" spans="2:2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</row>
    <row r="404" spans="2:2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</row>
    <row r="405" spans="2:2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</row>
    <row r="406" spans="2:2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</row>
    <row r="407" spans="2:2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</row>
    <row r="408" spans="2:2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</row>
    <row r="409" spans="2:2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</row>
    <row r="410" spans="2:2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</row>
    <row r="411" spans="2:2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</row>
    <row r="412" spans="2:2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</row>
    <row r="413" spans="2:2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</row>
    <row r="414" spans="2:2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</row>
    <row r="415" spans="2:2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</row>
    <row r="416" spans="2:2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</row>
    <row r="417" spans="2:2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</row>
    <row r="418" spans="2:2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</row>
    <row r="419" spans="2:2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</row>
    <row r="420" spans="2:2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</row>
    <row r="421" spans="2:2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</row>
    <row r="422" spans="2:2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</row>
    <row r="423" spans="2:2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</row>
    <row r="424" spans="2:2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</row>
    <row r="425" spans="2:2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</row>
    <row r="426" spans="2:2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</row>
    <row r="427" spans="2:2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</row>
    <row r="428" spans="2:2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</row>
    <row r="429" spans="2:2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</row>
    <row r="430" spans="2:2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</row>
    <row r="431" spans="2:2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</row>
    <row r="432" spans="2:2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</row>
    <row r="433" spans="2:2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</row>
    <row r="434" spans="2:2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</row>
    <row r="435" spans="2:2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</row>
    <row r="436" spans="2:2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</row>
    <row r="437" spans="2:2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</row>
    <row r="438" spans="2:2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</row>
    <row r="439" spans="2:2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</row>
    <row r="440" spans="2:2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</row>
    <row r="441" spans="2:2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</row>
    <row r="442" spans="2:2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</row>
    <row r="443" spans="2:2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</row>
    <row r="444" spans="2:2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</row>
    <row r="445" spans="2:2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</row>
    <row r="446" spans="2:2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</row>
    <row r="447" spans="2:2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</row>
    <row r="448" spans="2:2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</row>
    <row r="449" spans="2:2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</row>
    <row r="450" spans="2:2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72:K372"/>
  </mergeCells>
  <phoneticPr fontId="4" type="noConversion"/>
  <conditionalFormatting sqref="B12:B364">
    <cfRule type="cellIs" dxfId="142" priority="2" operator="equal">
      <formula>"NR3"</formula>
    </cfRule>
  </conditionalFormatting>
  <conditionalFormatting sqref="B12:B364">
    <cfRule type="containsText" dxfId="14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370 B372"/>
    <dataValidation type="list" allowBlank="1" showInputMessage="1" showErrorMessage="1" sqref="I12:I35 I373:I828 I37:I371">
      <formula1>$AH$7:$AH$10</formula1>
    </dataValidation>
    <dataValidation type="list" allowBlank="1" showInputMessage="1" showErrorMessage="1" sqref="E12:E35 E373:E822 E37:E371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3:G555 G37:G371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154</v>
      </c>
      <c r="C1" s="77" t="s" vm="1">
        <v>225</v>
      </c>
    </row>
    <row r="2" spans="2:28">
      <c r="B2" s="56" t="s">
        <v>153</v>
      </c>
      <c r="C2" s="77" t="s">
        <v>226</v>
      </c>
    </row>
    <row r="3" spans="2:28">
      <c r="B3" s="56" t="s">
        <v>155</v>
      </c>
      <c r="C3" s="77" t="s">
        <v>227</v>
      </c>
    </row>
    <row r="4" spans="2:28">
      <c r="B4" s="56" t="s">
        <v>156</v>
      </c>
      <c r="C4" s="77">
        <v>69</v>
      </c>
    </row>
    <row r="6" spans="2:28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AB6" s="3"/>
    </row>
    <row r="7" spans="2:28" ht="26.25" customHeight="1">
      <c r="B7" s="130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X7" s="3"/>
      <c r="AB7" s="3"/>
    </row>
    <row r="8" spans="2:28" s="3" customFormat="1" ht="78.75">
      <c r="B8" s="22" t="s">
        <v>126</v>
      </c>
      <c r="C8" s="30" t="s">
        <v>48</v>
      </c>
      <c r="D8" s="30" t="s">
        <v>130</v>
      </c>
      <c r="E8" s="30" t="s">
        <v>197</v>
      </c>
      <c r="F8" s="30" t="s">
        <v>128</v>
      </c>
      <c r="G8" s="30" t="s">
        <v>69</v>
      </c>
      <c r="H8" s="30" t="s">
        <v>112</v>
      </c>
      <c r="I8" s="13" t="s">
        <v>208</v>
      </c>
      <c r="J8" s="13" t="s">
        <v>207</v>
      </c>
      <c r="K8" s="30" t="s">
        <v>223</v>
      </c>
      <c r="L8" s="13" t="s">
        <v>66</v>
      </c>
      <c r="M8" s="13" t="s">
        <v>63</v>
      </c>
      <c r="N8" s="13" t="s">
        <v>157</v>
      </c>
      <c r="O8" s="14" t="s">
        <v>159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215</v>
      </c>
      <c r="J9" s="16"/>
      <c r="K9" s="16" t="s">
        <v>211</v>
      </c>
      <c r="L9" s="16" t="s">
        <v>211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20.012780276999997</v>
      </c>
      <c r="L11" s="87">
        <v>115387.75866501892</v>
      </c>
      <c r="M11" s="79"/>
      <c r="N11" s="88">
        <v>1</v>
      </c>
      <c r="O11" s="88">
        <v>3.4928127023780058E-2</v>
      </c>
      <c r="X11" s="1"/>
      <c r="Y11" s="3"/>
      <c r="Z11" s="1"/>
      <c r="AB11" s="1"/>
    </row>
    <row r="12" spans="2:28" ht="20.25">
      <c r="B12" s="80" t="s">
        <v>203</v>
      </c>
      <c r="C12" s="81"/>
      <c r="D12" s="81"/>
      <c r="E12" s="81"/>
      <c r="F12" s="81"/>
      <c r="G12" s="81"/>
      <c r="H12" s="81"/>
      <c r="I12" s="90"/>
      <c r="J12" s="92"/>
      <c r="K12" s="90">
        <v>5.9996525750000007</v>
      </c>
      <c r="L12" s="90">
        <v>84945.892511367943</v>
      </c>
      <c r="M12" s="81"/>
      <c r="N12" s="91">
        <v>0.73617768032026287</v>
      </c>
      <c r="O12" s="91">
        <v>2.571330753029789E-2</v>
      </c>
      <c r="Y12" s="4"/>
    </row>
    <row r="13" spans="2:28">
      <c r="B13" s="99" t="s">
        <v>1142</v>
      </c>
      <c r="C13" s="81"/>
      <c r="D13" s="81"/>
      <c r="E13" s="81"/>
      <c r="F13" s="81"/>
      <c r="G13" s="81"/>
      <c r="H13" s="81"/>
      <c r="I13" s="90"/>
      <c r="J13" s="92"/>
      <c r="K13" s="90">
        <v>5.9996525750000007</v>
      </c>
      <c r="L13" s="90">
        <v>61492.970852708007</v>
      </c>
      <c r="M13" s="81"/>
      <c r="N13" s="91">
        <v>0.53292456291856449</v>
      </c>
      <c r="O13" s="91">
        <v>1.8614056827712087E-2</v>
      </c>
    </row>
    <row r="14" spans="2:28">
      <c r="B14" s="86" t="s">
        <v>1143</v>
      </c>
      <c r="C14" s="83" t="s">
        <v>1144</v>
      </c>
      <c r="D14" s="96" t="s">
        <v>131</v>
      </c>
      <c r="E14" s="96" t="s">
        <v>315</v>
      </c>
      <c r="F14" s="83" t="s">
        <v>1145</v>
      </c>
      <c r="G14" s="96" t="s">
        <v>164</v>
      </c>
      <c r="H14" s="96" t="s">
        <v>141</v>
      </c>
      <c r="I14" s="93">
        <v>8872.9658600000002</v>
      </c>
      <c r="J14" s="95">
        <v>22840</v>
      </c>
      <c r="K14" s="83"/>
      <c r="L14" s="93">
        <v>2026.585404919</v>
      </c>
      <c r="M14" s="94">
        <v>1.7482952794407468E-4</v>
      </c>
      <c r="N14" s="94">
        <v>1.7563261721742603E-2</v>
      </c>
      <c r="O14" s="94">
        <v>6.1345183636891953E-4</v>
      </c>
    </row>
    <row r="15" spans="2:28">
      <c r="B15" s="86" t="s">
        <v>1146</v>
      </c>
      <c r="C15" s="83" t="s">
        <v>1147</v>
      </c>
      <c r="D15" s="96" t="s">
        <v>131</v>
      </c>
      <c r="E15" s="96" t="s">
        <v>315</v>
      </c>
      <c r="F15" s="83">
        <v>29389</v>
      </c>
      <c r="G15" s="96" t="s">
        <v>1003</v>
      </c>
      <c r="H15" s="96" t="s">
        <v>141</v>
      </c>
      <c r="I15" s="93">
        <v>652.76181199999996</v>
      </c>
      <c r="J15" s="95">
        <v>52150</v>
      </c>
      <c r="K15" s="93">
        <v>5.9996525750000007</v>
      </c>
      <c r="L15" s="93">
        <v>346.41493751900003</v>
      </c>
      <c r="M15" s="94">
        <v>6.1223163109258044E-6</v>
      </c>
      <c r="N15" s="94">
        <v>3.0021810071263616E-3</v>
      </c>
      <c r="O15" s="94">
        <v>1.0486055956528949E-4</v>
      </c>
    </row>
    <row r="16" spans="2:28" ht="20.25">
      <c r="B16" s="86" t="s">
        <v>1148</v>
      </c>
      <c r="C16" s="83" t="s">
        <v>1149</v>
      </c>
      <c r="D16" s="96" t="s">
        <v>131</v>
      </c>
      <c r="E16" s="96" t="s">
        <v>315</v>
      </c>
      <c r="F16" s="83" t="s">
        <v>398</v>
      </c>
      <c r="G16" s="96" t="s">
        <v>365</v>
      </c>
      <c r="H16" s="96" t="s">
        <v>141</v>
      </c>
      <c r="I16" s="93">
        <v>15126.393115999999</v>
      </c>
      <c r="J16" s="95">
        <v>6550</v>
      </c>
      <c r="K16" s="83"/>
      <c r="L16" s="93">
        <v>990.77874909899992</v>
      </c>
      <c r="M16" s="94">
        <v>1.1503888728968931E-4</v>
      </c>
      <c r="N16" s="94">
        <v>8.5865152470403737E-3</v>
      </c>
      <c r="O16" s="94">
        <v>2.9991089524025033E-4</v>
      </c>
      <c r="X16" s="4"/>
    </row>
    <row r="17" spans="2:15">
      <c r="B17" s="86" t="s">
        <v>1150</v>
      </c>
      <c r="C17" s="83" t="s">
        <v>1151</v>
      </c>
      <c r="D17" s="96" t="s">
        <v>131</v>
      </c>
      <c r="E17" s="96" t="s">
        <v>315</v>
      </c>
      <c r="F17" s="83" t="s">
        <v>699</v>
      </c>
      <c r="G17" s="96" t="s">
        <v>700</v>
      </c>
      <c r="H17" s="96" t="s">
        <v>141</v>
      </c>
      <c r="I17" s="93">
        <v>5077.7380069999999</v>
      </c>
      <c r="J17" s="95">
        <v>53780</v>
      </c>
      <c r="K17" s="83"/>
      <c r="L17" s="93">
        <v>2730.8075003900003</v>
      </c>
      <c r="M17" s="94">
        <v>1.1497953362864083E-4</v>
      </c>
      <c r="N17" s="94">
        <v>2.3666353623505082E-2</v>
      </c>
      <c r="O17" s="94">
        <v>8.2662140555148284E-4</v>
      </c>
    </row>
    <row r="18" spans="2:15">
      <c r="B18" s="86" t="s">
        <v>1152</v>
      </c>
      <c r="C18" s="83" t="s">
        <v>1153</v>
      </c>
      <c r="D18" s="96" t="s">
        <v>131</v>
      </c>
      <c r="E18" s="96" t="s">
        <v>315</v>
      </c>
      <c r="F18" s="83" t="s">
        <v>404</v>
      </c>
      <c r="G18" s="96" t="s">
        <v>365</v>
      </c>
      <c r="H18" s="96" t="s">
        <v>141</v>
      </c>
      <c r="I18" s="93">
        <v>37544.332951999997</v>
      </c>
      <c r="J18" s="95">
        <v>2387</v>
      </c>
      <c r="K18" s="83"/>
      <c r="L18" s="93">
        <v>896.18322756200007</v>
      </c>
      <c r="M18" s="94">
        <v>1.0424782765339084E-4</v>
      </c>
      <c r="N18" s="94">
        <v>7.7667097266678076E-3</v>
      </c>
      <c r="O18" s="94">
        <v>2.7127662388988125E-4</v>
      </c>
    </row>
    <row r="19" spans="2:15">
      <c r="B19" s="86" t="s">
        <v>1154</v>
      </c>
      <c r="C19" s="83" t="s">
        <v>1155</v>
      </c>
      <c r="D19" s="96" t="s">
        <v>131</v>
      </c>
      <c r="E19" s="96" t="s">
        <v>315</v>
      </c>
      <c r="F19" s="83" t="s">
        <v>1156</v>
      </c>
      <c r="G19" s="96" t="s">
        <v>891</v>
      </c>
      <c r="H19" s="96" t="s">
        <v>141</v>
      </c>
      <c r="I19" s="93">
        <v>2282.04234</v>
      </c>
      <c r="J19" s="95">
        <v>3841</v>
      </c>
      <c r="K19" s="83"/>
      <c r="L19" s="93">
        <v>87.653246283999991</v>
      </c>
      <c r="M19" s="94">
        <v>1.4883509189297448E-5</v>
      </c>
      <c r="N19" s="94">
        <v>7.5964077384036268E-4</v>
      </c>
      <c r="O19" s="94">
        <v>2.6532829441138764E-5</v>
      </c>
    </row>
    <row r="20" spans="2:15">
      <c r="B20" s="86" t="s">
        <v>1157</v>
      </c>
      <c r="C20" s="83" t="s">
        <v>1158</v>
      </c>
      <c r="D20" s="96" t="s">
        <v>131</v>
      </c>
      <c r="E20" s="96" t="s">
        <v>315</v>
      </c>
      <c r="F20" s="83" t="s">
        <v>413</v>
      </c>
      <c r="G20" s="96" t="s">
        <v>414</v>
      </c>
      <c r="H20" s="96" t="s">
        <v>141</v>
      </c>
      <c r="I20" s="93">
        <v>591855.99503500003</v>
      </c>
      <c r="J20" s="95">
        <v>270.89999999999998</v>
      </c>
      <c r="K20" s="83"/>
      <c r="L20" s="93">
        <v>1603.3378905489999</v>
      </c>
      <c r="M20" s="94">
        <v>2.1401520307705597E-4</v>
      </c>
      <c r="N20" s="94">
        <v>1.3895216521222451E-2</v>
      </c>
      <c r="O20" s="94">
        <v>4.8533388767618495E-4</v>
      </c>
    </row>
    <row r="21" spans="2:15">
      <c r="B21" s="86" t="s">
        <v>1159</v>
      </c>
      <c r="C21" s="83" t="s">
        <v>1160</v>
      </c>
      <c r="D21" s="96" t="s">
        <v>131</v>
      </c>
      <c r="E21" s="96" t="s">
        <v>315</v>
      </c>
      <c r="F21" s="83" t="s">
        <v>360</v>
      </c>
      <c r="G21" s="96" t="s">
        <v>323</v>
      </c>
      <c r="H21" s="96" t="s">
        <v>141</v>
      </c>
      <c r="I21" s="93">
        <v>14962.828041999999</v>
      </c>
      <c r="J21" s="95">
        <v>8960</v>
      </c>
      <c r="K21" s="83"/>
      <c r="L21" s="93">
        <v>1340.6693925290001</v>
      </c>
      <c r="M21" s="94">
        <v>1.4913607172886605E-4</v>
      </c>
      <c r="N21" s="94">
        <v>1.1618818218153318E-2</v>
      </c>
      <c r="O21" s="94">
        <v>4.0582355858986889E-4</v>
      </c>
    </row>
    <row r="22" spans="2:15">
      <c r="B22" s="86" t="s">
        <v>1161</v>
      </c>
      <c r="C22" s="83" t="s">
        <v>1162</v>
      </c>
      <c r="D22" s="96" t="s">
        <v>131</v>
      </c>
      <c r="E22" s="96" t="s">
        <v>315</v>
      </c>
      <c r="F22" s="83" t="s">
        <v>652</v>
      </c>
      <c r="G22" s="96" t="s">
        <v>579</v>
      </c>
      <c r="H22" s="96" t="s">
        <v>141</v>
      </c>
      <c r="I22" s="93">
        <v>257695.483473</v>
      </c>
      <c r="J22" s="95">
        <v>183</v>
      </c>
      <c r="K22" s="83"/>
      <c r="L22" s="93">
        <v>471.58273475499993</v>
      </c>
      <c r="M22" s="94">
        <v>8.0397905321188278E-5</v>
      </c>
      <c r="N22" s="94">
        <v>4.0869390324501159E-3</v>
      </c>
      <c r="O22" s="94">
        <v>1.4274912566386241E-4</v>
      </c>
    </row>
    <row r="23" spans="2:15">
      <c r="B23" s="86" t="s">
        <v>1163</v>
      </c>
      <c r="C23" s="83" t="s">
        <v>1164</v>
      </c>
      <c r="D23" s="96" t="s">
        <v>131</v>
      </c>
      <c r="E23" s="96" t="s">
        <v>315</v>
      </c>
      <c r="F23" s="83" t="s">
        <v>433</v>
      </c>
      <c r="G23" s="96" t="s">
        <v>323</v>
      </c>
      <c r="H23" s="96" t="s">
        <v>141</v>
      </c>
      <c r="I23" s="93">
        <v>188151.77355000001</v>
      </c>
      <c r="J23" s="95">
        <v>1457</v>
      </c>
      <c r="K23" s="83"/>
      <c r="L23" s="93">
        <v>2741.3713406349998</v>
      </c>
      <c r="M23" s="94">
        <v>1.6164005738874984E-4</v>
      </c>
      <c r="N23" s="94">
        <v>2.3757904411623492E-2</v>
      </c>
      <c r="O23" s="94">
        <v>8.2981910310800985E-4</v>
      </c>
    </row>
    <row r="24" spans="2:15">
      <c r="B24" s="86" t="s">
        <v>1165</v>
      </c>
      <c r="C24" s="83" t="s">
        <v>1166</v>
      </c>
      <c r="D24" s="96" t="s">
        <v>131</v>
      </c>
      <c r="E24" s="96" t="s">
        <v>315</v>
      </c>
      <c r="F24" s="83" t="s">
        <v>1167</v>
      </c>
      <c r="G24" s="96" t="s">
        <v>891</v>
      </c>
      <c r="H24" s="96" t="s">
        <v>141</v>
      </c>
      <c r="I24" s="93">
        <v>303312.04903200001</v>
      </c>
      <c r="J24" s="95">
        <v>1059</v>
      </c>
      <c r="K24" s="83"/>
      <c r="L24" s="93">
        <v>3212.074599475</v>
      </c>
      <c r="M24" s="94">
        <v>2.5839857973970445E-4</v>
      </c>
      <c r="N24" s="94">
        <v>2.7837221527111402E-2</v>
      </c>
      <c r="O24" s="94">
        <v>9.723020094880517E-4</v>
      </c>
    </row>
    <row r="25" spans="2:15">
      <c r="B25" s="86" t="s">
        <v>1168</v>
      </c>
      <c r="C25" s="83" t="s">
        <v>1169</v>
      </c>
      <c r="D25" s="96" t="s">
        <v>131</v>
      </c>
      <c r="E25" s="96" t="s">
        <v>315</v>
      </c>
      <c r="F25" s="83" t="s">
        <v>584</v>
      </c>
      <c r="G25" s="96" t="s">
        <v>446</v>
      </c>
      <c r="H25" s="96" t="s">
        <v>141</v>
      </c>
      <c r="I25" s="93">
        <v>42309.550761999999</v>
      </c>
      <c r="J25" s="95">
        <v>2180</v>
      </c>
      <c r="K25" s="83"/>
      <c r="L25" s="93">
        <v>922.34820662900006</v>
      </c>
      <c r="M25" s="94">
        <v>1.6519433751371589E-4</v>
      </c>
      <c r="N25" s="94">
        <v>7.9934667013219322E-3</v>
      </c>
      <c r="O25" s="94">
        <v>2.7919682030412861E-4</v>
      </c>
    </row>
    <row r="26" spans="2:15">
      <c r="B26" s="86" t="s">
        <v>1170</v>
      </c>
      <c r="C26" s="83" t="s">
        <v>1171</v>
      </c>
      <c r="D26" s="96" t="s">
        <v>131</v>
      </c>
      <c r="E26" s="96" t="s">
        <v>315</v>
      </c>
      <c r="F26" s="83" t="s">
        <v>445</v>
      </c>
      <c r="G26" s="96" t="s">
        <v>446</v>
      </c>
      <c r="H26" s="96" t="s">
        <v>141</v>
      </c>
      <c r="I26" s="93">
        <v>36305.108773</v>
      </c>
      <c r="J26" s="95">
        <v>2716</v>
      </c>
      <c r="K26" s="83"/>
      <c r="L26" s="93">
        <v>986.04675426499989</v>
      </c>
      <c r="M26" s="94">
        <v>1.6935029651000009E-4</v>
      </c>
      <c r="N26" s="94">
        <v>8.5455057423169355E-3</v>
      </c>
      <c r="O26" s="94">
        <v>2.984785100500878E-4</v>
      </c>
    </row>
    <row r="27" spans="2:15">
      <c r="B27" s="86" t="s">
        <v>1172</v>
      </c>
      <c r="C27" s="83" t="s">
        <v>1173</v>
      </c>
      <c r="D27" s="96" t="s">
        <v>131</v>
      </c>
      <c r="E27" s="96" t="s">
        <v>315</v>
      </c>
      <c r="F27" s="83" t="s">
        <v>1174</v>
      </c>
      <c r="G27" s="96" t="s">
        <v>1175</v>
      </c>
      <c r="H27" s="96" t="s">
        <v>141</v>
      </c>
      <c r="I27" s="93">
        <v>7494.8964740000001</v>
      </c>
      <c r="J27" s="95">
        <v>5749</v>
      </c>
      <c r="K27" s="83"/>
      <c r="L27" s="93">
        <v>430.88159791599992</v>
      </c>
      <c r="M27" s="94">
        <v>7.0516141668857215E-5</v>
      </c>
      <c r="N27" s="94">
        <v>3.7342054555967942E-3</v>
      </c>
      <c r="O27" s="94">
        <v>1.3042880248597731E-4</v>
      </c>
    </row>
    <row r="28" spans="2:15">
      <c r="B28" s="86" t="s">
        <v>1176</v>
      </c>
      <c r="C28" s="83" t="s">
        <v>1177</v>
      </c>
      <c r="D28" s="96" t="s">
        <v>131</v>
      </c>
      <c r="E28" s="96" t="s">
        <v>315</v>
      </c>
      <c r="F28" s="83" t="s">
        <v>1178</v>
      </c>
      <c r="G28" s="96" t="s">
        <v>1179</v>
      </c>
      <c r="H28" s="96" t="s">
        <v>141</v>
      </c>
      <c r="I28" s="93">
        <v>17883.185222</v>
      </c>
      <c r="J28" s="95">
        <v>3394</v>
      </c>
      <c r="K28" s="83"/>
      <c r="L28" s="93">
        <v>606.95530642599999</v>
      </c>
      <c r="M28" s="94">
        <v>1.6369580535449833E-5</v>
      </c>
      <c r="N28" s="94">
        <v>5.2601360269770563E-3</v>
      </c>
      <c r="O28" s="94">
        <v>1.8372669931261636E-4</v>
      </c>
    </row>
    <row r="29" spans="2:15">
      <c r="B29" s="86" t="s">
        <v>1180</v>
      </c>
      <c r="C29" s="83" t="s">
        <v>1181</v>
      </c>
      <c r="D29" s="96" t="s">
        <v>131</v>
      </c>
      <c r="E29" s="96" t="s">
        <v>315</v>
      </c>
      <c r="F29" s="83" t="s">
        <v>890</v>
      </c>
      <c r="G29" s="96" t="s">
        <v>891</v>
      </c>
      <c r="H29" s="96" t="s">
        <v>141</v>
      </c>
      <c r="I29" s="93">
        <v>3851090.7650080002</v>
      </c>
      <c r="J29" s="95">
        <v>75.900000000000006</v>
      </c>
      <c r="K29" s="83"/>
      <c r="L29" s="93">
        <v>2922.9778906530005</v>
      </c>
      <c r="M29" s="94">
        <v>7.4332265707326237E-4</v>
      </c>
      <c r="N29" s="94">
        <v>2.5331784969830892E-2</v>
      </c>
      <c r="O29" s="94">
        <v>8.8479180316533579E-4</v>
      </c>
    </row>
    <row r="30" spans="2:15">
      <c r="B30" s="86" t="s">
        <v>1182</v>
      </c>
      <c r="C30" s="83" t="s">
        <v>1183</v>
      </c>
      <c r="D30" s="96" t="s">
        <v>131</v>
      </c>
      <c r="E30" s="96" t="s">
        <v>315</v>
      </c>
      <c r="F30" s="83" t="s">
        <v>744</v>
      </c>
      <c r="G30" s="96" t="s">
        <v>494</v>
      </c>
      <c r="H30" s="96" t="s">
        <v>141</v>
      </c>
      <c r="I30" s="93">
        <v>204675.07903200001</v>
      </c>
      <c r="J30" s="95">
        <v>1907</v>
      </c>
      <c r="K30" s="83"/>
      <c r="L30" s="93">
        <v>3903.153757132</v>
      </c>
      <c r="M30" s="94">
        <v>1.5986479392883024E-4</v>
      </c>
      <c r="N30" s="94">
        <v>3.3826411070720319E-2</v>
      </c>
      <c r="O30" s="94">
        <v>1.1814931826367192E-3</v>
      </c>
    </row>
    <row r="31" spans="2:15">
      <c r="B31" s="86" t="s">
        <v>1184</v>
      </c>
      <c r="C31" s="83" t="s">
        <v>1185</v>
      </c>
      <c r="D31" s="96" t="s">
        <v>131</v>
      </c>
      <c r="E31" s="96" t="s">
        <v>315</v>
      </c>
      <c r="F31" s="83" t="s">
        <v>322</v>
      </c>
      <c r="G31" s="96" t="s">
        <v>323</v>
      </c>
      <c r="H31" s="96" t="s">
        <v>141</v>
      </c>
      <c r="I31" s="93">
        <v>310497.85070800001</v>
      </c>
      <c r="J31" s="95">
        <v>2530</v>
      </c>
      <c r="K31" s="83"/>
      <c r="L31" s="93">
        <v>7855.5956229069998</v>
      </c>
      <c r="M31" s="94">
        <v>2.0860182990446591E-4</v>
      </c>
      <c r="N31" s="94">
        <v>6.8079974113306962E-2</v>
      </c>
      <c r="O31" s="94">
        <v>2.3779059836052437E-3</v>
      </c>
    </row>
    <row r="32" spans="2:15">
      <c r="B32" s="86" t="s">
        <v>1186</v>
      </c>
      <c r="C32" s="83" t="s">
        <v>1187</v>
      </c>
      <c r="D32" s="96" t="s">
        <v>131</v>
      </c>
      <c r="E32" s="96" t="s">
        <v>315</v>
      </c>
      <c r="F32" s="83" t="s">
        <v>328</v>
      </c>
      <c r="G32" s="96" t="s">
        <v>323</v>
      </c>
      <c r="H32" s="96" t="s">
        <v>141</v>
      </c>
      <c r="I32" s="93">
        <v>51403.899318999989</v>
      </c>
      <c r="J32" s="95">
        <v>8200</v>
      </c>
      <c r="K32" s="83"/>
      <c r="L32" s="93">
        <v>4215.1197441969998</v>
      </c>
      <c r="M32" s="94">
        <v>2.1927130640666119E-4</v>
      </c>
      <c r="N32" s="94">
        <v>3.6530042640258512E-2</v>
      </c>
      <c r="O32" s="94">
        <v>1.2759259695230511E-3</v>
      </c>
    </row>
    <row r="33" spans="2:15">
      <c r="B33" s="86" t="s">
        <v>1188</v>
      </c>
      <c r="C33" s="83" t="s">
        <v>1189</v>
      </c>
      <c r="D33" s="96" t="s">
        <v>131</v>
      </c>
      <c r="E33" s="96" t="s">
        <v>315</v>
      </c>
      <c r="F33" s="83" t="s">
        <v>468</v>
      </c>
      <c r="G33" s="96" t="s">
        <v>365</v>
      </c>
      <c r="H33" s="96" t="s">
        <v>141</v>
      </c>
      <c r="I33" s="93">
        <v>9058.8830930000004</v>
      </c>
      <c r="J33" s="95">
        <v>19400</v>
      </c>
      <c r="K33" s="83"/>
      <c r="L33" s="93">
        <v>1757.4233199500002</v>
      </c>
      <c r="M33" s="94">
        <v>2.0210892740864901E-4</v>
      </c>
      <c r="N33" s="94">
        <v>1.5230587198178958E-2</v>
      </c>
      <c r="O33" s="94">
        <v>5.3197588430475297E-4</v>
      </c>
    </row>
    <row r="34" spans="2:15">
      <c r="B34" s="86" t="s">
        <v>1190</v>
      </c>
      <c r="C34" s="83" t="s">
        <v>1191</v>
      </c>
      <c r="D34" s="96" t="s">
        <v>131</v>
      </c>
      <c r="E34" s="96" t="s">
        <v>315</v>
      </c>
      <c r="F34" s="83" t="s">
        <v>1192</v>
      </c>
      <c r="G34" s="96" t="s">
        <v>165</v>
      </c>
      <c r="H34" s="96" t="s">
        <v>141</v>
      </c>
      <c r="I34" s="93">
        <v>1594.0218439999999</v>
      </c>
      <c r="J34" s="95">
        <v>49460</v>
      </c>
      <c r="K34" s="83"/>
      <c r="L34" s="93">
        <v>788.40320383300002</v>
      </c>
      <c r="M34" s="94">
        <v>2.5600923149571277E-5</v>
      </c>
      <c r="N34" s="94">
        <v>6.8326416333452291E-3</v>
      </c>
      <c r="O34" s="94">
        <v>2.386513748774502E-4</v>
      </c>
    </row>
    <row r="35" spans="2:15">
      <c r="B35" s="86" t="s">
        <v>1193</v>
      </c>
      <c r="C35" s="83" t="s">
        <v>1194</v>
      </c>
      <c r="D35" s="96" t="s">
        <v>131</v>
      </c>
      <c r="E35" s="96" t="s">
        <v>315</v>
      </c>
      <c r="F35" s="83" t="s">
        <v>349</v>
      </c>
      <c r="G35" s="96" t="s">
        <v>323</v>
      </c>
      <c r="H35" s="96" t="s">
        <v>141</v>
      </c>
      <c r="I35" s="93">
        <v>287782.21651599999</v>
      </c>
      <c r="J35" s="95">
        <v>2642</v>
      </c>
      <c r="K35" s="83"/>
      <c r="L35" s="93">
        <v>7603.206160357001</v>
      </c>
      <c r="M35" s="94">
        <v>2.1554005357013611E-4</v>
      </c>
      <c r="N35" s="94">
        <v>6.5892658357545486E-2</v>
      </c>
      <c r="O35" s="94">
        <v>2.3015071410468911E-3</v>
      </c>
    </row>
    <row r="36" spans="2:15">
      <c r="B36" s="86" t="s">
        <v>1195</v>
      </c>
      <c r="C36" s="83" t="s">
        <v>1196</v>
      </c>
      <c r="D36" s="96" t="s">
        <v>131</v>
      </c>
      <c r="E36" s="96" t="s">
        <v>315</v>
      </c>
      <c r="F36" s="83" t="s">
        <v>578</v>
      </c>
      <c r="G36" s="96" t="s">
        <v>579</v>
      </c>
      <c r="H36" s="96" t="s">
        <v>141</v>
      </c>
      <c r="I36" s="93">
        <v>4345.1456829999997</v>
      </c>
      <c r="J36" s="95">
        <v>50300</v>
      </c>
      <c r="K36" s="83"/>
      <c r="L36" s="93">
        <v>2185.6082783369998</v>
      </c>
      <c r="M36" s="94">
        <v>4.2737064067055106E-4</v>
      </c>
      <c r="N36" s="94">
        <v>1.8941422414504281E-2</v>
      </c>
      <c r="O36" s="94">
        <v>6.6158840810488014E-4</v>
      </c>
    </row>
    <row r="37" spans="2:15">
      <c r="B37" s="86" t="s">
        <v>1197</v>
      </c>
      <c r="C37" s="83" t="s">
        <v>1198</v>
      </c>
      <c r="D37" s="96" t="s">
        <v>131</v>
      </c>
      <c r="E37" s="96" t="s">
        <v>315</v>
      </c>
      <c r="F37" s="83" t="s">
        <v>1199</v>
      </c>
      <c r="G37" s="96" t="s">
        <v>1179</v>
      </c>
      <c r="H37" s="96" t="s">
        <v>141</v>
      </c>
      <c r="I37" s="93">
        <v>4599.2198909999997</v>
      </c>
      <c r="J37" s="95">
        <v>17190</v>
      </c>
      <c r="K37" s="83"/>
      <c r="L37" s="93">
        <v>790.60589931200002</v>
      </c>
      <c r="M37" s="94">
        <v>3.3836600245949935E-5</v>
      </c>
      <c r="N37" s="94">
        <v>6.8517311407980492E-3</v>
      </c>
      <c r="O37" s="94">
        <v>2.3931813561858367E-4</v>
      </c>
    </row>
    <row r="38" spans="2:15">
      <c r="B38" s="86" t="s">
        <v>1200</v>
      </c>
      <c r="C38" s="83" t="s">
        <v>1201</v>
      </c>
      <c r="D38" s="96" t="s">
        <v>131</v>
      </c>
      <c r="E38" s="96" t="s">
        <v>315</v>
      </c>
      <c r="F38" s="83" t="s">
        <v>381</v>
      </c>
      <c r="G38" s="96" t="s">
        <v>365</v>
      </c>
      <c r="H38" s="96" t="s">
        <v>141</v>
      </c>
      <c r="I38" s="93">
        <v>20824.843477999999</v>
      </c>
      <c r="J38" s="95">
        <v>23800</v>
      </c>
      <c r="K38" s="83"/>
      <c r="L38" s="93">
        <v>4956.3127476629998</v>
      </c>
      <c r="M38" s="94">
        <v>1.7171905280295426E-4</v>
      </c>
      <c r="N38" s="94">
        <v>4.2953540349558422E-2</v>
      </c>
      <c r="O38" s="94">
        <v>1.5002867134504385E-3</v>
      </c>
    </row>
    <row r="39" spans="2:15">
      <c r="B39" s="86" t="s">
        <v>1202</v>
      </c>
      <c r="C39" s="83" t="s">
        <v>1203</v>
      </c>
      <c r="D39" s="96" t="s">
        <v>131</v>
      </c>
      <c r="E39" s="96" t="s">
        <v>315</v>
      </c>
      <c r="F39" s="83" t="s">
        <v>756</v>
      </c>
      <c r="G39" s="96" t="s">
        <v>138</v>
      </c>
      <c r="H39" s="96" t="s">
        <v>141</v>
      </c>
      <c r="I39" s="93">
        <v>58728.488997</v>
      </c>
      <c r="J39" s="95">
        <v>2385</v>
      </c>
      <c r="K39" s="83"/>
      <c r="L39" s="93">
        <v>1400.6744625909998</v>
      </c>
      <c r="M39" s="94">
        <v>2.465962915607531E-4</v>
      </c>
      <c r="N39" s="94">
        <v>1.2138847992162534E-2</v>
      </c>
      <c r="O39" s="94">
        <v>4.2398722459261042E-4</v>
      </c>
    </row>
    <row r="40" spans="2:15">
      <c r="B40" s="86" t="s">
        <v>1204</v>
      </c>
      <c r="C40" s="83" t="s">
        <v>1205</v>
      </c>
      <c r="D40" s="96" t="s">
        <v>131</v>
      </c>
      <c r="E40" s="96" t="s">
        <v>315</v>
      </c>
      <c r="F40" s="83" t="s">
        <v>716</v>
      </c>
      <c r="G40" s="96" t="s">
        <v>717</v>
      </c>
      <c r="H40" s="96" t="s">
        <v>141</v>
      </c>
      <c r="I40" s="93">
        <v>24966.407421</v>
      </c>
      <c r="J40" s="95">
        <v>10290</v>
      </c>
      <c r="K40" s="83"/>
      <c r="L40" s="93">
        <v>2569.0433236710001</v>
      </c>
      <c r="M40" s="94">
        <v>2.1598456249448877E-4</v>
      </c>
      <c r="N40" s="94">
        <v>2.2264435615992548E-2</v>
      </c>
      <c r="O40" s="94">
        <v>7.7765503530816051E-4</v>
      </c>
    </row>
    <row r="41" spans="2:15">
      <c r="B41" s="86" t="s">
        <v>1206</v>
      </c>
      <c r="C41" s="83" t="s">
        <v>1207</v>
      </c>
      <c r="D41" s="96" t="s">
        <v>131</v>
      </c>
      <c r="E41" s="96" t="s">
        <v>315</v>
      </c>
      <c r="F41" s="83" t="s">
        <v>856</v>
      </c>
      <c r="G41" s="96" t="s">
        <v>857</v>
      </c>
      <c r="H41" s="96" t="s">
        <v>141</v>
      </c>
      <c r="I41" s="93">
        <v>86423.089575999998</v>
      </c>
      <c r="J41" s="95">
        <v>1332</v>
      </c>
      <c r="K41" s="83"/>
      <c r="L41" s="93">
        <v>1151.155553153</v>
      </c>
      <c r="M41" s="94">
        <v>2.4362993178597323E-4</v>
      </c>
      <c r="N41" s="94">
        <v>9.9764096856661249E-3</v>
      </c>
      <c r="O41" s="94">
        <v>3.4845730474221604E-4</v>
      </c>
    </row>
    <row r="42" spans="2:15">
      <c r="B42" s="82"/>
      <c r="C42" s="83"/>
      <c r="D42" s="83"/>
      <c r="E42" s="83"/>
      <c r="F42" s="83"/>
      <c r="G42" s="83"/>
      <c r="H42" s="83"/>
      <c r="I42" s="93"/>
      <c r="J42" s="95"/>
      <c r="K42" s="83"/>
      <c r="L42" s="83"/>
      <c r="M42" s="83"/>
      <c r="N42" s="94"/>
      <c r="O42" s="83"/>
    </row>
    <row r="43" spans="2:15">
      <c r="B43" s="99" t="s">
        <v>1208</v>
      </c>
      <c r="C43" s="81"/>
      <c r="D43" s="81"/>
      <c r="E43" s="81"/>
      <c r="F43" s="81"/>
      <c r="G43" s="81"/>
      <c r="H43" s="81"/>
      <c r="I43" s="90"/>
      <c r="J43" s="92"/>
      <c r="K43" s="81"/>
      <c r="L43" s="90">
        <v>20656.806233045005</v>
      </c>
      <c r="M43" s="81"/>
      <c r="N43" s="91">
        <v>0.1790207771780504</v>
      </c>
      <c r="O43" s="91">
        <v>6.252860445170769E-3</v>
      </c>
    </row>
    <row r="44" spans="2:15">
      <c r="B44" s="86" t="s">
        <v>1209</v>
      </c>
      <c r="C44" s="83" t="s">
        <v>1210</v>
      </c>
      <c r="D44" s="96" t="s">
        <v>131</v>
      </c>
      <c r="E44" s="96" t="s">
        <v>315</v>
      </c>
      <c r="F44" s="83" t="s">
        <v>1211</v>
      </c>
      <c r="G44" s="96" t="s">
        <v>1212</v>
      </c>
      <c r="H44" s="96" t="s">
        <v>141</v>
      </c>
      <c r="I44" s="93">
        <v>114171.457601</v>
      </c>
      <c r="J44" s="95">
        <v>370</v>
      </c>
      <c r="K44" s="83"/>
      <c r="L44" s="93">
        <v>422.434393124</v>
      </c>
      <c r="M44" s="94">
        <v>3.8461144290774909E-4</v>
      </c>
      <c r="N44" s="94">
        <v>3.6609983416903448E-3</v>
      </c>
      <c r="O44" s="94">
        <v>1.278718151124085E-4</v>
      </c>
    </row>
    <row r="45" spans="2:15">
      <c r="B45" s="86" t="s">
        <v>1213</v>
      </c>
      <c r="C45" s="83" t="s">
        <v>1214</v>
      </c>
      <c r="D45" s="96" t="s">
        <v>131</v>
      </c>
      <c r="E45" s="96" t="s">
        <v>315</v>
      </c>
      <c r="F45" s="83" t="s">
        <v>873</v>
      </c>
      <c r="G45" s="96" t="s">
        <v>579</v>
      </c>
      <c r="H45" s="96" t="s">
        <v>141</v>
      </c>
      <c r="I45" s="93">
        <v>52986.031642000002</v>
      </c>
      <c r="J45" s="95">
        <v>2944</v>
      </c>
      <c r="K45" s="83"/>
      <c r="L45" s="93">
        <v>1559.9087715330004</v>
      </c>
      <c r="M45" s="94">
        <v>3.865734950294117E-4</v>
      </c>
      <c r="N45" s="94">
        <v>1.3518841076214648E-2</v>
      </c>
      <c r="O45" s="94">
        <v>4.7218779832432066E-4</v>
      </c>
    </row>
    <row r="46" spans="2:15">
      <c r="B46" s="86" t="s">
        <v>1215</v>
      </c>
      <c r="C46" s="83" t="s">
        <v>1216</v>
      </c>
      <c r="D46" s="96" t="s">
        <v>131</v>
      </c>
      <c r="E46" s="96" t="s">
        <v>315</v>
      </c>
      <c r="F46" s="83" t="s">
        <v>642</v>
      </c>
      <c r="G46" s="96" t="s">
        <v>643</v>
      </c>
      <c r="H46" s="96" t="s">
        <v>141</v>
      </c>
      <c r="I46" s="93">
        <v>49058.862009999997</v>
      </c>
      <c r="J46" s="95">
        <v>489.4</v>
      </c>
      <c r="K46" s="83"/>
      <c r="L46" s="93">
        <v>240.094070655</v>
      </c>
      <c r="M46" s="94">
        <v>2.3279294811951202E-4</v>
      </c>
      <c r="N46" s="94">
        <v>2.0807585954764471E-3</v>
      </c>
      <c r="O46" s="94">
        <v>7.2677000528623514E-5</v>
      </c>
    </row>
    <row r="47" spans="2:15">
      <c r="B47" s="86" t="s">
        <v>1217</v>
      </c>
      <c r="C47" s="83" t="s">
        <v>1218</v>
      </c>
      <c r="D47" s="96" t="s">
        <v>131</v>
      </c>
      <c r="E47" s="96" t="s">
        <v>315</v>
      </c>
      <c r="F47" s="83" t="s">
        <v>866</v>
      </c>
      <c r="G47" s="96" t="s">
        <v>446</v>
      </c>
      <c r="H47" s="96" t="s">
        <v>141</v>
      </c>
      <c r="I47" s="93">
        <v>3227.7430770000001</v>
      </c>
      <c r="J47" s="95">
        <v>14220</v>
      </c>
      <c r="K47" s="83"/>
      <c r="L47" s="93">
        <v>458.98506558699995</v>
      </c>
      <c r="M47" s="94">
        <v>2.1994972488082213E-4</v>
      </c>
      <c r="N47" s="94">
        <v>3.9777622071633699E-3</v>
      </c>
      <c r="O47" s="94">
        <v>1.3893578364219391E-4</v>
      </c>
    </row>
    <row r="48" spans="2:15">
      <c r="B48" s="86" t="s">
        <v>1219</v>
      </c>
      <c r="C48" s="83" t="s">
        <v>1220</v>
      </c>
      <c r="D48" s="96" t="s">
        <v>131</v>
      </c>
      <c r="E48" s="96" t="s">
        <v>315</v>
      </c>
      <c r="F48" s="83" t="s">
        <v>1221</v>
      </c>
      <c r="G48" s="96" t="s">
        <v>857</v>
      </c>
      <c r="H48" s="96" t="s">
        <v>141</v>
      </c>
      <c r="I48" s="93">
        <v>46444.930549999997</v>
      </c>
      <c r="J48" s="95">
        <v>1245</v>
      </c>
      <c r="K48" s="83"/>
      <c r="L48" s="93">
        <v>578.23938534699994</v>
      </c>
      <c r="M48" s="94">
        <v>4.268252566790969E-4</v>
      </c>
      <c r="N48" s="94">
        <v>5.0112714904679018E-3</v>
      </c>
      <c r="O48" s="94">
        <v>1.7503432716971048E-4</v>
      </c>
    </row>
    <row r="49" spans="2:15">
      <c r="B49" s="86" t="s">
        <v>1222</v>
      </c>
      <c r="C49" s="83" t="s">
        <v>1223</v>
      </c>
      <c r="D49" s="96" t="s">
        <v>131</v>
      </c>
      <c r="E49" s="96" t="s">
        <v>315</v>
      </c>
      <c r="F49" s="83" t="s">
        <v>1224</v>
      </c>
      <c r="G49" s="96" t="s">
        <v>165</v>
      </c>
      <c r="H49" s="96" t="s">
        <v>141</v>
      </c>
      <c r="I49" s="93">
        <v>668.64987499999984</v>
      </c>
      <c r="J49" s="95">
        <v>2570</v>
      </c>
      <c r="K49" s="83"/>
      <c r="L49" s="93">
        <v>17.184301790000003</v>
      </c>
      <c r="M49" s="94">
        <v>1.9726360821920736E-5</v>
      </c>
      <c r="N49" s="94">
        <v>1.4892655849124846E-4</v>
      </c>
      <c r="O49" s="94">
        <v>5.2017257521967369E-6</v>
      </c>
    </row>
    <row r="50" spans="2:15">
      <c r="B50" s="86" t="s">
        <v>1225</v>
      </c>
      <c r="C50" s="83" t="s">
        <v>1226</v>
      </c>
      <c r="D50" s="96" t="s">
        <v>131</v>
      </c>
      <c r="E50" s="96" t="s">
        <v>315</v>
      </c>
      <c r="F50" s="83" t="s">
        <v>764</v>
      </c>
      <c r="G50" s="96" t="s">
        <v>688</v>
      </c>
      <c r="H50" s="96" t="s">
        <v>141</v>
      </c>
      <c r="I50" s="93">
        <v>1468.311042</v>
      </c>
      <c r="J50" s="95">
        <v>100300</v>
      </c>
      <c r="K50" s="83"/>
      <c r="L50" s="93">
        <v>1472.715974644</v>
      </c>
      <c r="M50" s="94">
        <v>4.0639596003992244E-4</v>
      </c>
      <c r="N50" s="94">
        <v>1.2763190755090645E-2</v>
      </c>
      <c r="O50" s="94">
        <v>4.4579434792254132E-4</v>
      </c>
    </row>
    <row r="51" spans="2:15">
      <c r="B51" s="86" t="s">
        <v>1227</v>
      </c>
      <c r="C51" s="83" t="s">
        <v>1228</v>
      </c>
      <c r="D51" s="96" t="s">
        <v>131</v>
      </c>
      <c r="E51" s="96" t="s">
        <v>315</v>
      </c>
      <c r="F51" s="83" t="s">
        <v>1229</v>
      </c>
      <c r="G51" s="96" t="s">
        <v>164</v>
      </c>
      <c r="H51" s="96" t="s">
        <v>141</v>
      </c>
      <c r="I51" s="93">
        <v>183339.97260499999</v>
      </c>
      <c r="J51" s="95">
        <v>283.60000000000002</v>
      </c>
      <c r="K51" s="83"/>
      <c r="L51" s="93">
        <v>519.95216231699999</v>
      </c>
      <c r="M51" s="94">
        <v>2.7516638012552933E-4</v>
      </c>
      <c r="N51" s="94">
        <v>4.5061293185048173E-3</v>
      </c>
      <c r="O51" s="94">
        <v>1.573906572223157E-4</v>
      </c>
    </row>
    <row r="52" spans="2:15">
      <c r="B52" s="86" t="s">
        <v>1230</v>
      </c>
      <c r="C52" s="83" t="s">
        <v>1231</v>
      </c>
      <c r="D52" s="96" t="s">
        <v>131</v>
      </c>
      <c r="E52" s="96" t="s">
        <v>315</v>
      </c>
      <c r="F52" s="83" t="s">
        <v>1232</v>
      </c>
      <c r="G52" s="96" t="s">
        <v>164</v>
      </c>
      <c r="H52" s="96" t="s">
        <v>141</v>
      </c>
      <c r="I52" s="93">
        <v>90908.247516999996</v>
      </c>
      <c r="J52" s="95">
        <v>754.9</v>
      </c>
      <c r="K52" s="83"/>
      <c r="L52" s="93">
        <v>686.266360523</v>
      </c>
      <c r="M52" s="94">
        <v>2.2523195986180584E-4</v>
      </c>
      <c r="N52" s="94">
        <v>5.9474797713619972E-3</v>
      </c>
      <c r="O52" s="94">
        <v>2.0773432892549418E-4</v>
      </c>
    </row>
    <row r="53" spans="2:15">
      <c r="B53" s="86" t="s">
        <v>1233</v>
      </c>
      <c r="C53" s="83" t="s">
        <v>1234</v>
      </c>
      <c r="D53" s="96" t="s">
        <v>131</v>
      </c>
      <c r="E53" s="96" t="s">
        <v>315</v>
      </c>
      <c r="F53" s="83" t="s">
        <v>1235</v>
      </c>
      <c r="G53" s="96" t="s">
        <v>450</v>
      </c>
      <c r="H53" s="96" t="s">
        <v>141</v>
      </c>
      <c r="I53" s="93">
        <v>1397.5028299999999</v>
      </c>
      <c r="J53" s="95">
        <v>17130</v>
      </c>
      <c r="K53" s="83"/>
      <c r="L53" s="93">
        <v>239.39223476100003</v>
      </c>
      <c r="M53" s="94">
        <v>2.7632842619861042E-4</v>
      </c>
      <c r="N53" s="94">
        <v>2.0746761834240777E-3</v>
      </c>
      <c r="O53" s="94">
        <v>7.2464553267847406E-5</v>
      </c>
    </row>
    <row r="54" spans="2:15">
      <c r="B54" s="86" t="s">
        <v>1236</v>
      </c>
      <c r="C54" s="83" t="s">
        <v>1237</v>
      </c>
      <c r="D54" s="96" t="s">
        <v>131</v>
      </c>
      <c r="E54" s="96" t="s">
        <v>315</v>
      </c>
      <c r="F54" s="83" t="s">
        <v>1238</v>
      </c>
      <c r="G54" s="96" t="s">
        <v>688</v>
      </c>
      <c r="H54" s="96" t="s">
        <v>141</v>
      </c>
      <c r="I54" s="93">
        <v>2988.2943009999999</v>
      </c>
      <c r="J54" s="95">
        <v>11130</v>
      </c>
      <c r="K54" s="83"/>
      <c r="L54" s="93">
        <v>332.597155762</v>
      </c>
      <c r="M54" s="94">
        <v>8.2251830604229651E-5</v>
      </c>
      <c r="N54" s="94">
        <v>2.8824301607899287E-3</v>
      </c>
      <c r="O54" s="94">
        <v>1.006778867932454E-4</v>
      </c>
    </row>
    <row r="55" spans="2:15">
      <c r="B55" s="86" t="s">
        <v>1239</v>
      </c>
      <c r="C55" s="83" t="s">
        <v>1240</v>
      </c>
      <c r="D55" s="96" t="s">
        <v>131</v>
      </c>
      <c r="E55" s="96" t="s">
        <v>315</v>
      </c>
      <c r="F55" s="83" t="s">
        <v>1241</v>
      </c>
      <c r="G55" s="96" t="s">
        <v>1242</v>
      </c>
      <c r="H55" s="96" t="s">
        <v>141</v>
      </c>
      <c r="I55" s="93">
        <v>7739.7998919999991</v>
      </c>
      <c r="J55" s="95">
        <v>4793</v>
      </c>
      <c r="K55" s="83"/>
      <c r="L55" s="93">
        <v>370.96860882199996</v>
      </c>
      <c r="M55" s="94">
        <v>3.1296288131914268E-4</v>
      </c>
      <c r="N55" s="94">
        <v>3.2149736949042863E-3</v>
      </c>
      <c r="O55" s="94">
        <v>1.1229300959372842E-4</v>
      </c>
    </row>
    <row r="56" spans="2:15">
      <c r="B56" s="86" t="s">
        <v>1243</v>
      </c>
      <c r="C56" s="83" t="s">
        <v>1244</v>
      </c>
      <c r="D56" s="96" t="s">
        <v>131</v>
      </c>
      <c r="E56" s="96" t="s">
        <v>315</v>
      </c>
      <c r="F56" s="83" t="s">
        <v>430</v>
      </c>
      <c r="G56" s="96" t="s">
        <v>365</v>
      </c>
      <c r="H56" s="96" t="s">
        <v>141</v>
      </c>
      <c r="I56" s="93">
        <v>973.22269000000006</v>
      </c>
      <c r="J56" s="95">
        <v>189700</v>
      </c>
      <c r="K56" s="83"/>
      <c r="L56" s="93">
        <v>1846.2034425090001</v>
      </c>
      <c r="M56" s="94">
        <v>4.5546760859340449E-4</v>
      </c>
      <c r="N56" s="94">
        <v>1.5999993967026394E-2</v>
      </c>
      <c r="O56" s="94">
        <v>5.5884982166001242E-4</v>
      </c>
    </row>
    <row r="57" spans="2:15">
      <c r="B57" s="86" t="s">
        <v>1245</v>
      </c>
      <c r="C57" s="83" t="s">
        <v>1246</v>
      </c>
      <c r="D57" s="96" t="s">
        <v>131</v>
      </c>
      <c r="E57" s="96" t="s">
        <v>315</v>
      </c>
      <c r="F57" s="83" t="s">
        <v>1247</v>
      </c>
      <c r="G57" s="96" t="s">
        <v>643</v>
      </c>
      <c r="H57" s="96" t="s">
        <v>141</v>
      </c>
      <c r="I57" s="93">
        <v>3609.4396630000001</v>
      </c>
      <c r="J57" s="95">
        <v>7106</v>
      </c>
      <c r="K57" s="83"/>
      <c r="L57" s="93">
        <v>256.48678241799996</v>
      </c>
      <c r="M57" s="94">
        <v>2.012488657364106E-4</v>
      </c>
      <c r="N57" s="94">
        <v>2.2228248939526094E-3</v>
      </c>
      <c r="O57" s="94">
        <v>7.7639110247597164E-5</v>
      </c>
    </row>
    <row r="58" spans="2:15">
      <c r="B58" s="86" t="s">
        <v>1248</v>
      </c>
      <c r="C58" s="83" t="s">
        <v>1249</v>
      </c>
      <c r="D58" s="96" t="s">
        <v>131</v>
      </c>
      <c r="E58" s="96" t="s">
        <v>315</v>
      </c>
      <c r="F58" s="83" t="s">
        <v>1250</v>
      </c>
      <c r="G58" s="96" t="s">
        <v>346</v>
      </c>
      <c r="H58" s="96" t="s">
        <v>141</v>
      </c>
      <c r="I58" s="93">
        <v>2887.7801749999994</v>
      </c>
      <c r="J58" s="95">
        <v>23190</v>
      </c>
      <c r="K58" s="83"/>
      <c r="L58" s="93">
        <v>669.67622257400001</v>
      </c>
      <c r="M58" s="94">
        <v>5.4784300276484467E-4</v>
      </c>
      <c r="N58" s="94">
        <v>5.8037024925506227E-3</v>
      </c>
      <c r="O58" s="94">
        <v>2.0271245786803707E-4</v>
      </c>
    </row>
    <row r="59" spans="2:15">
      <c r="B59" s="86" t="s">
        <v>1251</v>
      </c>
      <c r="C59" s="83" t="s">
        <v>1252</v>
      </c>
      <c r="D59" s="96" t="s">
        <v>131</v>
      </c>
      <c r="E59" s="96" t="s">
        <v>315</v>
      </c>
      <c r="F59" s="83" t="s">
        <v>1253</v>
      </c>
      <c r="G59" s="96" t="s">
        <v>857</v>
      </c>
      <c r="H59" s="96" t="s">
        <v>141</v>
      </c>
      <c r="I59" s="93">
        <v>3226.303496</v>
      </c>
      <c r="J59" s="95">
        <v>6526</v>
      </c>
      <c r="K59" s="83"/>
      <c r="L59" s="93">
        <v>210.54856617999999</v>
      </c>
      <c r="M59" s="94">
        <v>2.2973124016070559E-4</v>
      </c>
      <c r="N59" s="94">
        <v>1.8247045320573519E-3</v>
      </c>
      <c r="O59" s="94">
        <v>6.3733511676566332E-5</v>
      </c>
    </row>
    <row r="60" spans="2:15">
      <c r="B60" s="86" t="s">
        <v>1254</v>
      </c>
      <c r="C60" s="83" t="s">
        <v>1255</v>
      </c>
      <c r="D60" s="96" t="s">
        <v>131</v>
      </c>
      <c r="E60" s="96" t="s">
        <v>315</v>
      </c>
      <c r="F60" s="83" t="s">
        <v>1256</v>
      </c>
      <c r="G60" s="96" t="s">
        <v>1257</v>
      </c>
      <c r="H60" s="96" t="s">
        <v>141</v>
      </c>
      <c r="I60" s="93">
        <v>2159.8006919999998</v>
      </c>
      <c r="J60" s="95">
        <v>19970</v>
      </c>
      <c r="K60" s="83"/>
      <c r="L60" s="93">
        <v>431.31219814599996</v>
      </c>
      <c r="M60" s="94">
        <v>3.1792557558671511E-4</v>
      </c>
      <c r="N60" s="94">
        <v>3.7379372225968804E-3</v>
      </c>
      <c r="O60" s="94">
        <v>1.3055914611777945E-4</v>
      </c>
    </row>
    <row r="61" spans="2:15">
      <c r="B61" s="86" t="s">
        <v>1258</v>
      </c>
      <c r="C61" s="83" t="s">
        <v>1259</v>
      </c>
      <c r="D61" s="96" t="s">
        <v>131</v>
      </c>
      <c r="E61" s="96" t="s">
        <v>315</v>
      </c>
      <c r="F61" s="83" t="s">
        <v>1260</v>
      </c>
      <c r="G61" s="96" t="s">
        <v>1257</v>
      </c>
      <c r="H61" s="96" t="s">
        <v>141</v>
      </c>
      <c r="I61" s="93">
        <v>7776.8985970000003</v>
      </c>
      <c r="J61" s="95">
        <v>11620</v>
      </c>
      <c r="K61" s="83"/>
      <c r="L61" s="93">
        <v>903.67561694699998</v>
      </c>
      <c r="M61" s="94">
        <v>3.459062547133511E-4</v>
      </c>
      <c r="N61" s="94">
        <v>7.8316419991348637E-3</v>
      </c>
      <c r="O61" s="94">
        <v>2.7354458655055327E-4</v>
      </c>
    </row>
    <row r="62" spans="2:15">
      <c r="B62" s="86" t="s">
        <v>1261</v>
      </c>
      <c r="C62" s="83" t="s">
        <v>1262</v>
      </c>
      <c r="D62" s="96" t="s">
        <v>131</v>
      </c>
      <c r="E62" s="96" t="s">
        <v>315</v>
      </c>
      <c r="F62" s="83" t="s">
        <v>741</v>
      </c>
      <c r="G62" s="96" t="s">
        <v>317</v>
      </c>
      <c r="H62" s="96" t="s">
        <v>141</v>
      </c>
      <c r="I62" s="93">
        <v>41063.4519</v>
      </c>
      <c r="J62" s="95">
        <v>1217</v>
      </c>
      <c r="K62" s="83"/>
      <c r="L62" s="93">
        <v>499.74220962300001</v>
      </c>
      <c r="M62" s="94">
        <v>2.0531725949999999E-4</v>
      </c>
      <c r="N62" s="94">
        <v>4.3309811665013511E-3</v>
      </c>
      <c r="O62" s="94">
        <v>1.5127306032115831E-4</v>
      </c>
    </row>
    <row r="63" spans="2:15">
      <c r="B63" s="86" t="s">
        <v>1263</v>
      </c>
      <c r="C63" s="83" t="s">
        <v>1264</v>
      </c>
      <c r="D63" s="96" t="s">
        <v>131</v>
      </c>
      <c r="E63" s="96" t="s">
        <v>315</v>
      </c>
      <c r="F63" s="83" t="s">
        <v>538</v>
      </c>
      <c r="G63" s="96" t="s">
        <v>365</v>
      </c>
      <c r="H63" s="96" t="s">
        <v>141</v>
      </c>
      <c r="I63" s="93">
        <v>585.26274799999999</v>
      </c>
      <c r="J63" s="95">
        <v>56440</v>
      </c>
      <c r="K63" s="83"/>
      <c r="L63" s="93">
        <v>330.32229504200001</v>
      </c>
      <c r="M63" s="94">
        <v>1.083038511473944E-4</v>
      </c>
      <c r="N63" s="94">
        <v>2.862715238285852E-3</v>
      </c>
      <c r="O63" s="94">
        <v>9.9989281475759023E-5</v>
      </c>
    </row>
    <row r="64" spans="2:15">
      <c r="B64" s="86" t="s">
        <v>1265</v>
      </c>
      <c r="C64" s="83" t="s">
        <v>1266</v>
      </c>
      <c r="D64" s="96" t="s">
        <v>131</v>
      </c>
      <c r="E64" s="96" t="s">
        <v>315</v>
      </c>
      <c r="F64" s="83" t="s">
        <v>1267</v>
      </c>
      <c r="G64" s="96" t="s">
        <v>446</v>
      </c>
      <c r="H64" s="96" t="s">
        <v>141</v>
      </c>
      <c r="I64" s="93">
        <v>11488.369043000001</v>
      </c>
      <c r="J64" s="95">
        <v>6080</v>
      </c>
      <c r="K64" s="83"/>
      <c r="L64" s="93">
        <v>698.49283779799998</v>
      </c>
      <c r="M64" s="94">
        <v>2.0670390857373901E-4</v>
      </c>
      <c r="N64" s="94">
        <v>6.0534396878770113E-3</v>
      </c>
      <c r="O64" s="94">
        <v>2.1143531034895972E-4</v>
      </c>
    </row>
    <row r="65" spans="2:15">
      <c r="B65" s="86" t="s">
        <v>1268</v>
      </c>
      <c r="C65" s="83" t="s">
        <v>1269</v>
      </c>
      <c r="D65" s="96" t="s">
        <v>131</v>
      </c>
      <c r="E65" s="96" t="s">
        <v>315</v>
      </c>
      <c r="F65" s="83" t="s">
        <v>1270</v>
      </c>
      <c r="G65" s="96" t="s">
        <v>1257</v>
      </c>
      <c r="H65" s="96" t="s">
        <v>141</v>
      </c>
      <c r="I65" s="93">
        <v>23414.649309999997</v>
      </c>
      <c r="J65" s="95">
        <v>5282</v>
      </c>
      <c r="K65" s="83"/>
      <c r="L65" s="93">
        <v>1236.761776543</v>
      </c>
      <c r="M65" s="94">
        <v>3.771353393346775E-4</v>
      </c>
      <c r="N65" s="94">
        <v>1.0718310077704438E-2</v>
      </c>
      <c r="O65" s="94">
        <v>3.7437049587432252E-4</v>
      </c>
    </row>
    <row r="66" spans="2:15">
      <c r="B66" s="86" t="s">
        <v>1271</v>
      </c>
      <c r="C66" s="83" t="s">
        <v>1272</v>
      </c>
      <c r="D66" s="96" t="s">
        <v>131</v>
      </c>
      <c r="E66" s="96" t="s">
        <v>315</v>
      </c>
      <c r="F66" s="83" t="s">
        <v>1273</v>
      </c>
      <c r="G66" s="96" t="s">
        <v>1242</v>
      </c>
      <c r="H66" s="96" t="s">
        <v>141</v>
      </c>
      <c r="I66" s="93">
        <v>45818.612043000001</v>
      </c>
      <c r="J66" s="95">
        <v>2500</v>
      </c>
      <c r="K66" s="83"/>
      <c r="L66" s="93">
        <v>1145.465301086</v>
      </c>
      <c r="M66" s="94">
        <v>4.2557105682702087E-4</v>
      </c>
      <c r="N66" s="94">
        <v>9.9270955111572037E-3</v>
      </c>
      <c r="O66" s="94">
        <v>3.4673485299089555E-4</v>
      </c>
    </row>
    <row r="67" spans="2:15">
      <c r="B67" s="86" t="s">
        <v>1274</v>
      </c>
      <c r="C67" s="83" t="s">
        <v>1275</v>
      </c>
      <c r="D67" s="96" t="s">
        <v>131</v>
      </c>
      <c r="E67" s="96" t="s">
        <v>315</v>
      </c>
      <c r="F67" s="83" t="s">
        <v>479</v>
      </c>
      <c r="G67" s="96" t="s">
        <v>446</v>
      </c>
      <c r="H67" s="96" t="s">
        <v>141</v>
      </c>
      <c r="I67" s="93">
        <v>10593.624839999999</v>
      </c>
      <c r="J67" s="95">
        <v>5655</v>
      </c>
      <c r="K67" s="83"/>
      <c r="L67" s="93">
        <v>599.06948471099997</v>
      </c>
      <c r="M67" s="94">
        <v>1.6743008586224433E-4</v>
      </c>
      <c r="N67" s="94">
        <v>5.1917941005349862E-3</v>
      </c>
      <c r="O67" s="94">
        <v>1.8133964382479792E-4</v>
      </c>
    </row>
    <row r="68" spans="2:15">
      <c r="B68" s="86" t="s">
        <v>1276</v>
      </c>
      <c r="C68" s="83" t="s">
        <v>1277</v>
      </c>
      <c r="D68" s="96" t="s">
        <v>131</v>
      </c>
      <c r="E68" s="96" t="s">
        <v>315</v>
      </c>
      <c r="F68" s="83" t="s">
        <v>1278</v>
      </c>
      <c r="G68" s="96" t="s">
        <v>1175</v>
      </c>
      <c r="H68" s="96" t="s">
        <v>141</v>
      </c>
      <c r="I68" s="93">
        <v>848.05467999999996</v>
      </c>
      <c r="J68" s="95">
        <v>9030</v>
      </c>
      <c r="K68" s="83"/>
      <c r="L68" s="93">
        <v>76.579337646999988</v>
      </c>
      <c r="M68" s="94">
        <v>3.0358294631091568E-5</v>
      </c>
      <c r="N68" s="94">
        <v>6.6366951341274177E-4</v>
      </c>
      <c r="O68" s="94">
        <v>2.3180733066290547E-5</v>
      </c>
    </row>
    <row r="69" spans="2:15">
      <c r="B69" s="86" t="s">
        <v>1279</v>
      </c>
      <c r="C69" s="83" t="s">
        <v>1280</v>
      </c>
      <c r="D69" s="96" t="s">
        <v>131</v>
      </c>
      <c r="E69" s="96" t="s">
        <v>315</v>
      </c>
      <c r="F69" s="83" t="s">
        <v>1281</v>
      </c>
      <c r="G69" s="96" t="s">
        <v>891</v>
      </c>
      <c r="H69" s="96" t="s">
        <v>141</v>
      </c>
      <c r="I69" s="93">
        <v>30828.075376000001</v>
      </c>
      <c r="J69" s="95">
        <v>2252</v>
      </c>
      <c r="K69" s="83"/>
      <c r="L69" s="93">
        <v>694.24825745300006</v>
      </c>
      <c r="M69" s="94">
        <v>3.1400282728155171E-4</v>
      </c>
      <c r="N69" s="94">
        <v>6.0166543269851132E-3</v>
      </c>
      <c r="O69" s="94">
        <v>2.1015046659111192E-4</v>
      </c>
    </row>
    <row r="70" spans="2:15">
      <c r="B70" s="86" t="s">
        <v>1282</v>
      </c>
      <c r="C70" s="83" t="s">
        <v>1283</v>
      </c>
      <c r="D70" s="96" t="s">
        <v>131</v>
      </c>
      <c r="E70" s="96" t="s">
        <v>315</v>
      </c>
      <c r="F70" s="83" t="s">
        <v>627</v>
      </c>
      <c r="G70" s="96" t="s">
        <v>414</v>
      </c>
      <c r="H70" s="96" t="s">
        <v>141</v>
      </c>
      <c r="I70" s="93">
        <v>9757.4927210000005</v>
      </c>
      <c r="J70" s="95">
        <v>1027</v>
      </c>
      <c r="K70" s="83"/>
      <c r="L70" s="93">
        <v>100.20945024000001</v>
      </c>
      <c r="M70" s="94">
        <v>8.3973901890129803E-5</v>
      </c>
      <c r="N70" s="94">
        <v>8.6845824374591669E-4</v>
      </c>
      <c r="O70" s="94">
        <v>3.0333619852406317E-5</v>
      </c>
    </row>
    <row r="71" spans="2:15">
      <c r="B71" s="86" t="s">
        <v>1284</v>
      </c>
      <c r="C71" s="83" t="s">
        <v>1285</v>
      </c>
      <c r="D71" s="96" t="s">
        <v>131</v>
      </c>
      <c r="E71" s="96" t="s">
        <v>315</v>
      </c>
      <c r="F71" s="83" t="s">
        <v>1286</v>
      </c>
      <c r="G71" s="96" t="s">
        <v>138</v>
      </c>
      <c r="H71" s="96" t="s">
        <v>141</v>
      </c>
      <c r="I71" s="93">
        <v>3982.0173290000002</v>
      </c>
      <c r="J71" s="95">
        <v>8361</v>
      </c>
      <c r="K71" s="83"/>
      <c r="L71" s="93">
        <v>332.936468918</v>
      </c>
      <c r="M71" s="94">
        <v>3.6552819135381805E-4</v>
      </c>
      <c r="N71" s="94">
        <v>2.8853707947005423E-3</v>
      </c>
      <c r="O71" s="94">
        <v>1.0078059762800574E-4</v>
      </c>
    </row>
    <row r="72" spans="2:15">
      <c r="B72" s="86" t="s">
        <v>1287</v>
      </c>
      <c r="C72" s="83" t="s">
        <v>1288</v>
      </c>
      <c r="D72" s="96" t="s">
        <v>131</v>
      </c>
      <c r="E72" s="96" t="s">
        <v>315</v>
      </c>
      <c r="F72" s="83" t="s">
        <v>1289</v>
      </c>
      <c r="G72" s="96" t="s">
        <v>494</v>
      </c>
      <c r="H72" s="96" t="s">
        <v>141</v>
      </c>
      <c r="I72" s="93">
        <v>2525.4306110000002</v>
      </c>
      <c r="J72" s="95">
        <v>15180</v>
      </c>
      <c r="K72" s="83"/>
      <c r="L72" s="93">
        <v>383.36036682100001</v>
      </c>
      <c r="M72" s="94">
        <v>2.6449963484327275E-4</v>
      </c>
      <c r="N72" s="94">
        <v>3.3223660053396981E-3</v>
      </c>
      <c r="O72" s="94">
        <v>1.1604402185399369E-4</v>
      </c>
    </row>
    <row r="73" spans="2:15">
      <c r="B73" s="86" t="s">
        <v>1290</v>
      </c>
      <c r="C73" s="83" t="s">
        <v>1291</v>
      </c>
      <c r="D73" s="96" t="s">
        <v>131</v>
      </c>
      <c r="E73" s="96" t="s">
        <v>315</v>
      </c>
      <c r="F73" s="83" t="s">
        <v>846</v>
      </c>
      <c r="G73" s="96" t="s">
        <v>414</v>
      </c>
      <c r="H73" s="96" t="s">
        <v>141</v>
      </c>
      <c r="I73" s="93">
        <v>23864.605624000003</v>
      </c>
      <c r="J73" s="95">
        <v>1565</v>
      </c>
      <c r="K73" s="83"/>
      <c r="L73" s="93">
        <v>373.48107801499998</v>
      </c>
      <c r="M73" s="94">
        <v>1.4554394775939184E-4</v>
      </c>
      <c r="N73" s="94">
        <v>3.2367478347443187E-3</v>
      </c>
      <c r="O73" s="94">
        <v>1.1305353951589461E-4</v>
      </c>
    </row>
    <row r="74" spans="2:15">
      <c r="B74" s="86" t="s">
        <v>1292</v>
      </c>
      <c r="C74" s="83" t="s">
        <v>1293</v>
      </c>
      <c r="D74" s="96" t="s">
        <v>131</v>
      </c>
      <c r="E74" s="96" t="s">
        <v>315</v>
      </c>
      <c r="F74" s="83" t="s">
        <v>1294</v>
      </c>
      <c r="G74" s="96" t="s">
        <v>857</v>
      </c>
      <c r="H74" s="96" t="s">
        <v>141</v>
      </c>
      <c r="I74" s="93">
        <v>619.28405399999997</v>
      </c>
      <c r="J74" s="95">
        <v>30370</v>
      </c>
      <c r="K74" s="83"/>
      <c r="L74" s="93">
        <v>188.07656720599999</v>
      </c>
      <c r="M74" s="94">
        <v>2.6469406339998513E-4</v>
      </c>
      <c r="N74" s="94">
        <v>1.6299525130044621E-3</v>
      </c>
      <c r="O74" s="94">
        <v>5.6931188416949368E-5</v>
      </c>
    </row>
    <row r="75" spans="2:15">
      <c r="B75" s="86" t="s">
        <v>1295</v>
      </c>
      <c r="C75" s="83" t="s">
        <v>1296</v>
      </c>
      <c r="D75" s="96" t="s">
        <v>131</v>
      </c>
      <c r="E75" s="96" t="s">
        <v>315</v>
      </c>
      <c r="F75" s="83" t="s">
        <v>1297</v>
      </c>
      <c r="G75" s="96" t="s">
        <v>1298</v>
      </c>
      <c r="H75" s="96" t="s">
        <v>141</v>
      </c>
      <c r="I75" s="93">
        <v>5728.4695380000003</v>
      </c>
      <c r="J75" s="95">
        <v>1957</v>
      </c>
      <c r="K75" s="83"/>
      <c r="L75" s="93">
        <v>112.10614886800001</v>
      </c>
      <c r="M75" s="94">
        <v>1.4226027682305895E-4</v>
      </c>
      <c r="N75" s="94">
        <v>9.7156015651065969E-4</v>
      </c>
      <c r="O75" s="94">
        <v>3.3934776557847951E-5</v>
      </c>
    </row>
    <row r="76" spans="2:15">
      <c r="B76" s="86" t="s">
        <v>1299</v>
      </c>
      <c r="C76" s="83" t="s">
        <v>1300</v>
      </c>
      <c r="D76" s="96" t="s">
        <v>131</v>
      </c>
      <c r="E76" s="96" t="s">
        <v>315</v>
      </c>
      <c r="F76" s="83" t="s">
        <v>1301</v>
      </c>
      <c r="G76" s="96" t="s">
        <v>717</v>
      </c>
      <c r="H76" s="96" t="s">
        <v>141</v>
      </c>
      <c r="I76" s="93">
        <v>4339.9112720000003</v>
      </c>
      <c r="J76" s="95">
        <v>9256</v>
      </c>
      <c r="K76" s="83"/>
      <c r="L76" s="93">
        <v>401.70218737800002</v>
      </c>
      <c r="M76" s="94">
        <v>3.450526368682446E-4</v>
      </c>
      <c r="N76" s="94">
        <v>3.4813241198676692E-3</v>
      </c>
      <c r="O76" s="94">
        <v>1.2159613106968725E-4</v>
      </c>
    </row>
    <row r="77" spans="2:15">
      <c r="B77" s="86" t="s">
        <v>1302</v>
      </c>
      <c r="C77" s="83" t="s">
        <v>1303</v>
      </c>
      <c r="D77" s="96" t="s">
        <v>131</v>
      </c>
      <c r="E77" s="96" t="s">
        <v>315</v>
      </c>
      <c r="F77" s="83" t="s">
        <v>1304</v>
      </c>
      <c r="G77" s="96" t="s">
        <v>1298</v>
      </c>
      <c r="H77" s="96" t="s">
        <v>141</v>
      </c>
      <c r="I77" s="93">
        <v>23619.721132999999</v>
      </c>
      <c r="J77" s="95">
        <v>230.6</v>
      </c>
      <c r="K77" s="83"/>
      <c r="L77" s="93">
        <v>54.467076932000005</v>
      </c>
      <c r="M77" s="94">
        <v>8.3259820833889164E-5</v>
      </c>
      <c r="N77" s="94">
        <v>4.7203514100765964E-4</v>
      </c>
      <c r="O77" s="94">
        <v>1.6487303364803465E-5</v>
      </c>
    </row>
    <row r="78" spans="2:15">
      <c r="B78" s="86" t="s">
        <v>1305</v>
      </c>
      <c r="C78" s="83" t="s">
        <v>1306</v>
      </c>
      <c r="D78" s="96" t="s">
        <v>131</v>
      </c>
      <c r="E78" s="96" t="s">
        <v>315</v>
      </c>
      <c r="F78" s="83" t="s">
        <v>486</v>
      </c>
      <c r="G78" s="96" t="s">
        <v>365</v>
      </c>
      <c r="H78" s="96" t="s">
        <v>141</v>
      </c>
      <c r="I78" s="93">
        <v>39484.293138000001</v>
      </c>
      <c r="J78" s="95">
        <v>1874</v>
      </c>
      <c r="K78" s="83"/>
      <c r="L78" s="93">
        <v>739.93565340700002</v>
      </c>
      <c r="M78" s="94">
        <v>2.2175211930808956E-4</v>
      </c>
      <c r="N78" s="94">
        <v>6.412600972301577E-3</v>
      </c>
      <c r="O78" s="94">
        <v>2.2398014131336496E-4</v>
      </c>
    </row>
    <row r="79" spans="2:15">
      <c r="B79" s="86" t="s">
        <v>1307</v>
      </c>
      <c r="C79" s="83" t="s">
        <v>1308</v>
      </c>
      <c r="D79" s="96" t="s">
        <v>131</v>
      </c>
      <c r="E79" s="96" t="s">
        <v>315</v>
      </c>
      <c r="F79" s="83" t="s">
        <v>1309</v>
      </c>
      <c r="G79" s="96" t="s">
        <v>138</v>
      </c>
      <c r="H79" s="96" t="s">
        <v>141</v>
      </c>
      <c r="I79" s="93">
        <v>1845.2546499999999</v>
      </c>
      <c r="J79" s="95">
        <v>18660</v>
      </c>
      <c r="K79" s="83"/>
      <c r="L79" s="93">
        <v>344.32451773000003</v>
      </c>
      <c r="M79" s="94">
        <v>1.3395111117983172E-4</v>
      </c>
      <c r="N79" s="94">
        <v>2.9840645291465033E-3</v>
      </c>
      <c r="O79" s="94">
        <v>1.0422778492118548E-4</v>
      </c>
    </row>
    <row r="80" spans="2:15">
      <c r="B80" s="86" t="s">
        <v>1310</v>
      </c>
      <c r="C80" s="83" t="s">
        <v>1311</v>
      </c>
      <c r="D80" s="96" t="s">
        <v>131</v>
      </c>
      <c r="E80" s="96" t="s">
        <v>315</v>
      </c>
      <c r="F80" s="83" t="s">
        <v>1312</v>
      </c>
      <c r="G80" s="96" t="s">
        <v>891</v>
      </c>
      <c r="H80" s="96" t="s">
        <v>141</v>
      </c>
      <c r="I80" s="93">
        <v>294003.14846900001</v>
      </c>
      <c r="J80" s="95">
        <v>269.89999999999998</v>
      </c>
      <c r="K80" s="83"/>
      <c r="L80" s="93">
        <v>793.51449771300008</v>
      </c>
      <c r="M80" s="94">
        <v>2.6161116925945354E-4</v>
      </c>
      <c r="N80" s="94">
        <v>6.8769383069190579E-3</v>
      </c>
      <c r="O80" s="94">
        <v>2.4019857471876781E-4</v>
      </c>
    </row>
    <row r="81" spans="2:15">
      <c r="B81" s="86" t="s">
        <v>1313</v>
      </c>
      <c r="C81" s="83" t="s">
        <v>1314</v>
      </c>
      <c r="D81" s="96" t="s">
        <v>131</v>
      </c>
      <c r="E81" s="96" t="s">
        <v>315</v>
      </c>
      <c r="F81" s="83" t="s">
        <v>894</v>
      </c>
      <c r="G81" s="96" t="s">
        <v>891</v>
      </c>
      <c r="H81" s="96" t="s">
        <v>141</v>
      </c>
      <c r="I81" s="93">
        <v>31342.935165999996</v>
      </c>
      <c r="J81" s="95">
        <v>1070</v>
      </c>
      <c r="K81" s="83"/>
      <c r="L81" s="93">
        <v>335.36940627500002</v>
      </c>
      <c r="M81" s="94">
        <v>3.5417516425905848E-4</v>
      </c>
      <c r="N81" s="94">
        <v>2.9064556774051542E-3</v>
      </c>
      <c r="O81" s="94">
        <v>1.0151705308939394E-4</v>
      </c>
    </row>
    <row r="82" spans="2:15">
      <c r="B82" s="82"/>
      <c r="C82" s="83"/>
      <c r="D82" s="83"/>
      <c r="E82" s="83"/>
      <c r="F82" s="83"/>
      <c r="G82" s="83"/>
      <c r="H82" s="83"/>
      <c r="I82" s="93"/>
      <c r="J82" s="95"/>
      <c r="K82" s="83"/>
      <c r="L82" s="83"/>
      <c r="M82" s="83"/>
      <c r="N82" s="94"/>
      <c r="O82" s="83"/>
    </row>
    <row r="83" spans="2:15">
      <c r="B83" s="99" t="s">
        <v>31</v>
      </c>
      <c r="C83" s="81"/>
      <c r="D83" s="81"/>
      <c r="E83" s="81"/>
      <c r="F83" s="81"/>
      <c r="G83" s="81"/>
      <c r="H83" s="81"/>
      <c r="I83" s="90"/>
      <c r="J83" s="92"/>
      <c r="K83" s="81"/>
      <c r="L83" s="90">
        <v>2796.1154256150007</v>
      </c>
      <c r="M83" s="81"/>
      <c r="N83" s="91">
        <v>2.4232340223648646E-2</v>
      </c>
      <c r="O83" s="91">
        <v>8.4639025741505469E-4</v>
      </c>
    </row>
    <row r="84" spans="2:15">
      <c r="B84" s="86" t="s">
        <v>1315</v>
      </c>
      <c r="C84" s="83" t="s">
        <v>1316</v>
      </c>
      <c r="D84" s="96" t="s">
        <v>131</v>
      </c>
      <c r="E84" s="96" t="s">
        <v>315</v>
      </c>
      <c r="F84" s="83" t="s">
        <v>1317</v>
      </c>
      <c r="G84" s="96" t="s">
        <v>1242</v>
      </c>
      <c r="H84" s="96" t="s">
        <v>141</v>
      </c>
      <c r="I84" s="93">
        <v>1576.2229610000002</v>
      </c>
      <c r="J84" s="95">
        <v>3627</v>
      </c>
      <c r="K84" s="83"/>
      <c r="L84" s="93">
        <v>57.169606801</v>
      </c>
      <c r="M84" s="94">
        <v>3.192925188960605E-4</v>
      </c>
      <c r="N84" s="94">
        <v>4.9545642850181825E-4</v>
      </c>
      <c r="O84" s="94">
        <v>1.7305365069459906E-5</v>
      </c>
    </row>
    <row r="85" spans="2:15">
      <c r="B85" s="86" t="s">
        <v>1318</v>
      </c>
      <c r="C85" s="83" t="s">
        <v>1319</v>
      </c>
      <c r="D85" s="96" t="s">
        <v>131</v>
      </c>
      <c r="E85" s="96" t="s">
        <v>315</v>
      </c>
      <c r="F85" s="83" t="s">
        <v>1320</v>
      </c>
      <c r="G85" s="96" t="s">
        <v>346</v>
      </c>
      <c r="H85" s="96" t="s">
        <v>141</v>
      </c>
      <c r="I85" s="93">
        <v>20602.921480000001</v>
      </c>
      <c r="J85" s="95">
        <v>354.6</v>
      </c>
      <c r="K85" s="83"/>
      <c r="L85" s="93">
        <v>73.057959547999999</v>
      </c>
      <c r="M85" s="94">
        <v>3.746810021841169E-4</v>
      </c>
      <c r="N85" s="94">
        <v>6.3315173457952198E-4</v>
      </c>
      <c r="O85" s="94">
        <v>2.211480421072022E-5</v>
      </c>
    </row>
    <row r="86" spans="2:15">
      <c r="B86" s="86" t="s">
        <v>1321</v>
      </c>
      <c r="C86" s="83" t="s">
        <v>1322</v>
      </c>
      <c r="D86" s="96" t="s">
        <v>131</v>
      </c>
      <c r="E86" s="96" t="s">
        <v>315</v>
      </c>
      <c r="F86" s="83" t="s">
        <v>1323</v>
      </c>
      <c r="G86" s="96" t="s">
        <v>346</v>
      </c>
      <c r="H86" s="96" t="s">
        <v>141</v>
      </c>
      <c r="I86" s="93">
        <v>6558.1731040000004</v>
      </c>
      <c r="J86" s="95">
        <v>1928</v>
      </c>
      <c r="K86" s="83"/>
      <c r="L86" s="93">
        <v>126.441577443</v>
      </c>
      <c r="M86" s="94">
        <v>4.9403371755154981E-4</v>
      </c>
      <c r="N86" s="94">
        <v>1.0957971530591154E-3</v>
      </c>
      <c r="O86" s="94">
        <v>3.8274142154345336E-5</v>
      </c>
    </row>
    <row r="87" spans="2:15">
      <c r="B87" s="86" t="s">
        <v>1324</v>
      </c>
      <c r="C87" s="83" t="s">
        <v>1325</v>
      </c>
      <c r="D87" s="96" t="s">
        <v>131</v>
      </c>
      <c r="E87" s="96" t="s">
        <v>315</v>
      </c>
      <c r="F87" s="83" t="s">
        <v>1326</v>
      </c>
      <c r="G87" s="96" t="s">
        <v>138</v>
      </c>
      <c r="H87" s="96" t="s">
        <v>141</v>
      </c>
      <c r="I87" s="93">
        <v>708.12742800000012</v>
      </c>
      <c r="J87" s="95">
        <v>6666</v>
      </c>
      <c r="K87" s="83"/>
      <c r="L87" s="93">
        <v>47.203774361999997</v>
      </c>
      <c r="M87" s="94">
        <v>7.0565762630792243E-5</v>
      </c>
      <c r="N87" s="94">
        <v>4.0908823351909295E-4</v>
      </c>
      <c r="O87" s="94">
        <v>1.4288685784288675E-5</v>
      </c>
    </row>
    <row r="88" spans="2:15">
      <c r="B88" s="86" t="s">
        <v>1327</v>
      </c>
      <c r="C88" s="83" t="s">
        <v>1328</v>
      </c>
      <c r="D88" s="96" t="s">
        <v>131</v>
      </c>
      <c r="E88" s="96" t="s">
        <v>315</v>
      </c>
      <c r="F88" s="83" t="s">
        <v>1329</v>
      </c>
      <c r="G88" s="96" t="s">
        <v>1330</v>
      </c>
      <c r="H88" s="96" t="s">
        <v>141</v>
      </c>
      <c r="I88" s="93">
        <v>96738.120135000019</v>
      </c>
      <c r="J88" s="95">
        <v>121.1</v>
      </c>
      <c r="K88" s="83"/>
      <c r="L88" s="93">
        <v>117.14986349299998</v>
      </c>
      <c r="M88" s="94">
        <v>2.8963273760893081E-4</v>
      </c>
      <c r="N88" s="94">
        <v>1.0152711591625296E-3</v>
      </c>
      <c r="O88" s="94">
        <v>3.5461520010809252E-5</v>
      </c>
    </row>
    <row r="89" spans="2:15">
      <c r="B89" s="86" t="s">
        <v>1331</v>
      </c>
      <c r="C89" s="83" t="s">
        <v>1332</v>
      </c>
      <c r="D89" s="96" t="s">
        <v>131</v>
      </c>
      <c r="E89" s="96" t="s">
        <v>315</v>
      </c>
      <c r="F89" s="83" t="s">
        <v>1333</v>
      </c>
      <c r="G89" s="96" t="s">
        <v>450</v>
      </c>
      <c r="H89" s="96" t="s">
        <v>141</v>
      </c>
      <c r="I89" s="93">
        <v>10322.724055999999</v>
      </c>
      <c r="J89" s="95">
        <v>232.2</v>
      </c>
      <c r="K89" s="83"/>
      <c r="L89" s="93">
        <v>23.969365238999998</v>
      </c>
      <c r="M89" s="94">
        <v>5.3476373493162007E-4</v>
      </c>
      <c r="N89" s="94">
        <v>2.0772883983807356E-4</v>
      </c>
      <c r="O89" s="94">
        <v>7.2555793043666957E-6</v>
      </c>
    </row>
    <row r="90" spans="2:15">
      <c r="B90" s="86" t="s">
        <v>1334</v>
      </c>
      <c r="C90" s="83" t="s">
        <v>1335</v>
      </c>
      <c r="D90" s="96" t="s">
        <v>131</v>
      </c>
      <c r="E90" s="96" t="s">
        <v>315</v>
      </c>
      <c r="F90" s="83" t="s">
        <v>1336</v>
      </c>
      <c r="G90" s="96" t="s">
        <v>163</v>
      </c>
      <c r="H90" s="96" t="s">
        <v>141</v>
      </c>
      <c r="I90" s="93">
        <v>6195.6709920000003</v>
      </c>
      <c r="J90" s="95">
        <v>591.9</v>
      </c>
      <c r="K90" s="83"/>
      <c r="L90" s="93">
        <v>36.672176620999998</v>
      </c>
      <c r="M90" s="94">
        <v>1.4386633708163434E-4</v>
      </c>
      <c r="N90" s="94">
        <v>3.1781687282324842E-4</v>
      </c>
      <c r="O90" s="94">
        <v>1.1100748104270972E-5</v>
      </c>
    </row>
    <row r="91" spans="2:15">
      <c r="B91" s="86" t="s">
        <v>1337</v>
      </c>
      <c r="C91" s="83" t="s">
        <v>1338</v>
      </c>
      <c r="D91" s="96" t="s">
        <v>131</v>
      </c>
      <c r="E91" s="96" t="s">
        <v>315</v>
      </c>
      <c r="F91" s="83" t="s">
        <v>1339</v>
      </c>
      <c r="G91" s="96" t="s">
        <v>688</v>
      </c>
      <c r="H91" s="96" t="s">
        <v>141</v>
      </c>
      <c r="I91" s="93">
        <v>6494.9117880000003</v>
      </c>
      <c r="J91" s="95">
        <v>1890</v>
      </c>
      <c r="K91" s="83"/>
      <c r="L91" s="93">
        <v>122.75383279899999</v>
      </c>
      <c r="M91" s="94">
        <v>2.3201272497234564E-4</v>
      </c>
      <c r="N91" s="94">
        <v>1.0638375701131821E-3</v>
      </c>
      <c r="O91" s="94">
        <v>3.7157853781582742E-5</v>
      </c>
    </row>
    <row r="92" spans="2:15">
      <c r="B92" s="86" t="s">
        <v>1340</v>
      </c>
      <c r="C92" s="83" t="s">
        <v>1341</v>
      </c>
      <c r="D92" s="96" t="s">
        <v>131</v>
      </c>
      <c r="E92" s="96" t="s">
        <v>315</v>
      </c>
      <c r="F92" s="83" t="s">
        <v>1342</v>
      </c>
      <c r="G92" s="96" t="s">
        <v>346</v>
      </c>
      <c r="H92" s="96" t="s">
        <v>141</v>
      </c>
      <c r="I92" s="93">
        <v>3467.2468400000002</v>
      </c>
      <c r="J92" s="95">
        <v>1973</v>
      </c>
      <c r="K92" s="83"/>
      <c r="L92" s="93">
        <v>68.408780161999999</v>
      </c>
      <c r="M92" s="94">
        <v>5.2120161565507846E-4</v>
      </c>
      <c r="N92" s="94">
        <v>5.9285994418694678E-4</v>
      </c>
      <c r="O92" s="94">
        <v>2.0707487437872831E-5</v>
      </c>
    </row>
    <row r="93" spans="2:15">
      <c r="B93" s="86" t="s">
        <v>1343</v>
      </c>
      <c r="C93" s="83" t="s">
        <v>1344</v>
      </c>
      <c r="D93" s="96" t="s">
        <v>131</v>
      </c>
      <c r="E93" s="96" t="s">
        <v>315</v>
      </c>
      <c r="F93" s="83" t="s">
        <v>1345</v>
      </c>
      <c r="G93" s="96" t="s">
        <v>857</v>
      </c>
      <c r="H93" s="96" t="s">
        <v>141</v>
      </c>
      <c r="I93" s="93">
        <v>576.26182800000004</v>
      </c>
      <c r="J93" s="95">
        <v>0</v>
      </c>
      <c r="K93" s="83"/>
      <c r="L93" s="93">
        <v>5.6599999999999996E-7</v>
      </c>
      <c r="M93" s="94">
        <v>3.6450789313385596E-4</v>
      </c>
      <c r="N93" s="94">
        <v>4.9051997070430071E-12</v>
      </c>
      <c r="O93" s="94">
        <v>1.7132943844460685E-13</v>
      </c>
    </row>
    <row r="94" spans="2:15">
      <c r="B94" s="86" t="s">
        <v>1346</v>
      </c>
      <c r="C94" s="83" t="s">
        <v>1347</v>
      </c>
      <c r="D94" s="96" t="s">
        <v>131</v>
      </c>
      <c r="E94" s="96" t="s">
        <v>315</v>
      </c>
      <c r="F94" s="83" t="s">
        <v>1348</v>
      </c>
      <c r="G94" s="96" t="s">
        <v>1330</v>
      </c>
      <c r="H94" s="96" t="s">
        <v>141</v>
      </c>
      <c r="I94" s="93">
        <v>6455.9441770000003</v>
      </c>
      <c r="J94" s="95">
        <v>466.5</v>
      </c>
      <c r="K94" s="83"/>
      <c r="L94" s="93">
        <v>30.116979625999999</v>
      </c>
      <c r="M94" s="94">
        <v>2.3839675822655946E-4</v>
      </c>
      <c r="N94" s="94">
        <v>2.6100671314218272E-4</v>
      </c>
      <c r="O94" s="94">
        <v>9.1164756306894804E-6</v>
      </c>
    </row>
    <row r="95" spans="2:15">
      <c r="B95" s="86" t="s">
        <v>1349</v>
      </c>
      <c r="C95" s="83" t="s">
        <v>1350</v>
      </c>
      <c r="D95" s="96" t="s">
        <v>131</v>
      </c>
      <c r="E95" s="96" t="s">
        <v>315</v>
      </c>
      <c r="F95" s="83" t="s">
        <v>1351</v>
      </c>
      <c r="G95" s="96" t="s">
        <v>162</v>
      </c>
      <c r="H95" s="96" t="s">
        <v>141</v>
      </c>
      <c r="I95" s="93">
        <v>3993.7982919999999</v>
      </c>
      <c r="J95" s="95">
        <v>654.5</v>
      </c>
      <c r="K95" s="83"/>
      <c r="L95" s="93">
        <v>26.139409846000003</v>
      </c>
      <c r="M95" s="94">
        <v>6.6204213214192886E-4</v>
      </c>
      <c r="N95" s="94">
        <v>2.2653538077539983E-4</v>
      </c>
      <c r="O95" s="94">
        <v>7.9124565551035473E-6</v>
      </c>
    </row>
    <row r="96" spans="2:15">
      <c r="B96" s="86" t="s">
        <v>1352</v>
      </c>
      <c r="C96" s="83" t="s">
        <v>1353</v>
      </c>
      <c r="D96" s="96" t="s">
        <v>131</v>
      </c>
      <c r="E96" s="96" t="s">
        <v>315</v>
      </c>
      <c r="F96" s="83" t="s">
        <v>1354</v>
      </c>
      <c r="G96" s="96" t="s">
        <v>164</v>
      </c>
      <c r="H96" s="96" t="s">
        <v>141</v>
      </c>
      <c r="I96" s="93">
        <v>9125.7637030000005</v>
      </c>
      <c r="J96" s="95">
        <v>376.6</v>
      </c>
      <c r="K96" s="83"/>
      <c r="L96" s="93">
        <v>34.367626128999994</v>
      </c>
      <c r="M96" s="94">
        <v>5.9168565486923674E-4</v>
      </c>
      <c r="N96" s="94">
        <v>2.9784464597126212E-4</v>
      </c>
      <c r="O96" s="94">
        <v>1.0403155627837044E-5</v>
      </c>
    </row>
    <row r="97" spans="2:15">
      <c r="B97" s="86" t="s">
        <v>1355</v>
      </c>
      <c r="C97" s="83" t="s">
        <v>1356</v>
      </c>
      <c r="D97" s="96" t="s">
        <v>131</v>
      </c>
      <c r="E97" s="96" t="s">
        <v>315</v>
      </c>
      <c r="F97" s="83" t="s">
        <v>1357</v>
      </c>
      <c r="G97" s="96" t="s">
        <v>494</v>
      </c>
      <c r="H97" s="96" t="s">
        <v>141</v>
      </c>
      <c r="I97" s="93">
        <v>12775.381452</v>
      </c>
      <c r="J97" s="95">
        <v>700.1</v>
      </c>
      <c r="K97" s="83"/>
      <c r="L97" s="93">
        <v>89.440445615000002</v>
      </c>
      <c r="M97" s="94">
        <v>3.7320173845178863E-4</v>
      </c>
      <c r="N97" s="94">
        <v>7.7512941277119087E-4</v>
      </c>
      <c r="O97" s="94">
        <v>2.7073818589140194E-5</v>
      </c>
    </row>
    <row r="98" spans="2:15">
      <c r="B98" s="86" t="s">
        <v>1358</v>
      </c>
      <c r="C98" s="83" t="s">
        <v>1359</v>
      </c>
      <c r="D98" s="96" t="s">
        <v>131</v>
      </c>
      <c r="E98" s="96" t="s">
        <v>315</v>
      </c>
      <c r="F98" s="83" t="s">
        <v>1360</v>
      </c>
      <c r="G98" s="96" t="s">
        <v>494</v>
      </c>
      <c r="H98" s="96" t="s">
        <v>141</v>
      </c>
      <c r="I98" s="93">
        <v>7975.9808199999998</v>
      </c>
      <c r="J98" s="95">
        <v>1734</v>
      </c>
      <c r="K98" s="83"/>
      <c r="L98" s="93">
        <v>138.30350740999998</v>
      </c>
      <c r="M98" s="94">
        <v>5.2543499646601948E-4</v>
      </c>
      <c r="N98" s="94">
        <v>1.1985977456370181E-3</v>
      </c>
      <c r="O98" s="94">
        <v>4.1864774310026183E-5</v>
      </c>
    </row>
    <row r="99" spans="2:15">
      <c r="B99" s="86" t="s">
        <v>1361</v>
      </c>
      <c r="C99" s="83" t="s">
        <v>1362</v>
      </c>
      <c r="D99" s="96" t="s">
        <v>131</v>
      </c>
      <c r="E99" s="96" t="s">
        <v>315</v>
      </c>
      <c r="F99" s="83" t="s">
        <v>1363</v>
      </c>
      <c r="G99" s="96" t="s">
        <v>891</v>
      </c>
      <c r="H99" s="96" t="s">
        <v>141</v>
      </c>
      <c r="I99" s="93">
        <v>7507.0597989999987</v>
      </c>
      <c r="J99" s="95">
        <v>916.7</v>
      </c>
      <c r="K99" s="83"/>
      <c r="L99" s="93">
        <v>68.817217173000003</v>
      </c>
      <c r="M99" s="94">
        <v>3.7533422323883801E-4</v>
      </c>
      <c r="N99" s="94">
        <v>5.9639963518818835E-4</v>
      </c>
      <c r="O99" s="94">
        <v>2.0831122214789129E-5</v>
      </c>
    </row>
    <row r="100" spans="2:15">
      <c r="B100" s="86" t="s">
        <v>1364</v>
      </c>
      <c r="C100" s="83" t="s">
        <v>1365</v>
      </c>
      <c r="D100" s="96" t="s">
        <v>131</v>
      </c>
      <c r="E100" s="96" t="s">
        <v>315</v>
      </c>
      <c r="F100" s="83" t="s">
        <v>1366</v>
      </c>
      <c r="G100" s="96" t="s">
        <v>717</v>
      </c>
      <c r="H100" s="96" t="s">
        <v>141</v>
      </c>
      <c r="I100" s="93">
        <v>5532.922548999999</v>
      </c>
      <c r="J100" s="95">
        <v>1494</v>
      </c>
      <c r="K100" s="83"/>
      <c r="L100" s="93">
        <v>82.661862876000001</v>
      </c>
      <c r="M100" s="94">
        <v>3.8291862467379999E-4</v>
      </c>
      <c r="N100" s="94">
        <v>7.1638329604767565E-4</v>
      </c>
      <c r="O100" s="94">
        <v>2.5021926762067448E-5</v>
      </c>
    </row>
    <row r="101" spans="2:15">
      <c r="B101" s="86" t="s">
        <v>1367</v>
      </c>
      <c r="C101" s="83" t="s">
        <v>1368</v>
      </c>
      <c r="D101" s="96" t="s">
        <v>131</v>
      </c>
      <c r="E101" s="96" t="s">
        <v>315</v>
      </c>
      <c r="F101" s="83" t="s">
        <v>1369</v>
      </c>
      <c r="G101" s="96" t="s">
        <v>857</v>
      </c>
      <c r="H101" s="96" t="s">
        <v>141</v>
      </c>
      <c r="I101" s="93">
        <v>4129.7560780000003</v>
      </c>
      <c r="J101" s="95">
        <v>1316</v>
      </c>
      <c r="K101" s="83"/>
      <c r="L101" s="93">
        <v>54.347589979999995</v>
      </c>
      <c r="M101" s="94">
        <v>3.360120481672837E-4</v>
      </c>
      <c r="N101" s="94">
        <v>4.7099961563319687E-4</v>
      </c>
      <c r="O101" s="94">
        <v>1.6451134402987884E-5</v>
      </c>
    </row>
    <row r="102" spans="2:15">
      <c r="B102" s="86" t="s">
        <v>1370</v>
      </c>
      <c r="C102" s="83" t="s">
        <v>1371</v>
      </c>
      <c r="D102" s="96" t="s">
        <v>131</v>
      </c>
      <c r="E102" s="96" t="s">
        <v>315</v>
      </c>
      <c r="F102" s="83" t="s">
        <v>1372</v>
      </c>
      <c r="G102" s="96" t="s">
        <v>346</v>
      </c>
      <c r="H102" s="96" t="s">
        <v>141</v>
      </c>
      <c r="I102" s="93">
        <v>5537.510327</v>
      </c>
      <c r="J102" s="95">
        <v>612.5</v>
      </c>
      <c r="K102" s="83"/>
      <c r="L102" s="93">
        <v>33.917250778000003</v>
      </c>
      <c r="M102" s="94">
        <v>4.8049162744358281E-4</v>
      </c>
      <c r="N102" s="94">
        <v>2.9394149925786187E-4</v>
      </c>
      <c r="O102" s="94">
        <v>1.0266826023638951E-5</v>
      </c>
    </row>
    <row r="103" spans="2:15">
      <c r="B103" s="86" t="s">
        <v>1373</v>
      </c>
      <c r="C103" s="83" t="s">
        <v>1374</v>
      </c>
      <c r="D103" s="96" t="s">
        <v>131</v>
      </c>
      <c r="E103" s="96" t="s">
        <v>315</v>
      </c>
      <c r="F103" s="83" t="s">
        <v>1375</v>
      </c>
      <c r="G103" s="96" t="s">
        <v>643</v>
      </c>
      <c r="H103" s="96" t="s">
        <v>141</v>
      </c>
      <c r="I103" s="93">
        <v>2322.822596</v>
      </c>
      <c r="J103" s="95">
        <v>15460</v>
      </c>
      <c r="K103" s="83"/>
      <c r="L103" s="93">
        <v>359.10837331200003</v>
      </c>
      <c r="M103" s="94">
        <v>6.3635627824508954E-4</v>
      </c>
      <c r="N103" s="94">
        <v>3.1121877872203416E-3</v>
      </c>
      <c r="O103" s="94">
        <v>1.0870289035388906E-4</v>
      </c>
    </row>
    <row r="104" spans="2:15">
      <c r="B104" s="86" t="s">
        <v>1376</v>
      </c>
      <c r="C104" s="83" t="s">
        <v>1377</v>
      </c>
      <c r="D104" s="96" t="s">
        <v>131</v>
      </c>
      <c r="E104" s="96" t="s">
        <v>315</v>
      </c>
      <c r="F104" s="83" t="s">
        <v>1378</v>
      </c>
      <c r="G104" s="96" t="s">
        <v>138</v>
      </c>
      <c r="H104" s="96" t="s">
        <v>141</v>
      </c>
      <c r="I104" s="93">
        <v>5741.5437639999991</v>
      </c>
      <c r="J104" s="95">
        <v>1636</v>
      </c>
      <c r="K104" s="83"/>
      <c r="L104" s="93">
        <v>93.931655977999995</v>
      </c>
      <c r="M104" s="94">
        <v>3.9886190723104759E-4</v>
      </c>
      <c r="N104" s="94">
        <v>8.1405217559249129E-4</v>
      </c>
      <c r="O104" s="94">
        <v>2.8433317793079043E-5</v>
      </c>
    </row>
    <row r="105" spans="2:15">
      <c r="B105" s="86" t="s">
        <v>1379</v>
      </c>
      <c r="C105" s="83" t="s">
        <v>1380</v>
      </c>
      <c r="D105" s="96" t="s">
        <v>131</v>
      </c>
      <c r="E105" s="96" t="s">
        <v>315</v>
      </c>
      <c r="F105" s="83" t="s">
        <v>1381</v>
      </c>
      <c r="G105" s="96" t="s">
        <v>138</v>
      </c>
      <c r="H105" s="96" t="s">
        <v>141</v>
      </c>
      <c r="I105" s="93">
        <v>15005.921066000001</v>
      </c>
      <c r="J105" s="95">
        <v>728.9</v>
      </c>
      <c r="K105" s="83"/>
      <c r="L105" s="93">
        <v>109.37815866699999</v>
      </c>
      <c r="M105" s="94">
        <v>3.7874509187973672E-4</v>
      </c>
      <c r="N105" s="94">
        <v>9.4791821881673487E-4</v>
      </c>
      <c r="O105" s="94">
        <v>3.310900795498625E-5</v>
      </c>
    </row>
    <row r="106" spans="2:15">
      <c r="B106" s="86" t="s">
        <v>1382</v>
      </c>
      <c r="C106" s="83" t="s">
        <v>1383</v>
      </c>
      <c r="D106" s="96" t="s">
        <v>131</v>
      </c>
      <c r="E106" s="96" t="s">
        <v>315</v>
      </c>
      <c r="F106" s="83" t="s">
        <v>1384</v>
      </c>
      <c r="G106" s="96" t="s">
        <v>138</v>
      </c>
      <c r="H106" s="96" t="s">
        <v>141</v>
      </c>
      <c r="I106" s="93">
        <v>24547.268992000005</v>
      </c>
      <c r="J106" s="95">
        <v>86.7</v>
      </c>
      <c r="K106" s="83"/>
      <c r="L106" s="93">
        <v>21.282482197</v>
      </c>
      <c r="M106" s="94">
        <v>1.4039463535825685E-4</v>
      </c>
      <c r="N106" s="94">
        <v>1.8444315448387351E-4</v>
      </c>
      <c r="O106" s="94">
        <v>6.4422539284794222E-6</v>
      </c>
    </row>
    <row r="107" spans="2:15">
      <c r="B107" s="86" t="s">
        <v>1385</v>
      </c>
      <c r="C107" s="83" t="s">
        <v>1386</v>
      </c>
      <c r="D107" s="96" t="s">
        <v>131</v>
      </c>
      <c r="E107" s="96" t="s">
        <v>315</v>
      </c>
      <c r="F107" s="83" t="s">
        <v>1387</v>
      </c>
      <c r="G107" s="96" t="s">
        <v>346</v>
      </c>
      <c r="H107" s="96" t="s">
        <v>141</v>
      </c>
      <c r="I107" s="93">
        <v>62143.370213000002</v>
      </c>
      <c r="J107" s="95">
        <v>146.9</v>
      </c>
      <c r="K107" s="83"/>
      <c r="L107" s="93">
        <v>91.288610861999999</v>
      </c>
      <c r="M107" s="94">
        <v>1.7755248632285716E-4</v>
      </c>
      <c r="N107" s="94">
        <v>7.9114640858064572E-4</v>
      </c>
      <c r="O107" s="94">
        <v>2.7633262253312187E-5</v>
      </c>
    </row>
    <row r="108" spans="2:15">
      <c r="B108" s="86" t="s">
        <v>1388</v>
      </c>
      <c r="C108" s="83" t="s">
        <v>1389</v>
      </c>
      <c r="D108" s="96" t="s">
        <v>131</v>
      </c>
      <c r="E108" s="96" t="s">
        <v>315</v>
      </c>
      <c r="F108" s="83" t="s">
        <v>1390</v>
      </c>
      <c r="G108" s="96" t="s">
        <v>1212</v>
      </c>
      <c r="H108" s="96" t="s">
        <v>141</v>
      </c>
      <c r="I108" s="93">
        <v>2756.3141649999998</v>
      </c>
      <c r="J108" s="95">
        <v>2340</v>
      </c>
      <c r="K108" s="83"/>
      <c r="L108" s="93">
        <v>64.497751440000002</v>
      </c>
      <c r="M108" s="94">
        <v>2.6173973700243779E-4</v>
      </c>
      <c r="N108" s="94">
        <v>5.5896528527989522E-4</v>
      </c>
      <c r="O108" s="94">
        <v>1.9523610486139637E-5</v>
      </c>
    </row>
    <row r="109" spans="2:15">
      <c r="B109" s="86" t="s">
        <v>1391</v>
      </c>
      <c r="C109" s="83" t="s">
        <v>1392</v>
      </c>
      <c r="D109" s="96" t="s">
        <v>131</v>
      </c>
      <c r="E109" s="96" t="s">
        <v>315</v>
      </c>
      <c r="F109" s="83" t="s">
        <v>1393</v>
      </c>
      <c r="G109" s="96" t="s">
        <v>643</v>
      </c>
      <c r="H109" s="96" t="s">
        <v>141</v>
      </c>
      <c r="I109" s="93">
        <v>72.182137999999995</v>
      </c>
      <c r="J109" s="95">
        <v>70.3</v>
      </c>
      <c r="K109" s="83"/>
      <c r="L109" s="93">
        <v>5.0744043000000003E-2</v>
      </c>
      <c r="M109" s="94">
        <v>1.0528926193655028E-5</v>
      </c>
      <c r="N109" s="94">
        <v>4.3976972589713387E-7</v>
      </c>
      <c r="O109" s="94">
        <v>1.5360332847348027E-8</v>
      </c>
    </row>
    <row r="110" spans="2:15">
      <c r="B110" s="86" t="s">
        <v>1394</v>
      </c>
      <c r="C110" s="83" t="s">
        <v>1395</v>
      </c>
      <c r="D110" s="96" t="s">
        <v>131</v>
      </c>
      <c r="E110" s="96" t="s">
        <v>315</v>
      </c>
      <c r="F110" s="83" t="s">
        <v>1396</v>
      </c>
      <c r="G110" s="96" t="s">
        <v>494</v>
      </c>
      <c r="H110" s="96" t="s">
        <v>141</v>
      </c>
      <c r="I110" s="93">
        <v>3484.7625270000003</v>
      </c>
      <c r="J110" s="95">
        <v>603</v>
      </c>
      <c r="K110" s="83"/>
      <c r="L110" s="93">
        <v>21.013118036000005</v>
      </c>
      <c r="M110" s="94">
        <v>2.6549817113768884E-4</v>
      </c>
      <c r="N110" s="94">
        <v>1.8210872868241581E-4</v>
      </c>
      <c r="O110" s="94">
        <v>6.3607168075585179E-6</v>
      </c>
    </row>
    <row r="111" spans="2:15">
      <c r="B111" s="86" t="s">
        <v>1397</v>
      </c>
      <c r="C111" s="83" t="s">
        <v>1398</v>
      </c>
      <c r="D111" s="96" t="s">
        <v>131</v>
      </c>
      <c r="E111" s="96" t="s">
        <v>315</v>
      </c>
      <c r="F111" s="83" t="s">
        <v>1399</v>
      </c>
      <c r="G111" s="96" t="s">
        <v>494</v>
      </c>
      <c r="H111" s="96" t="s">
        <v>141</v>
      </c>
      <c r="I111" s="93">
        <v>7645.4341919999997</v>
      </c>
      <c r="J111" s="95">
        <v>1730</v>
      </c>
      <c r="K111" s="83"/>
      <c r="L111" s="93">
        <v>132.266011513</v>
      </c>
      <c r="M111" s="94">
        <v>2.9719298188601834E-4</v>
      </c>
      <c r="N111" s="94">
        <v>1.1462742065818279E-3</v>
      </c>
      <c r="O111" s="94">
        <v>4.003721109157278E-5</v>
      </c>
    </row>
    <row r="112" spans="2:15">
      <c r="B112" s="86" t="s">
        <v>1400</v>
      </c>
      <c r="C112" s="83" t="s">
        <v>1401</v>
      </c>
      <c r="D112" s="96" t="s">
        <v>131</v>
      </c>
      <c r="E112" s="96" t="s">
        <v>315</v>
      </c>
      <c r="F112" s="83" t="s">
        <v>1402</v>
      </c>
      <c r="G112" s="96" t="s">
        <v>317</v>
      </c>
      <c r="H112" s="96" t="s">
        <v>141</v>
      </c>
      <c r="I112" s="93">
        <v>58742.896321</v>
      </c>
      <c r="J112" s="95">
        <v>251.1</v>
      </c>
      <c r="K112" s="83"/>
      <c r="L112" s="93">
        <v>147.50341268599999</v>
      </c>
      <c r="M112" s="94">
        <v>3.7306025027348942E-4</v>
      </c>
      <c r="N112" s="94">
        <v>1.2783280860339415E-3</v>
      </c>
      <c r="O112" s="94">
        <v>4.4649605767059146E-5</v>
      </c>
    </row>
    <row r="113" spans="2:15">
      <c r="B113" s="86" t="s">
        <v>1403</v>
      </c>
      <c r="C113" s="83" t="s">
        <v>1404</v>
      </c>
      <c r="D113" s="96" t="s">
        <v>131</v>
      </c>
      <c r="E113" s="96" t="s">
        <v>315</v>
      </c>
      <c r="F113" s="83" t="s">
        <v>1405</v>
      </c>
      <c r="G113" s="96" t="s">
        <v>414</v>
      </c>
      <c r="H113" s="96" t="s">
        <v>141</v>
      </c>
      <c r="I113" s="93">
        <v>3390.330747</v>
      </c>
      <c r="J113" s="95">
        <v>1459</v>
      </c>
      <c r="K113" s="83"/>
      <c r="L113" s="93">
        <v>49.464925600000001</v>
      </c>
      <c r="M113" s="94">
        <v>3.8330351963797971E-4</v>
      </c>
      <c r="N113" s="94">
        <v>4.2868434374915927E-4</v>
      </c>
      <c r="O113" s="94">
        <v>1.4973141211576427E-5</v>
      </c>
    </row>
    <row r="114" spans="2:15">
      <c r="B114" s="86" t="s">
        <v>1406</v>
      </c>
      <c r="C114" s="83" t="s">
        <v>1407</v>
      </c>
      <c r="D114" s="96" t="s">
        <v>131</v>
      </c>
      <c r="E114" s="96" t="s">
        <v>315</v>
      </c>
      <c r="F114" s="83" t="s">
        <v>1408</v>
      </c>
      <c r="G114" s="96" t="s">
        <v>162</v>
      </c>
      <c r="H114" s="96" t="s">
        <v>141</v>
      </c>
      <c r="I114" s="93">
        <v>1774.781176</v>
      </c>
      <c r="J114" s="95">
        <v>5692</v>
      </c>
      <c r="K114" s="83"/>
      <c r="L114" s="93">
        <v>101.02054455700001</v>
      </c>
      <c r="M114" s="94">
        <v>2.1518680833160556E-4</v>
      </c>
      <c r="N114" s="94">
        <v>8.7548753633625708E-4</v>
      </c>
      <c r="O114" s="94">
        <v>3.0579139876889043E-5</v>
      </c>
    </row>
    <row r="115" spans="2:15">
      <c r="B115" s="86" t="s">
        <v>1409</v>
      </c>
      <c r="C115" s="83" t="s">
        <v>1410</v>
      </c>
      <c r="D115" s="96" t="s">
        <v>131</v>
      </c>
      <c r="E115" s="96" t="s">
        <v>315</v>
      </c>
      <c r="F115" s="83" t="s">
        <v>1411</v>
      </c>
      <c r="G115" s="96" t="s">
        <v>494</v>
      </c>
      <c r="H115" s="96" t="s">
        <v>141</v>
      </c>
      <c r="I115" s="93">
        <v>39079.860615999998</v>
      </c>
      <c r="J115" s="95">
        <v>704.9</v>
      </c>
      <c r="K115" s="83"/>
      <c r="L115" s="93">
        <v>275.47393749299999</v>
      </c>
      <c r="M115" s="94">
        <v>4.6397480555581181E-4</v>
      </c>
      <c r="N115" s="94">
        <v>2.3873757552802955E-3</v>
      </c>
      <c r="O115" s="94">
        <v>8.3386563633922999E-5</v>
      </c>
    </row>
    <row r="116" spans="2:15">
      <c r="B116" s="86" t="s">
        <v>1412</v>
      </c>
      <c r="C116" s="83" t="s">
        <v>1413</v>
      </c>
      <c r="D116" s="96" t="s">
        <v>131</v>
      </c>
      <c r="E116" s="96" t="s">
        <v>315</v>
      </c>
      <c r="F116" s="83" t="s">
        <v>1414</v>
      </c>
      <c r="G116" s="96" t="s">
        <v>494</v>
      </c>
      <c r="H116" s="96" t="s">
        <v>141</v>
      </c>
      <c r="I116" s="93">
        <v>9253.870723</v>
      </c>
      <c r="J116" s="95">
        <v>1001</v>
      </c>
      <c r="K116" s="83"/>
      <c r="L116" s="93">
        <v>92.63124593400002</v>
      </c>
      <c r="M116" s="94">
        <v>5.5092942944310642E-4</v>
      </c>
      <c r="N116" s="94">
        <v>8.027822622234729E-4</v>
      </c>
      <c r="O116" s="94">
        <v>2.8039680827378968E-5</v>
      </c>
    </row>
    <row r="117" spans="2:15">
      <c r="B117" s="86" t="s">
        <v>1415</v>
      </c>
      <c r="C117" s="83" t="s">
        <v>1416</v>
      </c>
      <c r="D117" s="96" t="s">
        <v>131</v>
      </c>
      <c r="E117" s="96" t="s">
        <v>315</v>
      </c>
      <c r="F117" s="83" t="s">
        <v>1417</v>
      </c>
      <c r="G117" s="96" t="s">
        <v>857</v>
      </c>
      <c r="H117" s="96" t="s">
        <v>141</v>
      </c>
      <c r="I117" s="93">
        <v>47829.21255299999</v>
      </c>
      <c r="J117" s="95">
        <v>13.1</v>
      </c>
      <c r="K117" s="83"/>
      <c r="L117" s="93">
        <v>6.2656268299999995</v>
      </c>
      <c r="M117" s="94">
        <v>1.1615956410841871E-4</v>
      </c>
      <c r="N117" s="94">
        <v>5.4300619948686928E-5</v>
      </c>
      <c r="O117" s="94">
        <v>1.8966189510377423E-6</v>
      </c>
    </row>
    <row r="118" spans="2:15">
      <c r="B118" s="82"/>
      <c r="C118" s="83"/>
      <c r="D118" s="83"/>
      <c r="E118" s="83"/>
      <c r="F118" s="83"/>
      <c r="G118" s="83"/>
      <c r="H118" s="83"/>
      <c r="I118" s="93"/>
      <c r="J118" s="95"/>
      <c r="K118" s="83"/>
      <c r="L118" s="83"/>
      <c r="M118" s="83"/>
      <c r="N118" s="94"/>
      <c r="O118" s="83"/>
    </row>
    <row r="119" spans="2:15">
      <c r="B119" s="80" t="s">
        <v>202</v>
      </c>
      <c r="C119" s="81"/>
      <c r="D119" s="81"/>
      <c r="E119" s="81"/>
      <c r="F119" s="81"/>
      <c r="G119" s="81"/>
      <c r="H119" s="81"/>
      <c r="I119" s="90"/>
      <c r="J119" s="92"/>
      <c r="K119" s="90">
        <v>14.013127702</v>
      </c>
      <c r="L119" s="90">
        <v>30441.866153651004</v>
      </c>
      <c r="M119" s="81"/>
      <c r="N119" s="91">
        <v>0.26382231967973724</v>
      </c>
      <c r="O119" s="91">
        <v>9.2148194934821744E-3</v>
      </c>
    </row>
    <row r="120" spans="2:15">
      <c r="B120" s="99" t="s">
        <v>68</v>
      </c>
      <c r="C120" s="81"/>
      <c r="D120" s="81"/>
      <c r="E120" s="81"/>
      <c r="F120" s="81"/>
      <c r="G120" s="81"/>
      <c r="H120" s="81"/>
      <c r="I120" s="90"/>
      <c r="J120" s="92"/>
      <c r="K120" s="90">
        <v>1.523776249</v>
      </c>
      <c r="L120" s="90">
        <v>8581.6863463769987</v>
      </c>
      <c r="M120" s="81"/>
      <c r="N120" s="91">
        <v>7.4372588961454836E-2</v>
      </c>
      <c r="O120" s="91">
        <v>2.5976952343330761E-3</v>
      </c>
    </row>
    <row r="121" spans="2:15">
      <c r="B121" s="86" t="s">
        <v>1418</v>
      </c>
      <c r="C121" s="83" t="s">
        <v>1419</v>
      </c>
      <c r="D121" s="96" t="s">
        <v>1420</v>
      </c>
      <c r="E121" s="96" t="s">
        <v>901</v>
      </c>
      <c r="F121" s="83" t="s">
        <v>1224</v>
      </c>
      <c r="G121" s="96" t="s">
        <v>165</v>
      </c>
      <c r="H121" s="96" t="s">
        <v>140</v>
      </c>
      <c r="I121" s="93">
        <v>9512.6695880000007</v>
      </c>
      <c r="J121" s="95">
        <v>721</v>
      </c>
      <c r="K121" s="83"/>
      <c r="L121" s="93">
        <v>244.57891599500002</v>
      </c>
      <c r="M121" s="94">
        <v>2.8064067561906018E-4</v>
      </c>
      <c r="N121" s="94">
        <v>2.1196261962677923E-3</v>
      </c>
      <c r="O121" s="94">
        <v>7.40345730261732E-5</v>
      </c>
    </row>
    <row r="122" spans="2:15">
      <c r="B122" s="86" t="s">
        <v>1421</v>
      </c>
      <c r="C122" s="83" t="s">
        <v>1422</v>
      </c>
      <c r="D122" s="96" t="s">
        <v>1420</v>
      </c>
      <c r="E122" s="96" t="s">
        <v>901</v>
      </c>
      <c r="F122" s="83" t="s">
        <v>1423</v>
      </c>
      <c r="G122" s="96" t="s">
        <v>917</v>
      </c>
      <c r="H122" s="96" t="s">
        <v>140</v>
      </c>
      <c r="I122" s="93">
        <v>1390.7719159999999</v>
      </c>
      <c r="J122" s="95">
        <v>11561</v>
      </c>
      <c r="K122" s="83"/>
      <c r="L122" s="93">
        <v>573.36694576699995</v>
      </c>
      <c r="M122" s="94">
        <v>9.1354204586630694E-6</v>
      </c>
      <c r="N122" s="94">
        <v>4.9690448311032363E-3</v>
      </c>
      <c r="O122" s="94">
        <v>1.7355942904763154E-4</v>
      </c>
    </row>
    <row r="123" spans="2:15">
      <c r="B123" s="86" t="s">
        <v>1424</v>
      </c>
      <c r="C123" s="83" t="s">
        <v>1425</v>
      </c>
      <c r="D123" s="96" t="s">
        <v>1420</v>
      </c>
      <c r="E123" s="96" t="s">
        <v>901</v>
      </c>
      <c r="F123" s="83" t="s">
        <v>1426</v>
      </c>
      <c r="G123" s="96" t="s">
        <v>917</v>
      </c>
      <c r="H123" s="96" t="s">
        <v>140</v>
      </c>
      <c r="I123" s="93">
        <v>627.751621</v>
      </c>
      <c r="J123" s="95">
        <v>12784</v>
      </c>
      <c r="K123" s="83"/>
      <c r="L123" s="93">
        <v>286.17780193700003</v>
      </c>
      <c r="M123" s="94">
        <v>1.6691567354202362E-5</v>
      </c>
      <c r="N123" s="94">
        <v>2.4801400533985586E-3</v>
      </c>
      <c r="O123" s="94">
        <v>8.662664682186951E-5</v>
      </c>
    </row>
    <row r="124" spans="2:15">
      <c r="B124" s="86" t="s">
        <v>1427</v>
      </c>
      <c r="C124" s="83" t="s">
        <v>1428</v>
      </c>
      <c r="D124" s="96" t="s">
        <v>132</v>
      </c>
      <c r="E124" s="96" t="s">
        <v>901</v>
      </c>
      <c r="F124" s="83" t="s">
        <v>1156</v>
      </c>
      <c r="G124" s="96" t="s">
        <v>891</v>
      </c>
      <c r="H124" s="96" t="s">
        <v>143</v>
      </c>
      <c r="I124" s="93">
        <v>12641.374228000001</v>
      </c>
      <c r="J124" s="95">
        <v>831</v>
      </c>
      <c r="K124" s="83"/>
      <c r="L124" s="93">
        <v>474.99326536899997</v>
      </c>
      <c r="M124" s="94">
        <v>8.2447203625409481E-5</v>
      </c>
      <c r="N124" s="94">
        <v>4.1164961592498588E-3</v>
      </c>
      <c r="O124" s="94">
        <v>1.4378150074318178E-4</v>
      </c>
    </row>
    <row r="125" spans="2:15">
      <c r="B125" s="86" t="s">
        <v>1429</v>
      </c>
      <c r="C125" s="83" t="s">
        <v>1430</v>
      </c>
      <c r="D125" s="96" t="s">
        <v>1420</v>
      </c>
      <c r="E125" s="96" t="s">
        <v>901</v>
      </c>
      <c r="F125" s="83" t="s">
        <v>1431</v>
      </c>
      <c r="G125" s="96" t="s">
        <v>1298</v>
      </c>
      <c r="H125" s="96" t="s">
        <v>140</v>
      </c>
      <c r="I125" s="93">
        <v>3441.7450210000006</v>
      </c>
      <c r="J125" s="95">
        <v>434</v>
      </c>
      <c r="K125" s="83"/>
      <c r="L125" s="93">
        <v>53.265960296999999</v>
      </c>
      <c r="M125" s="94">
        <v>1.033638668049799E-4</v>
      </c>
      <c r="N125" s="94">
        <v>4.6162574707457393E-4</v>
      </c>
      <c r="O125" s="94">
        <v>1.6123722731268083E-5</v>
      </c>
    </row>
    <row r="126" spans="2:15">
      <c r="B126" s="86" t="s">
        <v>1432</v>
      </c>
      <c r="C126" s="83" t="s">
        <v>1433</v>
      </c>
      <c r="D126" s="96" t="s">
        <v>1434</v>
      </c>
      <c r="E126" s="96" t="s">
        <v>901</v>
      </c>
      <c r="F126" s="83">
        <v>29389</v>
      </c>
      <c r="G126" s="96" t="s">
        <v>1003</v>
      </c>
      <c r="H126" s="96" t="s">
        <v>140</v>
      </c>
      <c r="I126" s="93">
        <v>1571.7390210000001</v>
      </c>
      <c r="J126" s="95">
        <v>14509</v>
      </c>
      <c r="K126" s="93">
        <v>3.6860536999999999E-2</v>
      </c>
      <c r="L126" s="93">
        <v>813.24039004700001</v>
      </c>
      <c r="M126" s="94">
        <v>1.4731673737810106E-5</v>
      </c>
      <c r="N126" s="94">
        <v>7.047891383417112E-3</v>
      </c>
      <c r="O126" s="94">
        <v>2.4616964548979781E-4</v>
      </c>
    </row>
    <row r="127" spans="2:15">
      <c r="B127" s="86" t="s">
        <v>1435</v>
      </c>
      <c r="C127" s="83" t="s">
        <v>1436</v>
      </c>
      <c r="D127" s="96" t="s">
        <v>1420</v>
      </c>
      <c r="E127" s="96" t="s">
        <v>901</v>
      </c>
      <c r="F127" s="83" t="s">
        <v>1437</v>
      </c>
      <c r="G127" s="96" t="s">
        <v>346</v>
      </c>
      <c r="H127" s="96" t="s">
        <v>140</v>
      </c>
      <c r="I127" s="93">
        <v>1737.3757700000001</v>
      </c>
      <c r="J127" s="95">
        <v>3009</v>
      </c>
      <c r="K127" s="93">
        <v>1.4869157120000001</v>
      </c>
      <c r="L127" s="93">
        <v>187.90896899299997</v>
      </c>
      <c r="M127" s="94">
        <v>7.4008258676912044E-5</v>
      </c>
      <c r="N127" s="94">
        <v>1.6285000347265317E-3</v>
      </c>
      <c r="O127" s="94">
        <v>5.6880456071158531E-5</v>
      </c>
    </row>
    <row r="128" spans="2:15">
      <c r="B128" s="86" t="s">
        <v>1438</v>
      </c>
      <c r="C128" s="83" t="s">
        <v>1439</v>
      </c>
      <c r="D128" s="96" t="s">
        <v>1420</v>
      </c>
      <c r="E128" s="96" t="s">
        <v>901</v>
      </c>
      <c r="F128" s="83" t="s">
        <v>1297</v>
      </c>
      <c r="G128" s="96" t="s">
        <v>1298</v>
      </c>
      <c r="H128" s="96" t="s">
        <v>140</v>
      </c>
      <c r="I128" s="93">
        <v>2179.0721950000002</v>
      </c>
      <c r="J128" s="95">
        <v>552</v>
      </c>
      <c r="K128" s="83"/>
      <c r="L128" s="93">
        <v>42.893554371999997</v>
      </c>
      <c r="M128" s="94">
        <v>5.411487512009367E-5</v>
      </c>
      <c r="N128" s="94">
        <v>3.717340112006496E-4</v>
      </c>
      <c r="O128" s="94">
        <v>1.2983972762275568E-5</v>
      </c>
    </row>
    <row r="129" spans="2:15">
      <c r="B129" s="86" t="s">
        <v>1440</v>
      </c>
      <c r="C129" s="83" t="s">
        <v>1441</v>
      </c>
      <c r="D129" s="96" t="s">
        <v>1420</v>
      </c>
      <c r="E129" s="96" t="s">
        <v>901</v>
      </c>
      <c r="F129" s="83" t="s">
        <v>1442</v>
      </c>
      <c r="G129" s="96" t="s">
        <v>30</v>
      </c>
      <c r="H129" s="96" t="s">
        <v>140</v>
      </c>
      <c r="I129" s="93">
        <v>4633.0571200000004</v>
      </c>
      <c r="J129" s="95">
        <v>3166</v>
      </c>
      <c r="K129" s="83"/>
      <c r="L129" s="93">
        <v>523.07011026700002</v>
      </c>
      <c r="M129" s="94">
        <v>1.1669241701320714E-4</v>
      </c>
      <c r="N129" s="94">
        <v>4.5331507979587309E-3</v>
      </c>
      <c r="O129" s="94">
        <v>1.5833446688905248E-4</v>
      </c>
    </row>
    <row r="130" spans="2:15">
      <c r="B130" s="86" t="s">
        <v>1443</v>
      </c>
      <c r="C130" s="83" t="s">
        <v>1444</v>
      </c>
      <c r="D130" s="96" t="s">
        <v>1420</v>
      </c>
      <c r="E130" s="96" t="s">
        <v>901</v>
      </c>
      <c r="F130" s="83" t="s">
        <v>1445</v>
      </c>
      <c r="G130" s="96" t="s">
        <v>1107</v>
      </c>
      <c r="H130" s="96" t="s">
        <v>140</v>
      </c>
      <c r="I130" s="93">
        <v>9010.8883659999992</v>
      </c>
      <c r="J130" s="95">
        <v>338</v>
      </c>
      <c r="K130" s="83"/>
      <c r="L130" s="93">
        <v>108.60895832200001</v>
      </c>
      <c r="M130" s="94">
        <v>3.3154059178171663E-4</v>
      </c>
      <c r="N130" s="94">
        <v>9.4125199742636149E-4</v>
      </c>
      <c r="O130" s="94">
        <v>3.2876169327494648E-5</v>
      </c>
    </row>
    <row r="131" spans="2:15">
      <c r="B131" s="86" t="s">
        <v>1446</v>
      </c>
      <c r="C131" s="83" t="s">
        <v>1447</v>
      </c>
      <c r="D131" s="96" t="s">
        <v>1420</v>
      </c>
      <c r="E131" s="96" t="s">
        <v>901</v>
      </c>
      <c r="F131" s="83" t="s">
        <v>1192</v>
      </c>
      <c r="G131" s="96" t="s">
        <v>165</v>
      </c>
      <c r="H131" s="96" t="s">
        <v>140</v>
      </c>
      <c r="I131" s="93">
        <v>5352.2669599999999</v>
      </c>
      <c r="J131" s="95">
        <v>13700</v>
      </c>
      <c r="K131" s="83"/>
      <c r="L131" s="93">
        <v>2614.8072051189997</v>
      </c>
      <c r="M131" s="94">
        <v>8.5960537890188089E-5</v>
      </c>
      <c r="N131" s="94">
        <v>2.2661045117532971E-2</v>
      </c>
      <c r="O131" s="94">
        <v>7.9150786235680239E-4</v>
      </c>
    </row>
    <row r="132" spans="2:15">
      <c r="B132" s="86" t="s">
        <v>1448</v>
      </c>
      <c r="C132" s="83" t="s">
        <v>1449</v>
      </c>
      <c r="D132" s="96" t="s">
        <v>1420</v>
      </c>
      <c r="E132" s="96" t="s">
        <v>901</v>
      </c>
      <c r="F132" s="83" t="s">
        <v>1278</v>
      </c>
      <c r="G132" s="96" t="s">
        <v>1175</v>
      </c>
      <c r="H132" s="96" t="s">
        <v>140</v>
      </c>
      <c r="I132" s="93">
        <v>3838.8286009999997</v>
      </c>
      <c r="J132" s="95">
        <v>2559</v>
      </c>
      <c r="K132" s="83"/>
      <c r="L132" s="93">
        <v>350.30823480600003</v>
      </c>
      <c r="M132" s="94">
        <v>1.3742072587515119E-4</v>
      </c>
      <c r="N132" s="94">
        <v>3.0359219977829405E-3</v>
      </c>
      <c r="O132" s="94">
        <v>1.0603906917285065E-4</v>
      </c>
    </row>
    <row r="133" spans="2:15">
      <c r="B133" s="86" t="s">
        <v>1452</v>
      </c>
      <c r="C133" s="83" t="s">
        <v>1453</v>
      </c>
      <c r="D133" s="96" t="s">
        <v>1420</v>
      </c>
      <c r="E133" s="96" t="s">
        <v>901</v>
      </c>
      <c r="F133" s="83" t="s">
        <v>846</v>
      </c>
      <c r="G133" s="96" t="s">
        <v>414</v>
      </c>
      <c r="H133" s="96" t="s">
        <v>140</v>
      </c>
      <c r="I133" s="93">
        <v>349.07238100000001</v>
      </c>
      <c r="J133" s="95">
        <v>420</v>
      </c>
      <c r="K133" s="83"/>
      <c r="L133" s="93">
        <v>5.2281268579999995</v>
      </c>
      <c r="M133" s="94">
        <v>2.1289005645002949E-6</v>
      </c>
      <c r="N133" s="94">
        <v>4.5309198466864446E-5</v>
      </c>
      <c r="O133" s="94">
        <v>1.5825654393963017E-6</v>
      </c>
    </row>
    <row r="134" spans="2:15">
      <c r="B134" s="86" t="s">
        <v>1456</v>
      </c>
      <c r="C134" s="83" t="s">
        <v>1457</v>
      </c>
      <c r="D134" s="96" t="s">
        <v>132</v>
      </c>
      <c r="E134" s="96" t="s">
        <v>901</v>
      </c>
      <c r="F134" s="83" t="s">
        <v>1393</v>
      </c>
      <c r="G134" s="96" t="s">
        <v>643</v>
      </c>
      <c r="H134" s="96" t="s">
        <v>143</v>
      </c>
      <c r="I134" s="93">
        <v>88.531858</v>
      </c>
      <c r="J134" s="95">
        <v>22.5</v>
      </c>
      <c r="K134" s="83"/>
      <c r="L134" s="93">
        <v>9.0068859000000015E-2</v>
      </c>
      <c r="M134" s="94">
        <v>1.2913795912627963E-5</v>
      </c>
      <c r="N134" s="94">
        <v>7.8057551374646292E-7</v>
      </c>
      <c r="O134" s="94">
        <v>2.726404069578883E-8</v>
      </c>
    </row>
    <row r="135" spans="2:15">
      <c r="B135" s="86" t="s">
        <v>1458</v>
      </c>
      <c r="C135" s="83" t="s">
        <v>1459</v>
      </c>
      <c r="D135" s="96" t="s">
        <v>1420</v>
      </c>
      <c r="E135" s="96" t="s">
        <v>901</v>
      </c>
      <c r="F135" s="83" t="s">
        <v>1304</v>
      </c>
      <c r="G135" s="96" t="s">
        <v>1298</v>
      </c>
      <c r="H135" s="96" t="s">
        <v>140</v>
      </c>
      <c r="I135" s="93">
        <v>1840.3695149999999</v>
      </c>
      <c r="J135" s="95">
        <v>650</v>
      </c>
      <c r="K135" s="83"/>
      <c r="L135" s="93">
        <v>42.657925017000004</v>
      </c>
      <c r="M135" s="94">
        <v>6.4873261688387377E-5</v>
      </c>
      <c r="N135" s="94">
        <v>3.6969194575344697E-4</v>
      </c>
      <c r="O135" s="94">
        <v>1.2912647240944801E-5</v>
      </c>
    </row>
    <row r="136" spans="2:15">
      <c r="B136" s="86" t="s">
        <v>1460</v>
      </c>
      <c r="C136" s="83" t="s">
        <v>1461</v>
      </c>
      <c r="D136" s="96" t="s">
        <v>1420</v>
      </c>
      <c r="E136" s="96" t="s">
        <v>901</v>
      </c>
      <c r="F136" s="83" t="s">
        <v>1462</v>
      </c>
      <c r="G136" s="96" t="s">
        <v>989</v>
      </c>
      <c r="H136" s="96" t="s">
        <v>140</v>
      </c>
      <c r="I136" s="93">
        <v>2159.7534919999998</v>
      </c>
      <c r="J136" s="95">
        <v>6246</v>
      </c>
      <c r="K136" s="83"/>
      <c r="L136" s="93">
        <v>481.04699237400001</v>
      </c>
      <c r="M136" s="94">
        <v>4.5422891897498774E-5</v>
      </c>
      <c r="N136" s="94">
        <v>4.1689603640757324E-3</v>
      </c>
      <c r="O136" s="94">
        <v>1.4561397715354152E-4</v>
      </c>
    </row>
    <row r="137" spans="2:15">
      <c r="B137" s="86" t="s">
        <v>1463</v>
      </c>
      <c r="C137" s="83" t="s">
        <v>1464</v>
      </c>
      <c r="D137" s="96" t="s">
        <v>1420</v>
      </c>
      <c r="E137" s="96" t="s">
        <v>901</v>
      </c>
      <c r="F137" s="83" t="s">
        <v>1178</v>
      </c>
      <c r="G137" s="96" t="s">
        <v>1179</v>
      </c>
      <c r="H137" s="96" t="s">
        <v>140</v>
      </c>
      <c r="I137" s="93">
        <v>15636.207294</v>
      </c>
      <c r="J137" s="95">
        <v>923</v>
      </c>
      <c r="K137" s="83"/>
      <c r="L137" s="93">
        <v>514.65294136</v>
      </c>
      <c r="M137" s="94">
        <v>1.4324144282993892E-5</v>
      </c>
      <c r="N137" s="94">
        <v>4.460203987964477E-3</v>
      </c>
      <c r="O137" s="94">
        <v>1.557865714435936E-4</v>
      </c>
    </row>
    <row r="138" spans="2:15">
      <c r="B138" s="86" t="s">
        <v>1465</v>
      </c>
      <c r="C138" s="83" t="s">
        <v>1466</v>
      </c>
      <c r="D138" s="96" t="s">
        <v>1420</v>
      </c>
      <c r="E138" s="96" t="s">
        <v>901</v>
      </c>
      <c r="F138" s="83" t="s">
        <v>1174</v>
      </c>
      <c r="G138" s="96" t="s">
        <v>1175</v>
      </c>
      <c r="H138" s="96" t="s">
        <v>140</v>
      </c>
      <c r="I138" s="93">
        <v>4852.472831</v>
      </c>
      <c r="J138" s="95">
        <v>1577</v>
      </c>
      <c r="K138" s="83"/>
      <c r="L138" s="93">
        <v>272.88278869800001</v>
      </c>
      <c r="M138" s="94">
        <v>4.5654754909837678E-5</v>
      </c>
      <c r="N138" s="94">
        <v>2.3649197441316405E-3</v>
      </c>
      <c r="O138" s="94">
        <v>8.2602217224075363E-5</v>
      </c>
    </row>
    <row r="139" spans="2:15">
      <c r="B139" s="86" t="s">
        <v>1467</v>
      </c>
      <c r="C139" s="83" t="s">
        <v>1468</v>
      </c>
      <c r="D139" s="96" t="s">
        <v>1420</v>
      </c>
      <c r="E139" s="96" t="s">
        <v>901</v>
      </c>
      <c r="F139" s="83" t="s">
        <v>1469</v>
      </c>
      <c r="G139" s="96" t="s">
        <v>1014</v>
      </c>
      <c r="H139" s="96" t="s">
        <v>140</v>
      </c>
      <c r="I139" s="93">
        <v>1667.5631820000001</v>
      </c>
      <c r="J139" s="95">
        <v>3594</v>
      </c>
      <c r="K139" s="83"/>
      <c r="L139" s="93">
        <v>213.71829924900001</v>
      </c>
      <c r="M139" s="94">
        <v>8.0204294699093789E-5</v>
      </c>
      <c r="N139" s="94">
        <v>1.8521748036500435E-3</v>
      </c>
      <c r="O139" s="94">
        <v>6.4692996812133592E-5</v>
      </c>
    </row>
    <row r="140" spans="2:15">
      <c r="B140" s="86" t="s">
        <v>1470</v>
      </c>
      <c r="C140" s="83" t="s">
        <v>1471</v>
      </c>
      <c r="D140" s="96" t="s">
        <v>1420</v>
      </c>
      <c r="E140" s="96" t="s">
        <v>901</v>
      </c>
      <c r="F140" s="83" t="s">
        <v>1472</v>
      </c>
      <c r="G140" s="96" t="s">
        <v>917</v>
      </c>
      <c r="H140" s="96" t="s">
        <v>140</v>
      </c>
      <c r="I140" s="93">
        <v>1600.0586430000001</v>
      </c>
      <c r="J140" s="95">
        <v>5378</v>
      </c>
      <c r="K140" s="83"/>
      <c r="L140" s="93">
        <v>306.85841452400001</v>
      </c>
      <c r="M140" s="94">
        <v>2.4326861535727674E-5</v>
      </c>
      <c r="N140" s="94">
        <v>2.6593671466904707E-3</v>
      </c>
      <c r="O140" s="94">
        <v>9.2886713502472292E-5</v>
      </c>
    </row>
    <row r="141" spans="2:15">
      <c r="B141" s="86" t="s">
        <v>1473</v>
      </c>
      <c r="C141" s="83" t="s">
        <v>1474</v>
      </c>
      <c r="D141" s="96" t="s">
        <v>1420</v>
      </c>
      <c r="E141" s="96" t="s">
        <v>901</v>
      </c>
      <c r="F141" s="83" t="s">
        <v>1475</v>
      </c>
      <c r="G141" s="96" t="s">
        <v>917</v>
      </c>
      <c r="H141" s="96" t="s">
        <v>140</v>
      </c>
      <c r="I141" s="93">
        <v>930.14382499999988</v>
      </c>
      <c r="J141" s="95">
        <v>14210</v>
      </c>
      <c r="K141" s="83"/>
      <c r="L141" s="93">
        <v>471.33047814700001</v>
      </c>
      <c r="M141" s="94">
        <v>1.8742083323888179E-5</v>
      </c>
      <c r="N141" s="94">
        <v>4.0847528680690902E-3</v>
      </c>
      <c r="O141" s="94">
        <v>1.4267276703666706E-4</v>
      </c>
    </row>
    <row r="142" spans="2:15">
      <c r="B142" s="82"/>
      <c r="C142" s="83"/>
      <c r="D142" s="83"/>
      <c r="E142" s="83"/>
      <c r="F142" s="83"/>
      <c r="G142" s="83"/>
      <c r="H142" s="83"/>
      <c r="I142" s="93"/>
      <c r="J142" s="95"/>
      <c r="K142" s="83"/>
      <c r="L142" s="83"/>
      <c r="M142" s="83"/>
      <c r="N142" s="94"/>
      <c r="O142" s="83"/>
    </row>
    <row r="143" spans="2:15">
      <c r="B143" s="99" t="s">
        <v>67</v>
      </c>
      <c r="C143" s="81"/>
      <c r="D143" s="81"/>
      <c r="E143" s="81"/>
      <c r="F143" s="81"/>
      <c r="G143" s="81"/>
      <c r="H143" s="81"/>
      <c r="I143" s="90"/>
      <c r="J143" s="92"/>
      <c r="K143" s="90">
        <v>12.489351452999999</v>
      </c>
      <c r="L143" s="90">
        <v>21860.179807274006</v>
      </c>
      <c r="M143" s="81"/>
      <c r="N143" s="91">
        <v>0.18944973071828242</v>
      </c>
      <c r="O143" s="91">
        <v>6.6171242591490983E-3</v>
      </c>
    </row>
    <row r="144" spans="2:15">
      <c r="B144" s="86" t="s">
        <v>1476</v>
      </c>
      <c r="C144" s="83" t="s">
        <v>1477</v>
      </c>
      <c r="D144" s="96" t="s">
        <v>30</v>
      </c>
      <c r="E144" s="96" t="s">
        <v>901</v>
      </c>
      <c r="F144" s="83"/>
      <c r="G144" s="96" t="s">
        <v>1061</v>
      </c>
      <c r="H144" s="96" t="s">
        <v>142</v>
      </c>
      <c r="I144" s="93">
        <v>585.17452800000001</v>
      </c>
      <c r="J144" s="95">
        <v>27090</v>
      </c>
      <c r="K144" s="83"/>
      <c r="L144" s="93">
        <v>643.86018294300004</v>
      </c>
      <c r="M144" s="94">
        <v>2.9197967473545275E-6</v>
      </c>
      <c r="N144" s="94">
        <v>5.5799695772944533E-3</v>
      </c>
      <c r="O144" s="94">
        <v>1.9489788618456898E-4</v>
      </c>
    </row>
    <row r="145" spans="2:15">
      <c r="B145" s="86" t="s">
        <v>1478</v>
      </c>
      <c r="C145" s="83" t="s">
        <v>1479</v>
      </c>
      <c r="D145" s="96" t="s">
        <v>30</v>
      </c>
      <c r="E145" s="96" t="s">
        <v>901</v>
      </c>
      <c r="F145" s="83"/>
      <c r="G145" s="96" t="s">
        <v>945</v>
      </c>
      <c r="H145" s="96" t="s">
        <v>142</v>
      </c>
      <c r="I145" s="93">
        <v>1307.054905</v>
      </c>
      <c r="J145" s="95">
        <v>12468</v>
      </c>
      <c r="K145" s="83"/>
      <c r="L145" s="93">
        <v>661.89298048900002</v>
      </c>
      <c r="M145" s="94">
        <v>1.6798103239918422E-6</v>
      </c>
      <c r="N145" s="94">
        <v>5.7362495653506462E-3</v>
      </c>
      <c r="O145" s="94">
        <v>2.0035645345867049E-4</v>
      </c>
    </row>
    <row r="146" spans="2:15">
      <c r="B146" s="86" t="s">
        <v>1480</v>
      </c>
      <c r="C146" s="83" t="s">
        <v>1481</v>
      </c>
      <c r="D146" s="96" t="s">
        <v>1434</v>
      </c>
      <c r="E146" s="96" t="s">
        <v>901</v>
      </c>
      <c r="F146" s="83"/>
      <c r="G146" s="96" t="s">
        <v>1089</v>
      </c>
      <c r="H146" s="96" t="s">
        <v>140</v>
      </c>
      <c r="I146" s="93">
        <v>205.83267699999999</v>
      </c>
      <c r="J146" s="95">
        <v>14109</v>
      </c>
      <c r="K146" s="93">
        <v>0.73399934199999983</v>
      </c>
      <c r="L146" s="93">
        <v>104.293964171</v>
      </c>
      <c r="M146" s="94">
        <v>1.7448028197979675E-6</v>
      </c>
      <c r="N146" s="94">
        <v>9.0385640017304431E-4</v>
      </c>
      <c r="O146" s="94">
        <v>3.1570011156500668E-5</v>
      </c>
    </row>
    <row r="147" spans="2:15">
      <c r="B147" s="86" t="s">
        <v>1482</v>
      </c>
      <c r="C147" s="83" t="s">
        <v>1483</v>
      </c>
      <c r="D147" s="96" t="s">
        <v>1434</v>
      </c>
      <c r="E147" s="96" t="s">
        <v>901</v>
      </c>
      <c r="F147" s="83"/>
      <c r="G147" s="96" t="s">
        <v>1484</v>
      </c>
      <c r="H147" s="96" t="s">
        <v>140</v>
      </c>
      <c r="I147" s="93">
        <v>981.81486299999995</v>
      </c>
      <c r="J147" s="95">
        <v>16945</v>
      </c>
      <c r="K147" s="83"/>
      <c r="L147" s="93">
        <v>593.27017302500008</v>
      </c>
      <c r="M147" s="94">
        <v>3.7710316547531143E-7</v>
      </c>
      <c r="N147" s="94">
        <v>5.1415347684091598E-3</v>
      </c>
      <c r="O147" s="94">
        <v>1.795841794881767E-4</v>
      </c>
    </row>
    <row r="148" spans="2:15">
      <c r="B148" s="86" t="s">
        <v>1485</v>
      </c>
      <c r="C148" s="83" t="s">
        <v>1486</v>
      </c>
      <c r="D148" s="96" t="s">
        <v>1420</v>
      </c>
      <c r="E148" s="96" t="s">
        <v>901</v>
      </c>
      <c r="F148" s="83"/>
      <c r="G148" s="96" t="s">
        <v>917</v>
      </c>
      <c r="H148" s="96" t="s">
        <v>140</v>
      </c>
      <c r="I148" s="93">
        <v>217.66422800000001</v>
      </c>
      <c r="J148" s="95">
        <v>108091</v>
      </c>
      <c r="K148" s="83"/>
      <c r="L148" s="93">
        <v>838.99222215999998</v>
      </c>
      <c r="M148" s="94">
        <v>6.2499866623981745E-7</v>
      </c>
      <c r="N148" s="94">
        <v>7.2710678486759602E-3</v>
      </c>
      <c r="O148" s="94">
        <v>2.5396478141707712E-4</v>
      </c>
    </row>
    <row r="149" spans="2:15">
      <c r="B149" s="86" t="s">
        <v>1487</v>
      </c>
      <c r="C149" s="83" t="s">
        <v>1488</v>
      </c>
      <c r="D149" s="96" t="s">
        <v>1420</v>
      </c>
      <c r="E149" s="96" t="s">
        <v>901</v>
      </c>
      <c r="F149" s="83"/>
      <c r="G149" s="96" t="s">
        <v>1484</v>
      </c>
      <c r="H149" s="96" t="s">
        <v>140</v>
      </c>
      <c r="I149" s="93">
        <v>165.03191000000004</v>
      </c>
      <c r="J149" s="95">
        <v>189363</v>
      </c>
      <c r="K149" s="83"/>
      <c r="L149" s="93">
        <v>1114.4084312909999</v>
      </c>
      <c r="M149" s="94">
        <v>3.3520466897509382E-7</v>
      </c>
      <c r="N149" s="94">
        <v>9.6579433051146111E-3</v>
      </c>
      <c r="O149" s="94">
        <v>3.3733387054950931E-4</v>
      </c>
    </row>
    <row r="150" spans="2:15">
      <c r="B150" s="86" t="s">
        <v>1489</v>
      </c>
      <c r="C150" s="83" t="s">
        <v>1490</v>
      </c>
      <c r="D150" s="96" t="s">
        <v>30</v>
      </c>
      <c r="E150" s="96" t="s">
        <v>901</v>
      </c>
      <c r="F150" s="83"/>
      <c r="G150" s="96" t="s">
        <v>989</v>
      </c>
      <c r="H150" s="96" t="s">
        <v>142</v>
      </c>
      <c r="I150" s="93">
        <v>240.70229499999996</v>
      </c>
      <c r="J150" s="95">
        <v>18374</v>
      </c>
      <c r="K150" s="83"/>
      <c r="L150" s="93">
        <v>179.63091988000002</v>
      </c>
      <c r="M150" s="94">
        <v>5.6548096087572724E-7</v>
      </c>
      <c r="N150" s="94">
        <v>1.5567588967689788E-3</v>
      </c>
      <c r="O150" s="94">
        <v>5.4374672491746593E-5</v>
      </c>
    </row>
    <row r="151" spans="2:15">
      <c r="B151" s="86" t="s">
        <v>1491</v>
      </c>
      <c r="C151" s="83" t="s">
        <v>1492</v>
      </c>
      <c r="D151" s="96" t="s">
        <v>132</v>
      </c>
      <c r="E151" s="96" t="s">
        <v>901</v>
      </c>
      <c r="F151" s="83"/>
      <c r="G151" s="96" t="s">
        <v>945</v>
      </c>
      <c r="H151" s="96" t="s">
        <v>143</v>
      </c>
      <c r="I151" s="93">
        <v>5089.0641310000001</v>
      </c>
      <c r="J151" s="95">
        <v>495.4</v>
      </c>
      <c r="K151" s="83"/>
      <c r="L151" s="93">
        <v>113.99506909099999</v>
      </c>
      <c r="M151" s="94">
        <v>1.5888302185522723E-6</v>
      </c>
      <c r="N151" s="94">
        <v>9.8793035249031898E-4</v>
      </c>
      <c r="O151" s="94">
        <v>3.4506556842429661E-5</v>
      </c>
    </row>
    <row r="152" spans="2:15">
      <c r="B152" s="86" t="s">
        <v>1493</v>
      </c>
      <c r="C152" s="83" t="s">
        <v>1494</v>
      </c>
      <c r="D152" s="96" t="s">
        <v>1434</v>
      </c>
      <c r="E152" s="96" t="s">
        <v>901</v>
      </c>
      <c r="F152" s="83"/>
      <c r="G152" s="96" t="s">
        <v>942</v>
      </c>
      <c r="H152" s="96" t="s">
        <v>140</v>
      </c>
      <c r="I152" s="93">
        <v>2338.4414219999999</v>
      </c>
      <c r="J152" s="95">
        <v>2900</v>
      </c>
      <c r="K152" s="83"/>
      <c r="L152" s="93">
        <v>241.82758117399999</v>
      </c>
      <c r="M152" s="94">
        <v>2.4593936082193652E-7</v>
      </c>
      <c r="N152" s="94">
        <v>2.0957819440452718E-3</v>
      </c>
      <c r="O152" s="94">
        <v>7.3201737955757949E-5</v>
      </c>
    </row>
    <row r="153" spans="2:15">
      <c r="B153" s="86" t="s">
        <v>1495</v>
      </c>
      <c r="C153" s="83" t="s">
        <v>1496</v>
      </c>
      <c r="D153" s="96" t="s">
        <v>1434</v>
      </c>
      <c r="E153" s="96" t="s">
        <v>901</v>
      </c>
      <c r="F153" s="83"/>
      <c r="G153" s="96" t="s">
        <v>1107</v>
      </c>
      <c r="H153" s="96" t="s">
        <v>140</v>
      </c>
      <c r="I153" s="93">
        <v>234.288769</v>
      </c>
      <c r="J153" s="95">
        <v>25201</v>
      </c>
      <c r="K153" s="83"/>
      <c r="L153" s="93">
        <v>210.54773944000004</v>
      </c>
      <c r="M153" s="94">
        <v>8.6859865812758533E-7</v>
      </c>
      <c r="N153" s="94">
        <v>1.8246973671725364E-3</v>
      </c>
      <c r="O153" s="94">
        <v>6.3733261420559389E-5</v>
      </c>
    </row>
    <row r="154" spans="2:15">
      <c r="B154" s="86" t="s">
        <v>1497</v>
      </c>
      <c r="C154" s="83" t="s">
        <v>1498</v>
      </c>
      <c r="D154" s="96" t="s">
        <v>1434</v>
      </c>
      <c r="E154" s="96" t="s">
        <v>901</v>
      </c>
      <c r="F154" s="83"/>
      <c r="G154" s="96" t="s">
        <v>959</v>
      </c>
      <c r="H154" s="96" t="s">
        <v>140</v>
      </c>
      <c r="I154" s="93">
        <v>89.143405000000001</v>
      </c>
      <c r="J154" s="95">
        <v>46930</v>
      </c>
      <c r="K154" s="83"/>
      <c r="L154" s="93">
        <v>149.18361060700002</v>
      </c>
      <c r="M154" s="94">
        <v>5.76898697733617E-7</v>
      </c>
      <c r="N154" s="94">
        <v>1.2928894046732766E-3</v>
      </c>
      <c r="O154" s="94">
        <v>4.515820535412758E-5</v>
      </c>
    </row>
    <row r="155" spans="2:15">
      <c r="B155" s="86" t="s">
        <v>1499</v>
      </c>
      <c r="C155" s="83" t="s">
        <v>1500</v>
      </c>
      <c r="D155" s="96" t="s">
        <v>1434</v>
      </c>
      <c r="E155" s="96" t="s">
        <v>901</v>
      </c>
      <c r="F155" s="83"/>
      <c r="G155" s="96" t="s">
        <v>945</v>
      </c>
      <c r="H155" s="96" t="s">
        <v>140</v>
      </c>
      <c r="I155" s="93">
        <v>271.44024300000001</v>
      </c>
      <c r="J155" s="95">
        <v>36401</v>
      </c>
      <c r="K155" s="83"/>
      <c r="L155" s="93">
        <v>352.3456300250001</v>
      </c>
      <c r="M155" s="94">
        <v>4.8244856997361485E-7</v>
      </c>
      <c r="N155" s="94">
        <v>3.0535789420079759E-3</v>
      </c>
      <c r="O155" s="94">
        <v>1.0665579316359448E-4</v>
      </c>
    </row>
    <row r="156" spans="2:15">
      <c r="B156" s="86" t="s">
        <v>1501</v>
      </c>
      <c r="C156" s="83" t="s">
        <v>1502</v>
      </c>
      <c r="D156" s="96" t="s">
        <v>1434</v>
      </c>
      <c r="E156" s="96" t="s">
        <v>901</v>
      </c>
      <c r="F156" s="83"/>
      <c r="G156" s="96" t="s">
        <v>1089</v>
      </c>
      <c r="H156" s="96" t="s">
        <v>140</v>
      </c>
      <c r="I156" s="93">
        <v>204.87631099999999</v>
      </c>
      <c r="J156" s="95">
        <v>12900</v>
      </c>
      <c r="K156" s="93">
        <v>0.69405947300000004</v>
      </c>
      <c r="L156" s="93">
        <v>94.940030574999994</v>
      </c>
      <c r="M156" s="94">
        <v>1.3258897705367555E-6</v>
      </c>
      <c r="N156" s="94">
        <v>8.2279118403382346E-4</v>
      </c>
      <c r="O156" s="94">
        <v>2.873855498997978E-5</v>
      </c>
    </row>
    <row r="157" spans="2:15">
      <c r="B157" s="86" t="s">
        <v>1503</v>
      </c>
      <c r="C157" s="83" t="s">
        <v>1504</v>
      </c>
      <c r="D157" s="96" t="s">
        <v>132</v>
      </c>
      <c r="E157" s="96" t="s">
        <v>901</v>
      </c>
      <c r="F157" s="83"/>
      <c r="G157" s="96" t="s">
        <v>903</v>
      </c>
      <c r="H157" s="96" t="s">
        <v>143</v>
      </c>
      <c r="I157" s="93">
        <v>9804.4868580000002</v>
      </c>
      <c r="J157" s="95">
        <v>548.6</v>
      </c>
      <c r="K157" s="83"/>
      <c r="L157" s="93">
        <v>243.20517526700002</v>
      </c>
      <c r="M157" s="94">
        <v>4.8091580682886565E-7</v>
      </c>
      <c r="N157" s="94">
        <v>2.1077207676166638E-3</v>
      </c>
      <c r="O157" s="94">
        <v>7.3618738701974033E-5</v>
      </c>
    </row>
    <row r="158" spans="2:15">
      <c r="B158" s="86" t="s">
        <v>1505</v>
      </c>
      <c r="C158" s="83" t="s">
        <v>1506</v>
      </c>
      <c r="D158" s="96" t="s">
        <v>1434</v>
      </c>
      <c r="E158" s="96" t="s">
        <v>901</v>
      </c>
      <c r="F158" s="83"/>
      <c r="G158" s="96" t="s">
        <v>903</v>
      </c>
      <c r="H158" s="96" t="s">
        <v>140</v>
      </c>
      <c r="I158" s="93">
        <v>639.34764500000006</v>
      </c>
      <c r="J158" s="95">
        <v>6845</v>
      </c>
      <c r="K158" s="83"/>
      <c r="L158" s="93">
        <v>156.060092801</v>
      </c>
      <c r="M158" s="94">
        <v>2.4837327627495544E-6</v>
      </c>
      <c r="N158" s="94">
        <v>1.352483960227155E-3</v>
      </c>
      <c r="O158" s="94">
        <v>4.7239731560439159E-5</v>
      </c>
    </row>
    <row r="159" spans="2:15">
      <c r="B159" s="86" t="s">
        <v>1507</v>
      </c>
      <c r="C159" s="83" t="s">
        <v>1508</v>
      </c>
      <c r="D159" s="96" t="s">
        <v>1420</v>
      </c>
      <c r="E159" s="96" t="s">
        <v>901</v>
      </c>
      <c r="F159" s="83"/>
      <c r="G159" s="96" t="s">
        <v>966</v>
      </c>
      <c r="H159" s="96" t="s">
        <v>140</v>
      </c>
      <c r="I159" s="93">
        <v>1625.3067619999999</v>
      </c>
      <c r="J159" s="95">
        <v>5473</v>
      </c>
      <c r="K159" s="83"/>
      <c r="L159" s="93">
        <v>317.20653734500002</v>
      </c>
      <c r="M159" s="94">
        <v>3.7967954529342604E-7</v>
      </c>
      <c r="N159" s="94">
        <v>2.7490484347293654E-3</v>
      </c>
      <c r="O159" s="94">
        <v>9.6019112922751001E-5</v>
      </c>
    </row>
    <row r="160" spans="2:15">
      <c r="B160" s="86" t="s">
        <v>1509</v>
      </c>
      <c r="C160" s="83" t="s">
        <v>1510</v>
      </c>
      <c r="D160" s="96" t="s">
        <v>1434</v>
      </c>
      <c r="E160" s="96" t="s">
        <v>901</v>
      </c>
      <c r="F160" s="83"/>
      <c r="G160" s="96" t="s">
        <v>942</v>
      </c>
      <c r="H160" s="96" t="s">
        <v>140</v>
      </c>
      <c r="I160" s="93">
        <v>519.53340400000002</v>
      </c>
      <c r="J160" s="95">
        <v>7003</v>
      </c>
      <c r="K160" s="83"/>
      <c r="L160" s="93">
        <v>129.74150808499999</v>
      </c>
      <c r="M160" s="94">
        <v>2.2466622962215178E-7</v>
      </c>
      <c r="N160" s="94">
        <v>1.124395772879611E-3</v>
      </c>
      <c r="O160" s="94">
        <v>3.9273038380140403E-5</v>
      </c>
    </row>
    <row r="161" spans="2:15">
      <c r="B161" s="86" t="s">
        <v>1511</v>
      </c>
      <c r="C161" s="83" t="s">
        <v>1512</v>
      </c>
      <c r="D161" s="96" t="s">
        <v>30</v>
      </c>
      <c r="E161" s="96" t="s">
        <v>901</v>
      </c>
      <c r="F161" s="83"/>
      <c r="G161" s="96" t="s">
        <v>935</v>
      </c>
      <c r="H161" s="96" t="s">
        <v>142</v>
      </c>
      <c r="I161" s="93">
        <v>882.24370999999996</v>
      </c>
      <c r="J161" s="95">
        <v>4885</v>
      </c>
      <c r="K161" s="83"/>
      <c r="L161" s="93">
        <v>175.04523335799999</v>
      </c>
      <c r="M161" s="94">
        <v>8.2465211184554836E-7</v>
      </c>
      <c r="N161" s="94">
        <v>1.5170173628744458E-3</v>
      </c>
      <c r="O161" s="94">
        <v>5.2986575147758484E-5</v>
      </c>
    </row>
    <row r="162" spans="2:15">
      <c r="B162" s="86" t="s">
        <v>1513</v>
      </c>
      <c r="C162" s="83" t="s">
        <v>1514</v>
      </c>
      <c r="D162" s="96" t="s">
        <v>30</v>
      </c>
      <c r="E162" s="96" t="s">
        <v>901</v>
      </c>
      <c r="F162" s="83"/>
      <c r="G162" s="96" t="s">
        <v>913</v>
      </c>
      <c r="H162" s="96" t="s">
        <v>142</v>
      </c>
      <c r="I162" s="93">
        <v>2579.8484079999998</v>
      </c>
      <c r="J162" s="95">
        <v>2881</v>
      </c>
      <c r="K162" s="83"/>
      <c r="L162" s="93">
        <v>301.88017716899998</v>
      </c>
      <c r="M162" s="94">
        <v>2.0864005709814319E-6</v>
      </c>
      <c r="N162" s="94">
        <v>2.6162235982534802E-3</v>
      </c>
      <c r="O162" s="94">
        <v>9.1379790162408466E-5</v>
      </c>
    </row>
    <row r="163" spans="2:15">
      <c r="B163" s="86" t="s">
        <v>1515</v>
      </c>
      <c r="C163" s="83" t="s">
        <v>1516</v>
      </c>
      <c r="D163" s="96" t="s">
        <v>30</v>
      </c>
      <c r="E163" s="96" t="s">
        <v>901</v>
      </c>
      <c r="F163" s="83"/>
      <c r="G163" s="96" t="s">
        <v>1089</v>
      </c>
      <c r="H163" s="96" t="s">
        <v>142</v>
      </c>
      <c r="I163" s="93">
        <v>0</v>
      </c>
      <c r="J163" s="95">
        <v>3304</v>
      </c>
      <c r="K163" s="93">
        <v>3.0162701000000003</v>
      </c>
      <c r="L163" s="93">
        <v>3.0162701000000003</v>
      </c>
      <c r="M163" s="94">
        <v>2.0864005709814319E-6</v>
      </c>
      <c r="N163" s="94">
        <v>2.6140295425587602E-5</v>
      </c>
      <c r="O163" s="94">
        <v>9.1303155906406047E-7</v>
      </c>
    </row>
    <row r="164" spans="2:15">
      <c r="B164" s="86" t="s">
        <v>1517</v>
      </c>
      <c r="C164" s="83" t="s">
        <v>1518</v>
      </c>
      <c r="D164" s="96" t="s">
        <v>30</v>
      </c>
      <c r="E164" s="96" t="s">
        <v>901</v>
      </c>
      <c r="F164" s="83"/>
      <c r="G164" s="96" t="s">
        <v>945</v>
      </c>
      <c r="H164" s="96" t="s">
        <v>142</v>
      </c>
      <c r="I164" s="93">
        <v>587.15856799999995</v>
      </c>
      <c r="J164" s="95">
        <v>8694</v>
      </c>
      <c r="K164" s="83"/>
      <c r="L164" s="93">
        <v>207.33479374500001</v>
      </c>
      <c r="M164" s="94">
        <v>5.9914139591836726E-6</v>
      </c>
      <c r="N164" s="94">
        <v>1.7968525963565306E-3</v>
      </c>
      <c r="O164" s="94">
        <v>6.2760695728549887E-5</v>
      </c>
    </row>
    <row r="165" spans="2:15">
      <c r="B165" s="86" t="s">
        <v>1519</v>
      </c>
      <c r="C165" s="83" t="s">
        <v>1520</v>
      </c>
      <c r="D165" s="96" t="s">
        <v>30</v>
      </c>
      <c r="E165" s="96" t="s">
        <v>901</v>
      </c>
      <c r="F165" s="83"/>
      <c r="G165" s="96" t="s">
        <v>966</v>
      </c>
      <c r="H165" s="96" t="s">
        <v>146</v>
      </c>
      <c r="I165" s="93">
        <v>10226.831635</v>
      </c>
      <c r="J165" s="95">
        <v>8810</v>
      </c>
      <c r="K165" s="83"/>
      <c r="L165" s="93">
        <v>346.96888722199998</v>
      </c>
      <c r="M165" s="94">
        <v>3.3286179452444448E-6</v>
      </c>
      <c r="N165" s="94">
        <v>3.0069817737710114E-3</v>
      </c>
      <c r="O165" s="94">
        <v>1.0502824135246534E-4</v>
      </c>
    </row>
    <row r="166" spans="2:15">
      <c r="B166" s="86" t="s">
        <v>1521</v>
      </c>
      <c r="C166" s="83" t="s">
        <v>1522</v>
      </c>
      <c r="D166" s="96" t="s">
        <v>1420</v>
      </c>
      <c r="E166" s="96" t="s">
        <v>901</v>
      </c>
      <c r="F166" s="83"/>
      <c r="G166" s="96" t="s">
        <v>966</v>
      </c>
      <c r="H166" s="96" t="s">
        <v>140</v>
      </c>
      <c r="I166" s="93">
        <v>813.71670899999992</v>
      </c>
      <c r="J166" s="95">
        <v>19300</v>
      </c>
      <c r="K166" s="83"/>
      <c r="L166" s="93">
        <v>560.03076058400006</v>
      </c>
      <c r="M166" s="94">
        <v>3.3868977902636005E-7</v>
      </c>
      <c r="N166" s="94">
        <v>4.8534677080418901E-3</v>
      </c>
      <c r="O166" s="94">
        <v>1.6952253661230176E-4</v>
      </c>
    </row>
    <row r="167" spans="2:15">
      <c r="B167" s="86" t="s">
        <v>1523</v>
      </c>
      <c r="C167" s="83" t="s">
        <v>1524</v>
      </c>
      <c r="D167" s="96" t="s">
        <v>1434</v>
      </c>
      <c r="E167" s="96" t="s">
        <v>901</v>
      </c>
      <c r="F167" s="83"/>
      <c r="G167" s="96" t="s">
        <v>913</v>
      </c>
      <c r="H167" s="96" t="s">
        <v>140</v>
      </c>
      <c r="I167" s="93">
        <v>483.48510599999992</v>
      </c>
      <c r="J167" s="95">
        <v>16419</v>
      </c>
      <c r="K167" s="93">
        <v>1.120670147</v>
      </c>
      <c r="L167" s="93">
        <v>284.20194458200001</v>
      </c>
      <c r="M167" s="94">
        <v>1.8554574533915067E-6</v>
      </c>
      <c r="N167" s="94">
        <v>2.4630164227997871E-3</v>
      </c>
      <c r="O167" s="94">
        <v>8.6028550477207312E-5</v>
      </c>
    </row>
    <row r="168" spans="2:15">
      <c r="B168" s="86" t="s">
        <v>1525</v>
      </c>
      <c r="C168" s="83" t="s">
        <v>1526</v>
      </c>
      <c r="D168" s="96" t="s">
        <v>1434</v>
      </c>
      <c r="E168" s="96" t="s">
        <v>901</v>
      </c>
      <c r="F168" s="83"/>
      <c r="G168" s="96" t="s">
        <v>959</v>
      </c>
      <c r="H168" s="96" t="s">
        <v>140</v>
      </c>
      <c r="I168" s="93">
        <v>166.17287999999999</v>
      </c>
      <c r="J168" s="95">
        <v>20460</v>
      </c>
      <c r="K168" s="83"/>
      <c r="L168" s="93">
        <v>121.240331371</v>
      </c>
      <c r="M168" s="94">
        <v>4.5422434563723489E-7</v>
      </c>
      <c r="N168" s="94">
        <v>1.050720915057997E-3</v>
      </c>
      <c r="O168" s="94">
        <v>3.6699713587688128E-5</v>
      </c>
    </row>
    <row r="169" spans="2:15">
      <c r="B169" s="86" t="s">
        <v>1527</v>
      </c>
      <c r="C169" s="83" t="s">
        <v>1528</v>
      </c>
      <c r="D169" s="96" t="s">
        <v>133</v>
      </c>
      <c r="E169" s="96" t="s">
        <v>901</v>
      </c>
      <c r="F169" s="83"/>
      <c r="G169" s="96" t="s">
        <v>903</v>
      </c>
      <c r="H169" s="96" t="s">
        <v>149</v>
      </c>
      <c r="I169" s="93">
        <v>4960.1979680000004</v>
      </c>
      <c r="J169" s="95">
        <v>971.3</v>
      </c>
      <c r="K169" s="83"/>
      <c r="L169" s="93">
        <v>159.590959484</v>
      </c>
      <c r="M169" s="94">
        <v>3.391997481268852E-6</v>
      </c>
      <c r="N169" s="94">
        <v>1.3830839712148926E-3</v>
      </c>
      <c r="O169" s="94">
        <v>4.8308532631147926E-5</v>
      </c>
    </row>
    <row r="170" spans="2:15">
      <c r="B170" s="86" t="s">
        <v>1529</v>
      </c>
      <c r="C170" s="83" t="s">
        <v>1530</v>
      </c>
      <c r="D170" s="96" t="s">
        <v>1434</v>
      </c>
      <c r="E170" s="96" t="s">
        <v>901</v>
      </c>
      <c r="F170" s="83"/>
      <c r="G170" s="96" t="s">
        <v>942</v>
      </c>
      <c r="H170" s="96" t="s">
        <v>140</v>
      </c>
      <c r="I170" s="93">
        <v>791.14143100000001</v>
      </c>
      <c r="J170" s="95">
        <v>11180</v>
      </c>
      <c r="K170" s="83"/>
      <c r="L170" s="93">
        <v>315.41131646499997</v>
      </c>
      <c r="M170" s="94">
        <v>2.4388040161633025E-7</v>
      </c>
      <c r="N170" s="94">
        <v>2.733490277601002E-3</v>
      </c>
      <c r="O170" s="94">
        <v>9.5475695634315589E-5</v>
      </c>
    </row>
    <row r="171" spans="2:15">
      <c r="B171" s="86" t="s">
        <v>1531</v>
      </c>
      <c r="C171" s="83" t="s">
        <v>1532</v>
      </c>
      <c r="D171" s="96" t="s">
        <v>30</v>
      </c>
      <c r="E171" s="96" t="s">
        <v>901</v>
      </c>
      <c r="F171" s="83"/>
      <c r="G171" s="96" t="s">
        <v>1089</v>
      </c>
      <c r="H171" s="96" t="s">
        <v>142</v>
      </c>
      <c r="I171" s="93">
        <v>358.897424</v>
      </c>
      <c r="J171" s="95">
        <v>9920</v>
      </c>
      <c r="K171" s="83"/>
      <c r="L171" s="93">
        <v>144.60361949799997</v>
      </c>
      <c r="M171" s="94">
        <v>5.6798185293658937E-6</v>
      </c>
      <c r="N171" s="94">
        <v>1.2531972296801199E-3</v>
      </c>
      <c r="O171" s="94">
        <v>4.3771832024116499E-5</v>
      </c>
    </row>
    <row r="172" spans="2:15">
      <c r="B172" s="86" t="s">
        <v>1533</v>
      </c>
      <c r="C172" s="83" t="s">
        <v>1534</v>
      </c>
      <c r="D172" s="96" t="s">
        <v>1434</v>
      </c>
      <c r="E172" s="96" t="s">
        <v>901</v>
      </c>
      <c r="F172" s="83"/>
      <c r="G172" s="96" t="s">
        <v>917</v>
      </c>
      <c r="H172" s="96" t="s">
        <v>140</v>
      </c>
      <c r="I172" s="93">
        <v>416.56043899999997</v>
      </c>
      <c r="J172" s="95">
        <v>26453</v>
      </c>
      <c r="K172" s="83"/>
      <c r="L172" s="93">
        <v>392.94728562500001</v>
      </c>
      <c r="M172" s="94">
        <v>4.1249250269969848E-7</v>
      </c>
      <c r="N172" s="94">
        <v>3.4054503716097083E-3</v>
      </c>
      <c r="O172" s="94">
        <v>1.1894600315276288E-4</v>
      </c>
    </row>
    <row r="173" spans="2:15">
      <c r="B173" s="86" t="s">
        <v>1535</v>
      </c>
      <c r="C173" s="83" t="s">
        <v>1536</v>
      </c>
      <c r="D173" s="96" t="s">
        <v>1434</v>
      </c>
      <c r="E173" s="96" t="s">
        <v>901</v>
      </c>
      <c r="F173" s="83"/>
      <c r="G173" s="96" t="s">
        <v>1056</v>
      </c>
      <c r="H173" s="96" t="s">
        <v>140</v>
      </c>
      <c r="I173" s="93">
        <v>981.78130699999997</v>
      </c>
      <c r="J173" s="95">
        <v>20766</v>
      </c>
      <c r="K173" s="83"/>
      <c r="L173" s="93">
        <v>727.02433417400005</v>
      </c>
      <c r="M173" s="94">
        <v>1.2858006776885318E-6</v>
      </c>
      <c r="N173" s="94">
        <v>6.3007059205007817E-3</v>
      </c>
      <c r="O173" s="94">
        <v>2.2007185673073433E-4</v>
      </c>
    </row>
    <row r="174" spans="2:15">
      <c r="B174" s="86" t="s">
        <v>1537</v>
      </c>
      <c r="C174" s="83" t="s">
        <v>1538</v>
      </c>
      <c r="D174" s="96" t="s">
        <v>1434</v>
      </c>
      <c r="E174" s="96" t="s">
        <v>901</v>
      </c>
      <c r="F174" s="83"/>
      <c r="G174" s="96" t="s">
        <v>1107</v>
      </c>
      <c r="H174" s="96" t="s">
        <v>140</v>
      </c>
      <c r="I174" s="93">
        <v>1121.2597800000001</v>
      </c>
      <c r="J174" s="95">
        <v>8385</v>
      </c>
      <c r="K174" s="93">
        <v>2.1991267890000001</v>
      </c>
      <c r="L174" s="93">
        <v>337.46600452600001</v>
      </c>
      <c r="M174" s="94">
        <v>4.3550083096717816E-7</v>
      </c>
      <c r="N174" s="94">
        <v>2.9246257005970128E-3</v>
      </c>
      <c r="O174" s="94">
        <v>1.021516979674642E-4</v>
      </c>
    </row>
    <row r="175" spans="2:15">
      <c r="B175" s="86" t="s">
        <v>1539</v>
      </c>
      <c r="C175" s="83" t="s">
        <v>1540</v>
      </c>
      <c r="D175" s="96" t="s">
        <v>1420</v>
      </c>
      <c r="E175" s="96" t="s">
        <v>901</v>
      </c>
      <c r="F175" s="83"/>
      <c r="G175" s="96" t="s">
        <v>952</v>
      </c>
      <c r="H175" s="96" t="s">
        <v>140</v>
      </c>
      <c r="I175" s="93">
        <v>2822.7193050000001</v>
      </c>
      <c r="J175" s="95">
        <v>13396</v>
      </c>
      <c r="K175" s="83"/>
      <c r="L175" s="93">
        <v>1348.4168510899999</v>
      </c>
      <c r="M175" s="94">
        <v>3.6836570233943393E-7</v>
      </c>
      <c r="N175" s="94">
        <v>1.1685961029926717E-2</v>
      </c>
      <c r="O175" s="94">
        <v>4.0816873124822396E-4</v>
      </c>
    </row>
    <row r="176" spans="2:15">
      <c r="B176" s="86" t="s">
        <v>1541</v>
      </c>
      <c r="C176" s="83" t="s">
        <v>1542</v>
      </c>
      <c r="D176" s="96" t="s">
        <v>1434</v>
      </c>
      <c r="E176" s="96" t="s">
        <v>901</v>
      </c>
      <c r="F176" s="83"/>
      <c r="G176" s="96" t="s">
        <v>959</v>
      </c>
      <c r="H176" s="96" t="s">
        <v>140</v>
      </c>
      <c r="I176" s="93">
        <v>157.97241600000001</v>
      </c>
      <c r="J176" s="95">
        <v>19531</v>
      </c>
      <c r="K176" s="83"/>
      <c r="L176" s="93">
        <v>110.023911334</v>
      </c>
      <c r="M176" s="94">
        <v>8.3318784810126585E-7</v>
      </c>
      <c r="N176" s="94">
        <v>9.53514589475729E-4</v>
      </c>
      <c r="O176" s="94">
        <v>3.3304478700235753E-5</v>
      </c>
    </row>
    <row r="177" spans="2:15">
      <c r="B177" s="86" t="s">
        <v>1543</v>
      </c>
      <c r="C177" s="83" t="s">
        <v>1544</v>
      </c>
      <c r="D177" s="96" t="s">
        <v>1434</v>
      </c>
      <c r="E177" s="96" t="s">
        <v>901</v>
      </c>
      <c r="F177" s="83"/>
      <c r="G177" s="96" t="s">
        <v>1003</v>
      </c>
      <c r="H177" s="96" t="s">
        <v>140</v>
      </c>
      <c r="I177" s="93">
        <v>471.99369999999993</v>
      </c>
      <c r="J177" s="95">
        <v>2503</v>
      </c>
      <c r="K177" s="83"/>
      <c r="L177" s="93">
        <v>42.128732241000009</v>
      </c>
      <c r="M177" s="94">
        <v>1.2234527429471568E-6</v>
      </c>
      <c r="N177" s="94">
        <v>3.6510573329796207E-4</v>
      </c>
      <c r="O177" s="94">
        <v>1.2752459429741583E-5</v>
      </c>
    </row>
    <row r="178" spans="2:15">
      <c r="B178" s="86" t="s">
        <v>1545</v>
      </c>
      <c r="C178" s="83" t="s">
        <v>1546</v>
      </c>
      <c r="D178" s="96" t="s">
        <v>1420</v>
      </c>
      <c r="E178" s="96" t="s">
        <v>901</v>
      </c>
      <c r="F178" s="83"/>
      <c r="G178" s="96" t="s">
        <v>1014</v>
      </c>
      <c r="H178" s="96" t="s">
        <v>140</v>
      </c>
      <c r="I178" s="93">
        <v>8543.0859700000001</v>
      </c>
      <c r="J178" s="95">
        <v>1904</v>
      </c>
      <c r="K178" s="83"/>
      <c r="L178" s="93">
        <v>580.04683259400008</v>
      </c>
      <c r="M178" s="94">
        <v>1.6573453944572228E-5</v>
      </c>
      <c r="N178" s="94">
        <v>5.0269356065570907E-3</v>
      </c>
      <c r="O178" s="94">
        <v>1.7558144540618889E-4</v>
      </c>
    </row>
    <row r="179" spans="2:15">
      <c r="B179" s="86" t="s">
        <v>1547</v>
      </c>
      <c r="C179" s="83" t="s">
        <v>1548</v>
      </c>
      <c r="D179" s="96" t="s">
        <v>1420</v>
      </c>
      <c r="E179" s="96" t="s">
        <v>901</v>
      </c>
      <c r="F179" s="83"/>
      <c r="G179" s="96" t="s">
        <v>952</v>
      </c>
      <c r="H179" s="96" t="s">
        <v>140</v>
      </c>
      <c r="I179" s="93">
        <v>229.36012700000001</v>
      </c>
      <c r="J179" s="95">
        <v>36732</v>
      </c>
      <c r="K179" s="83"/>
      <c r="L179" s="93">
        <v>300.43037092000003</v>
      </c>
      <c r="M179" s="94">
        <v>5.245875112200106E-7</v>
      </c>
      <c r="N179" s="94">
        <v>2.6036589530452404E-3</v>
      </c>
      <c r="O179" s="94">
        <v>9.0940930638566352E-5</v>
      </c>
    </row>
    <row r="180" spans="2:15">
      <c r="B180" s="86" t="s">
        <v>1549</v>
      </c>
      <c r="C180" s="83" t="s">
        <v>1550</v>
      </c>
      <c r="D180" s="96" t="s">
        <v>1434</v>
      </c>
      <c r="E180" s="96" t="s">
        <v>901</v>
      </c>
      <c r="F180" s="83"/>
      <c r="G180" s="96" t="s">
        <v>1061</v>
      </c>
      <c r="H180" s="96" t="s">
        <v>140</v>
      </c>
      <c r="I180" s="93">
        <v>1290.4107759999999</v>
      </c>
      <c r="J180" s="95">
        <v>8395</v>
      </c>
      <c r="K180" s="93">
        <v>1.0123530650000001</v>
      </c>
      <c r="L180" s="93">
        <v>387.317078364</v>
      </c>
      <c r="M180" s="94">
        <v>1.0268045446024641E-6</v>
      </c>
      <c r="N180" s="94">
        <v>3.3566565712435446E-3</v>
      </c>
      <c r="O180" s="94">
        <v>1.1724172709560055E-4</v>
      </c>
    </row>
    <row r="181" spans="2:15">
      <c r="B181" s="86" t="s">
        <v>1551</v>
      </c>
      <c r="C181" s="83" t="s">
        <v>1552</v>
      </c>
      <c r="D181" s="96" t="s">
        <v>30</v>
      </c>
      <c r="E181" s="96" t="s">
        <v>901</v>
      </c>
      <c r="F181" s="83"/>
      <c r="G181" s="96" t="s">
        <v>966</v>
      </c>
      <c r="H181" s="96" t="s">
        <v>142</v>
      </c>
      <c r="I181" s="93">
        <v>15636.903467999999</v>
      </c>
      <c r="J181" s="95">
        <v>436.6</v>
      </c>
      <c r="K181" s="83"/>
      <c r="L181" s="93">
        <v>277.28835856299997</v>
      </c>
      <c r="M181" s="94">
        <v>2.7744839975771764E-6</v>
      </c>
      <c r="N181" s="94">
        <v>2.4031003095223743E-3</v>
      </c>
      <c r="O181" s="94">
        <v>8.393579286188265E-5</v>
      </c>
    </row>
    <row r="182" spans="2:15">
      <c r="B182" s="86" t="s">
        <v>1450</v>
      </c>
      <c r="C182" s="83" t="s">
        <v>1451</v>
      </c>
      <c r="D182" s="96" t="s">
        <v>1434</v>
      </c>
      <c r="E182" s="96" t="s">
        <v>901</v>
      </c>
      <c r="F182" s="83"/>
      <c r="G182" s="96" t="s">
        <v>164</v>
      </c>
      <c r="H182" s="96" t="s">
        <v>140</v>
      </c>
      <c r="I182" s="93">
        <v>4669.7054010000002</v>
      </c>
      <c r="J182" s="95">
        <v>6339</v>
      </c>
      <c r="K182" s="83"/>
      <c r="L182" s="93">
        <v>1055.5810220009998</v>
      </c>
      <c r="M182" s="94">
        <v>9.2010090400001377E-5</v>
      </c>
      <c r="N182" s="94">
        <v>9.1481196464301452E-3</v>
      </c>
      <c r="O182" s="94">
        <v>3.1952668503924998E-4</v>
      </c>
    </row>
    <row r="183" spans="2:15">
      <c r="B183" s="86" t="s">
        <v>1553</v>
      </c>
      <c r="C183" s="83" t="s">
        <v>1554</v>
      </c>
      <c r="D183" s="96" t="s">
        <v>1434</v>
      </c>
      <c r="E183" s="96" t="s">
        <v>901</v>
      </c>
      <c r="F183" s="83"/>
      <c r="G183" s="96" t="s">
        <v>1003</v>
      </c>
      <c r="H183" s="96" t="s">
        <v>140</v>
      </c>
      <c r="I183" s="93">
        <v>1373.501667</v>
      </c>
      <c r="J183" s="95">
        <v>5346</v>
      </c>
      <c r="K183" s="93">
        <v>2.1060999860000003</v>
      </c>
      <c r="L183" s="93">
        <v>263.94820523999999</v>
      </c>
      <c r="M183" s="94">
        <v>2.3678748340709629E-6</v>
      </c>
      <c r="N183" s="94">
        <v>2.2874887968511934E-3</v>
      </c>
      <c r="O183" s="94">
        <v>7.9897699261892297E-5</v>
      </c>
    </row>
    <row r="184" spans="2:15">
      <c r="B184" s="86" t="s">
        <v>1555</v>
      </c>
      <c r="C184" s="83" t="s">
        <v>1556</v>
      </c>
      <c r="D184" s="96" t="s">
        <v>1434</v>
      </c>
      <c r="E184" s="96" t="s">
        <v>901</v>
      </c>
      <c r="F184" s="83"/>
      <c r="G184" s="96" t="s">
        <v>966</v>
      </c>
      <c r="H184" s="96" t="s">
        <v>140</v>
      </c>
      <c r="I184" s="93">
        <v>339.36347000000001</v>
      </c>
      <c r="J184" s="95">
        <v>20376</v>
      </c>
      <c r="K184" s="83"/>
      <c r="L184" s="93">
        <v>246.58426670699998</v>
      </c>
      <c r="M184" s="94">
        <v>3.5359572258577816E-6</v>
      </c>
      <c r="N184" s="94">
        <v>2.1370054289975107E-3</v>
      </c>
      <c r="O184" s="94">
        <v>7.4641597074532644E-5</v>
      </c>
    </row>
    <row r="185" spans="2:15">
      <c r="B185" s="86" t="s">
        <v>1557</v>
      </c>
      <c r="C185" s="83" t="s">
        <v>1558</v>
      </c>
      <c r="D185" s="96" t="s">
        <v>1420</v>
      </c>
      <c r="E185" s="96" t="s">
        <v>901</v>
      </c>
      <c r="F185" s="83"/>
      <c r="G185" s="96" t="s">
        <v>966</v>
      </c>
      <c r="H185" s="96" t="s">
        <v>140</v>
      </c>
      <c r="I185" s="93">
        <v>558.24526600000002</v>
      </c>
      <c r="J185" s="95">
        <v>11446</v>
      </c>
      <c r="K185" s="83"/>
      <c r="L185" s="93">
        <v>227.855821822</v>
      </c>
      <c r="M185" s="94">
        <v>4.7512944127309155E-7</v>
      </c>
      <c r="N185" s="94">
        <v>1.9746966615712333E-3</v>
      </c>
      <c r="O185" s="94">
        <v>6.8972455828794445E-5</v>
      </c>
    </row>
    <row r="186" spans="2:15">
      <c r="B186" s="86" t="s">
        <v>1454</v>
      </c>
      <c r="C186" s="83" t="s">
        <v>1455</v>
      </c>
      <c r="D186" s="96" t="s">
        <v>1420</v>
      </c>
      <c r="E186" s="96" t="s">
        <v>901</v>
      </c>
      <c r="F186" s="83"/>
      <c r="G186" s="96" t="s">
        <v>1179</v>
      </c>
      <c r="H186" s="96" t="s">
        <v>140</v>
      </c>
      <c r="I186" s="93">
        <v>3568.5980479999998</v>
      </c>
      <c r="J186" s="95">
        <v>4762</v>
      </c>
      <c r="K186" s="83"/>
      <c r="L186" s="93">
        <v>605.99405477100004</v>
      </c>
      <c r="M186" s="94">
        <v>2.6241367310846284E-5</v>
      </c>
      <c r="N186" s="94">
        <v>5.25180540624119E-3</v>
      </c>
      <c r="O186" s="94">
        <v>1.8343572633336709E-4</v>
      </c>
    </row>
    <row r="187" spans="2:15">
      <c r="B187" s="86" t="s">
        <v>1559</v>
      </c>
      <c r="C187" s="83" t="s">
        <v>1560</v>
      </c>
      <c r="D187" s="96" t="s">
        <v>1434</v>
      </c>
      <c r="E187" s="96" t="s">
        <v>901</v>
      </c>
      <c r="F187" s="83"/>
      <c r="G187" s="96" t="s">
        <v>1107</v>
      </c>
      <c r="H187" s="96" t="s">
        <v>140</v>
      </c>
      <c r="I187" s="93">
        <v>2691.6971229999999</v>
      </c>
      <c r="J187" s="95">
        <v>4332</v>
      </c>
      <c r="K187" s="83"/>
      <c r="L187" s="93">
        <v>415.81100294199996</v>
      </c>
      <c r="M187" s="94">
        <v>4.8412435320961343E-7</v>
      </c>
      <c r="N187" s="94">
        <v>3.6035971904882637E-3</v>
      </c>
      <c r="O187" s="94">
        <v>1.25866900411911E-4</v>
      </c>
    </row>
    <row r="188" spans="2:15">
      <c r="B188" s="86" t="s">
        <v>1561</v>
      </c>
      <c r="C188" s="83" t="s">
        <v>1562</v>
      </c>
      <c r="D188" s="96" t="s">
        <v>1434</v>
      </c>
      <c r="E188" s="96" t="s">
        <v>901</v>
      </c>
      <c r="F188" s="83"/>
      <c r="G188" s="96" t="s">
        <v>1089</v>
      </c>
      <c r="H188" s="96" t="s">
        <v>140</v>
      </c>
      <c r="I188" s="93">
        <v>2048.184252</v>
      </c>
      <c r="J188" s="95">
        <v>8010</v>
      </c>
      <c r="K188" s="83"/>
      <c r="L188" s="93">
        <v>585.03638592300001</v>
      </c>
      <c r="M188" s="94">
        <v>3.2474767037259955E-6</v>
      </c>
      <c r="N188" s="94">
        <v>5.0701772240971717E-3</v>
      </c>
      <c r="O188" s="94">
        <v>1.7709179411634258E-4</v>
      </c>
    </row>
    <row r="189" spans="2:15">
      <c r="B189" s="86" t="s">
        <v>1563</v>
      </c>
      <c r="C189" s="83" t="s">
        <v>1564</v>
      </c>
      <c r="D189" s="96" t="s">
        <v>132</v>
      </c>
      <c r="E189" s="96" t="s">
        <v>901</v>
      </c>
      <c r="F189" s="83"/>
      <c r="G189" s="96" t="s">
        <v>942</v>
      </c>
      <c r="H189" s="96" t="s">
        <v>143</v>
      </c>
      <c r="I189" s="93">
        <v>30194.50563</v>
      </c>
      <c r="J189" s="95">
        <v>219.8</v>
      </c>
      <c r="K189" s="83"/>
      <c r="L189" s="93">
        <v>300.087393765</v>
      </c>
      <c r="M189" s="94">
        <v>2.4970404545668179E-6</v>
      </c>
      <c r="N189" s="94">
        <v>2.6006865653416564E-3</v>
      </c>
      <c r="O189" s="94">
        <v>9.0837110703291638E-5</v>
      </c>
    </row>
    <row r="190" spans="2:15">
      <c r="B190" s="86" t="s">
        <v>1565</v>
      </c>
      <c r="C190" s="83" t="s">
        <v>1566</v>
      </c>
      <c r="D190" s="96" t="s">
        <v>132</v>
      </c>
      <c r="E190" s="96" t="s">
        <v>901</v>
      </c>
      <c r="F190" s="83"/>
      <c r="G190" s="96" t="s">
        <v>903</v>
      </c>
      <c r="H190" s="96" t="s">
        <v>143</v>
      </c>
      <c r="I190" s="93">
        <v>2183.0738449999999</v>
      </c>
      <c r="J190" s="95">
        <v>2572.5</v>
      </c>
      <c r="K190" s="83"/>
      <c r="L190" s="93">
        <v>253.931132792</v>
      </c>
      <c r="M190" s="94">
        <v>5.0403122450700972E-7</v>
      </c>
      <c r="N190" s="94">
        <v>2.2006765338876632E-3</v>
      </c>
      <c r="O190" s="94">
        <v>7.6865509513880309E-5</v>
      </c>
    </row>
    <row r="191" spans="2:15">
      <c r="B191" s="86" t="s">
        <v>1567</v>
      </c>
      <c r="C191" s="83" t="s">
        <v>1568</v>
      </c>
      <c r="D191" s="96" t="s">
        <v>1434</v>
      </c>
      <c r="E191" s="96" t="s">
        <v>901</v>
      </c>
      <c r="F191" s="83"/>
      <c r="G191" s="96" t="s">
        <v>959</v>
      </c>
      <c r="H191" s="96" t="s">
        <v>140</v>
      </c>
      <c r="I191" s="93">
        <v>134.16812400000001</v>
      </c>
      <c r="J191" s="95">
        <v>22779</v>
      </c>
      <c r="K191" s="83"/>
      <c r="L191" s="93">
        <v>108.984651532</v>
      </c>
      <c r="M191" s="94">
        <v>5.4495582453290011E-7</v>
      </c>
      <c r="N191" s="94">
        <v>9.4450791654938275E-4</v>
      </c>
      <c r="O191" s="94">
        <v>3.298989248420269E-5</v>
      </c>
    </row>
    <row r="192" spans="2:15">
      <c r="B192" s="86" t="s">
        <v>1569</v>
      </c>
      <c r="C192" s="83" t="s">
        <v>1570</v>
      </c>
      <c r="D192" s="96" t="s">
        <v>30</v>
      </c>
      <c r="E192" s="96" t="s">
        <v>901</v>
      </c>
      <c r="F192" s="83"/>
      <c r="G192" s="96" t="s">
        <v>945</v>
      </c>
      <c r="H192" s="96" t="s">
        <v>146</v>
      </c>
      <c r="I192" s="93">
        <v>723.83505600000001</v>
      </c>
      <c r="J192" s="95">
        <v>30220</v>
      </c>
      <c r="K192" s="83"/>
      <c r="L192" s="93">
        <v>84.237911569999994</v>
      </c>
      <c r="M192" s="94">
        <v>5.4235314899953806E-6</v>
      </c>
      <c r="N192" s="94">
        <v>7.300420126414818E-4</v>
      </c>
      <c r="O192" s="94">
        <v>2.549900015023772E-5</v>
      </c>
    </row>
    <row r="193" spans="2:15">
      <c r="B193" s="86" t="s">
        <v>1571</v>
      </c>
      <c r="C193" s="83" t="s">
        <v>1572</v>
      </c>
      <c r="D193" s="96" t="s">
        <v>132</v>
      </c>
      <c r="E193" s="96" t="s">
        <v>901</v>
      </c>
      <c r="F193" s="83"/>
      <c r="G193" s="96" t="s">
        <v>1089</v>
      </c>
      <c r="H193" s="96" t="s">
        <v>143</v>
      </c>
      <c r="I193" s="93">
        <v>13564.147314</v>
      </c>
      <c r="J193" s="95">
        <v>730.2</v>
      </c>
      <c r="K193" s="83"/>
      <c r="L193" s="93">
        <v>447.84369731199996</v>
      </c>
      <c r="M193" s="94">
        <v>1.240651232345132E-5</v>
      </c>
      <c r="N193" s="94">
        <v>3.8812063124662177E-3</v>
      </c>
      <c r="O193" s="94">
        <v>1.3556326708731703E-4</v>
      </c>
    </row>
    <row r="194" spans="2:15">
      <c r="B194" s="86" t="s">
        <v>1573</v>
      </c>
      <c r="C194" s="83" t="s">
        <v>1574</v>
      </c>
      <c r="D194" s="96" t="s">
        <v>1434</v>
      </c>
      <c r="E194" s="96" t="s">
        <v>901</v>
      </c>
      <c r="F194" s="83"/>
      <c r="G194" s="96" t="s">
        <v>1089</v>
      </c>
      <c r="H194" s="96" t="s">
        <v>140</v>
      </c>
      <c r="I194" s="93">
        <v>294.37625600000001</v>
      </c>
      <c r="J194" s="95">
        <v>8037</v>
      </c>
      <c r="K194" s="93">
        <v>0.89228387799999997</v>
      </c>
      <c r="L194" s="93">
        <v>85.260348133999997</v>
      </c>
      <c r="M194" s="94">
        <v>3.4908793953423053E-6</v>
      </c>
      <c r="N194" s="94">
        <v>7.3890288814360699E-4</v>
      </c>
      <c r="O194" s="94">
        <v>2.5808493935317853E-5</v>
      </c>
    </row>
    <row r="195" spans="2:15">
      <c r="B195" s="86" t="s">
        <v>1575</v>
      </c>
      <c r="C195" s="83" t="s">
        <v>1576</v>
      </c>
      <c r="D195" s="96" t="s">
        <v>30</v>
      </c>
      <c r="E195" s="96" t="s">
        <v>901</v>
      </c>
      <c r="F195" s="83"/>
      <c r="G195" s="96" t="s">
        <v>945</v>
      </c>
      <c r="H195" s="96" t="s">
        <v>142</v>
      </c>
      <c r="I195" s="93">
        <v>380.99451900000003</v>
      </c>
      <c r="J195" s="95">
        <v>10865</v>
      </c>
      <c r="K195" s="83"/>
      <c r="L195" s="93">
        <v>168.13015326799999</v>
      </c>
      <c r="M195" s="94">
        <v>1.7870380131296089E-6</v>
      </c>
      <c r="N195" s="94">
        <v>1.4570883013344336E-3</v>
      </c>
      <c r="O195" s="94">
        <v>5.0893365273873007E-5</v>
      </c>
    </row>
    <row r="196" spans="2:15">
      <c r="B196" s="86" t="s">
        <v>1577</v>
      </c>
      <c r="C196" s="83" t="s">
        <v>1578</v>
      </c>
      <c r="D196" s="96" t="s">
        <v>30</v>
      </c>
      <c r="E196" s="96" t="s">
        <v>901</v>
      </c>
      <c r="F196" s="83"/>
      <c r="G196" s="96" t="s">
        <v>903</v>
      </c>
      <c r="H196" s="96" t="s">
        <v>142</v>
      </c>
      <c r="I196" s="93">
        <v>1029.163384</v>
      </c>
      <c r="J196" s="95">
        <v>4927.5</v>
      </c>
      <c r="K196" s="83"/>
      <c r="L196" s="93">
        <v>205.97196389300001</v>
      </c>
      <c r="M196" s="94">
        <v>3.8592764158757228E-7</v>
      </c>
      <c r="N196" s="94">
        <v>1.7850417260547994E-3</v>
      </c>
      <c r="O196" s="94">
        <v>6.2348164150389631E-5</v>
      </c>
    </row>
    <row r="197" spans="2:15">
      <c r="B197" s="86" t="s">
        <v>1579</v>
      </c>
      <c r="C197" s="83" t="s">
        <v>1580</v>
      </c>
      <c r="D197" s="96" t="s">
        <v>1434</v>
      </c>
      <c r="E197" s="96" t="s">
        <v>901</v>
      </c>
      <c r="F197" s="83"/>
      <c r="G197" s="96" t="s">
        <v>917</v>
      </c>
      <c r="H197" s="96" t="s">
        <v>140</v>
      </c>
      <c r="I197" s="93">
        <v>740.13522899999998</v>
      </c>
      <c r="J197" s="95">
        <v>3490</v>
      </c>
      <c r="K197" s="83"/>
      <c r="L197" s="93">
        <v>92.112345715000004</v>
      </c>
      <c r="M197" s="94">
        <v>9.6292621071805833E-7</v>
      </c>
      <c r="N197" s="94">
        <v>7.9828524949869647E-4</v>
      </c>
      <c r="O197" s="94">
        <v>2.7882608595700425E-5</v>
      </c>
    </row>
    <row r="198" spans="2:15">
      <c r="B198" s="86" t="s">
        <v>1581</v>
      </c>
      <c r="C198" s="83" t="s">
        <v>1582</v>
      </c>
      <c r="D198" s="96" t="s">
        <v>1434</v>
      </c>
      <c r="E198" s="96" t="s">
        <v>901</v>
      </c>
      <c r="F198" s="83"/>
      <c r="G198" s="96" t="s">
        <v>913</v>
      </c>
      <c r="H198" s="96" t="s">
        <v>140</v>
      </c>
      <c r="I198" s="93">
        <v>792.13135399999999</v>
      </c>
      <c r="J198" s="95">
        <v>10327</v>
      </c>
      <c r="K198" s="83"/>
      <c r="L198" s="93">
        <v>291.71094206399999</v>
      </c>
      <c r="M198" s="94">
        <v>1.1356283413933782E-6</v>
      </c>
      <c r="N198" s="94">
        <v>2.5280926281865236E-3</v>
      </c>
      <c r="O198" s="94">
        <v>8.8301540445180857E-5</v>
      </c>
    </row>
    <row r="199" spans="2:15">
      <c r="B199" s="86" t="s">
        <v>1583</v>
      </c>
      <c r="C199" s="83" t="s">
        <v>1584</v>
      </c>
      <c r="D199" s="96" t="s">
        <v>1434</v>
      </c>
      <c r="E199" s="96" t="s">
        <v>901</v>
      </c>
      <c r="F199" s="83"/>
      <c r="G199" s="96" t="s">
        <v>1107</v>
      </c>
      <c r="H199" s="96" t="s">
        <v>140</v>
      </c>
      <c r="I199" s="93">
        <v>542.41069300000004</v>
      </c>
      <c r="J199" s="95">
        <v>24401</v>
      </c>
      <c r="K199" s="83"/>
      <c r="L199" s="93">
        <v>471.97305576900004</v>
      </c>
      <c r="M199" s="94">
        <v>5.7075248463446284E-7</v>
      </c>
      <c r="N199" s="94">
        <v>4.0903217224210102E-3</v>
      </c>
      <c r="O199" s="94">
        <v>1.4286727668884786E-4</v>
      </c>
    </row>
    <row r="200" spans="2:15">
      <c r="B200" s="86" t="s">
        <v>1585</v>
      </c>
      <c r="C200" s="83" t="s">
        <v>1586</v>
      </c>
      <c r="D200" s="96" t="s">
        <v>1434</v>
      </c>
      <c r="E200" s="96" t="s">
        <v>901</v>
      </c>
      <c r="F200" s="83"/>
      <c r="G200" s="96" t="s">
        <v>942</v>
      </c>
      <c r="H200" s="96" t="s">
        <v>140</v>
      </c>
      <c r="I200" s="93">
        <v>541.517245</v>
      </c>
      <c r="J200" s="95">
        <v>5240</v>
      </c>
      <c r="K200" s="93">
        <v>0.71448867299999996</v>
      </c>
      <c r="L200" s="93">
        <v>101.901534697</v>
      </c>
      <c r="M200" s="94">
        <v>3.4013571009022164E-7</v>
      </c>
      <c r="N200" s="94">
        <v>8.8312257622430608E-4</v>
      </c>
      <c r="O200" s="94">
        <v>3.0845817519930448E-5</v>
      </c>
    </row>
    <row r="201" spans="2:15">
      <c r="B201" s="86" t="s">
        <v>1587</v>
      </c>
      <c r="C201" s="83" t="s">
        <v>1588</v>
      </c>
      <c r="D201" s="96" t="s">
        <v>1420</v>
      </c>
      <c r="E201" s="96" t="s">
        <v>901</v>
      </c>
      <c r="F201" s="83"/>
      <c r="G201" s="96" t="s">
        <v>917</v>
      </c>
      <c r="H201" s="96" t="s">
        <v>140</v>
      </c>
      <c r="I201" s="93">
        <v>840.14878599999997</v>
      </c>
      <c r="J201" s="95">
        <v>6194</v>
      </c>
      <c r="K201" s="83"/>
      <c r="L201" s="93">
        <v>185.57041716000001</v>
      </c>
      <c r="M201" s="94">
        <v>2.7767175327416997E-5</v>
      </c>
      <c r="N201" s="94">
        <v>1.6082331376132168E-3</v>
      </c>
      <c r="O201" s="94">
        <v>5.6172571314406777E-5</v>
      </c>
    </row>
    <row r="202" spans="2:15">
      <c r="B202" s="86" t="s">
        <v>1589</v>
      </c>
      <c r="C202" s="83" t="s">
        <v>1590</v>
      </c>
      <c r="D202" s="96" t="s">
        <v>30</v>
      </c>
      <c r="E202" s="96" t="s">
        <v>901</v>
      </c>
      <c r="F202" s="83"/>
      <c r="G202" s="96" t="s">
        <v>945</v>
      </c>
      <c r="H202" s="96" t="s">
        <v>142</v>
      </c>
      <c r="I202" s="93">
        <v>1349.701292</v>
      </c>
      <c r="J202" s="95">
        <v>9006</v>
      </c>
      <c r="K202" s="83"/>
      <c r="L202" s="93">
        <v>493.704125793</v>
      </c>
      <c r="M202" s="94">
        <v>2.248220753685528E-6</v>
      </c>
      <c r="N202" s="94">
        <v>4.2786525321656318E-3</v>
      </c>
      <c r="O202" s="94">
        <v>1.4944531913409936E-4</v>
      </c>
    </row>
    <row r="203" spans="2:15">
      <c r="B203" s="86" t="s">
        <v>1591</v>
      </c>
      <c r="C203" s="83" t="s">
        <v>1592</v>
      </c>
      <c r="D203" s="96" t="s">
        <v>1434</v>
      </c>
      <c r="E203" s="96" t="s">
        <v>901</v>
      </c>
      <c r="F203" s="83"/>
      <c r="G203" s="96" t="s">
        <v>917</v>
      </c>
      <c r="H203" s="96" t="s">
        <v>140</v>
      </c>
      <c r="I203" s="93">
        <v>610.656656</v>
      </c>
      <c r="J203" s="95">
        <v>17355</v>
      </c>
      <c r="K203" s="83"/>
      <c r="L203" s="93">
        <v>377.92276366999999</v>
      </c>
      <c r="M203" s="94">
        <v>3.511563391252382E-7</v>
      </c>
      <c r="N203" s="94">
        <v>3.275241395121851E-3</v>
      </c>
      <c r="O203" s="94">
        <v>1.1439804748235861E-4</v>
      </c>
    </row>
    <row r="204" spans="2:15">
      <c r="B204" s="86" t="s">
        <v>1593</v>
      </c>
      <c r="C204" s="83" t="s">
        <v>1594</v>
      </c>
      <c r="D204" s="96" t="s">
        <v>30</v>
      </c>
      <c r="E204" s="96" t="s">
        <v>901</v>
      </c>
      <c r="F204" s="83"/>
      <c r="G204" s="96" t="s">
        <v>1089</v>
      </c>
      <c r="H204" s="96" t="s">
        <v>142</v>
      </c>
      <c r="I204" s="93">
        <v>1074.5865879999999</v>
      </c>
      <c r="J204" s="95">
        <v>4207</v>
      </c>
      <c r="K204" s="83"/>
      <c r="L204" s="93">
        <v>183.61623513000001</v>
      </c>
      <c r="M204" s="94">
        <v>1.9816317191212165E-6</v>
      </c>
      <c r="N204" s="94">
        <v>1.5912973547138091E-3</v>
      </c>
      <c r="O204" s="94">
        <v>5.5581036138049112E-5</v>
      </c>
    </row>
    <row r="205" spans="2:15">
      <c r="B205" s="86" t="s">
        <v>1595</v>
      </c>
      <c r="C205" s="83" t="s">
        <v>1596</v>
      </c>
      <c r="D205" s="96" t="s">
        <v>1434</v>
      </c>
      <c r="E205" s="96" t="s">
        <v>901</v>
      </c>
      <c r="F205" s="83"/>
      <c r="G205" s="96" t="s">
        <v>1597</v>
      </c>
      <c r="H205" s="96" t="s">
        <v>140</v>
      </c>
      <c r="I205" s="93">
        <v>1892.896373</v>
      </c>
      <c r="J205" s="95">
        <v>11049</v>
      </c>
      <c r="K205" s="83"/>
      <c r="L205" s="93">
        <v>745.81506467500003</v>
      </c>
      <c r="M205" s="94">
        <v>6.6307552264586653E-7</v>
      </c>
      <c r="N205" s="94">
        <v>6.4635544818941191E-3</v>
      </c>
      <c r="O205" s="94">
        <v>2.2575985196872069E-4</v>
      </c>
    </row>
    <row r="206" spans="2:15">
      <c r="B206" s="86" t="s">
        <v>1598</v>
      </c>
      <c r="C206" s="83" t="s">
        <v>1599</v>
      </c>
      <c r="D206" s="96" t="s">
        <v>1434</v>
      </c>
      <c r="E206" s="96" t="s">
        <v>901</v>
      </c>
      <c r="F206" s="83"/>
      <c r="G206" s="96" t="s">
        <v>996</v>
      </c>
      <c r="H206" s="96" t="s">
        <v>140</v>
      </c>
      <c r="I206" s="93">
        <v>571.30302200000006</v>
      </c>
      <c r="J206" s="95">
        <v>13964</v>
      </c>
      <c r="K206" s="83"/>
      <c r="L206" s="93">
        <v>284.483904645</v>
      </c>
      <c r="M206" s="94">
        <v>3.1744366516878987E-7</v>
      </c>
      <c r="N206" s="94">
        <v>2.4654600101114924E-3</v>
      </c>
      <c r="O206" s="94">
        <v>8.6113900405224264E-5</v>
      </c>
    </row>
    <row r="207" spans="2:15">
      <c r="B207" s="86" t="s">
        <v>1600</v>
      </c>
      <c r="C207" s="83" t="s">
        <v>1601</v>
      </c>
      <c r="D207" s="96" t="s">
        <v>1434</v>
      </c>
      <c r="E207" s="96" t="s">
        <v>901</v>
      </c>
      <c r="F207" s="83"/>
      <c r="G207" s="96" t="s">
        <v>942</v>
      </c>
      <c r="H207" s="96" t="s">
        <v>140</v>
      </c>
      <c r="I207" s="93">
        <v>649.81314399999997</v>
      </c>
      <c r="J207" s="95">
        <v>4732</v>
      </c>
      <c r="K207" s="83"/>
      <c r="L207" s="93">
        <v>109.65149735000001</v>
      </c>
      <c r="M207" s="94">
        <v>1.4458468369258703E-7</v>
      </c>
      <c r="N207" s="94">
        <v>9.5028708953718579E-4</v>
      </c>
      <c r="O207" s="94">
        <v>3.3191748172413076E-5</v>
      </c>
    </row>
    <row r="208" spans="2:15">
      <c r="B208" s="86" t="s">
        <v>1602</v>
      </c>
      <c r="C208" s="83" t="s">
        <v>1603</v>
      </c>
      <c r="D208" s="96" t="s">
        <v>134</v>
      </c>
      <c r="E208" s="96" t="s">
        <v>901</v>
      </c>
      <c r="F208" s="83"/>
      <c r="G208" s="96" t="s">
        <v>903</v>
      </c>
      <c r="H208" s="96" t="s">
        <v>144</v>
      </c>
      <c r="I208" s="93">
        <v>2184.9530209999998</v>
      </c>
      <c r="J208" s="95">
        <v>3636</v>
      </c>
      <c r="K208" s="83"/>
      <c r="L208" s="93">
        <v>198.64400755599996</v>
      </c>
      <c r="M208" s="94">
        <v>2.3339736214013356E-6</v>
      </c>
      <c r="N208" s="94">
        <v>1.7215345011829327E-3</v>
      </c>
      <c r="O208" s="94">
        <v>6.0129975733137306E-5</v>
      </c>
    </row>
    <row r="209" spans="2:15">
      <c r="B209" s="138"/>
      <c r="C209" s="138"/>
      <c r="D209" s="138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</row>
    <row r="210" spans="2:15">
      <c r="B210" s="138"/>
      <c r="C210" s="138"/>
      <c r="D210" s="138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</row>
    <row r="211" spans="2:15">
      <c r="B211" s="138"/>
      <c r="C211" s="138"/>
      <c r="D211" s="138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</row>
    <row r="212" spans="2:15">
      <c r="B212" s="140" t="s">
        <v>224</v>
      </c>
      <c r="C212" s="138"/>
      <c r="D212" s="138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</row>
    <row r="213" spans="2:15">
      <c r="B213" s="140" t="s">
        <v>123</v>
      </c>
      <c r="C213" s="138"/>
      <c r="D213" s="138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</row>
    <row r="214" spans="2:15">
      <c r="B214" s="140" t="s">
        <v>206</v>
      </c>
      <c r="C214" s="138"/>
      <c r="D214" s="138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</row>
    <row r="215" spans="2:15">
      <c r="B215" s="140" t="s">
        <v>214</v>
      </c>
      <c r="C215" s="138"/>
      <c r="D215" s="138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</row>
    <row r="216" spans="2:15">
      <c r="B216" s="140" t="s">
        <v>221</v>
      </c>
      <c r="C216" s="138"/>
      <c r="D216" s="138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</row>
    <row r="217" spans="2:15">
      <c r="B217" s="138"/>
      <c r="C217" s="138"/>
      <c r="D217" s="138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</row>
    <row r="218" spans="2:15">
      <c r="B218" s="138"/>
      <c r="C218" s="138"/>
      <c r="D218" s="138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</row>
    <row r="219" spans="2:15">
      <c r="B219" s="138"/>
      <c r="C219" s="138"/>
      <c r="D219" s="138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</row>
    <row r="220" spans="2:15">
      <c r="B220" s="138"/>
      <c r="C220" s="138"/>
      <c r="D220" s="138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</row>
    <row r="221" spans="2:15">
      <c r="B221" s="138"/>
      <c r="C221" s="138"/>
      <c r="D221" s="138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</row>
    <row r="222" spans="2:15">
      <c r="B222" s="138"/>
      <c r="C222" s="138"/>
      <c r="D222" s="138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</row>
    <row r="223" spans="2:15">
      <c r="B223" s="138"/>
      <c r="C223" s="138"/>
      <c r="D223" s="138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</row>
    <row r="224" spans="2:15">
      <c r="B224" s="138"/>
      <c r="C224" s="138"/>
      <c r="D224" s="138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</row>
    <row r="225" spans="2:15">
      <c r="B225" s="138"/>
      <c r="C225" s="138"/>
      <c r="D225" s="138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</row>
    <row r="226" spans="2:15">
      <c r="B226" s="138"/>
      <c r="C226" s="138"/>
      <c r="D226" s="138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</row>
    <row r="227" spans="2:15">
      <c r="B227" s="138"/>
      <c r="C227" s="138"/>
      <c r="D227" s="138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</row>
    <row r="228" spans="2:15">
      <c r="B228" s="138"/>
      <c r="C228" s="138"/>
      <c r="D228" s="138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</row>
    <row r="229" spans="2:15">
      <c r="B229" s="138"/>
      <c r="C229" s="138"/>
      <c r="D229" s="138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</row>
    <row r="230" spans="2:15">
      <c r="B230" s="138"/>
      <c r="C230" s="138"/>
      <c r="D230" s="138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</row>
    <row r="231" spans="2:15">
      <c r="B231" s="138"/>
      <c r="C231" s="138"/>
      <c r="D231" s="138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</row>
    <row r="232" spans="2:15">
      <c r="B232" s="138"/>
      <c r="C232" s="138"/>
      <c r="D232" s="138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</row>
    <row r="233" spans="2:15">
      <c r="B233" s="138"/>
      <c r="C233" s="138"/>
      <c r="D233" s="138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</row>
    <row r="234" spans="2:15">
      <c r="B234" s="138"/>
      <c r="C234" s="138"/>
      <c r="D234" s="138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</row>
    <row r="235" spans="2:15">
      <c r="B235" s="138"/>
      <c r="C235" s="138"/>
      <c r="D235" s="138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</row>
    <row r="236" spans="2:15">
      <c r="B236" s="138"/>
      <c r="C236" s="138"/>
      <c r="D236" s="138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</row>
    <row r="237" spans="2:15">
      <c r="B237" s="138"/>
      <c r="C237" s="138"/>
      <c r="D237" s="138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</row>
    <row r="238" spans="2:15">
      <c r="B238" s="138"/>
      <c r="C238" s="138"/>
      <c r="D238" s="138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</row>
    <row r="239" spans="2:15">
      <c r="B239" s="138"/>
      <c r="C239" s="138"/>
      <c r="D239" s="138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</row>
    <row r="240" spans="2:15">
      <c r="B240" s="138"/>
      <c r="C240" s="138"/>
      <c r="D240" s="138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</row>
    <row r="241" spans="2:15">
      <c r="B241" s="138"/>
      <c r="C241" s="138"/>
      <c r="D241" s="138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</row>
    <row r="242" spans="2:15">
      <c r="B242" s="138"/>
      <c r="C242" s="138"/>
      <c r="D242" s="138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</row>
    <row r="243" spans="2:15">
      <c r="B243" s="138"/>
      <c r="C243" s="138"/>
      <c r="D243" s="138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</row>
    <row r="244" spans="2:15">
      <c r="B244" s="138"/>
      <c r="C244" s="138"/>
      <c r="D244" s="138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</row>
    <row r="245" spans="2:15">
      <c r="B245" s="138"/>
      <c r="C245" s="138"/>
      <c r="D245" s="138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</row>
    <row r="246" spans="2:15">
      <c r="B246" s="138"/>
      <c r="C246" s="138"/>
      <c r="D246" s="138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</row>
    <row r="247" spans="2:15">
      <c r="B247" s="138"/>
      <c r="C247" s="138"/>
      <c r="D247" s="138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</row>
    <row r="248" spans="2:15">
      <c r="B248" s="138"/>
      <c r="C248" s="138"/>
      <c r="D248" s="138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</row>
    <row r="249" spans="2:15">
      <c r="B249" s="138"/>
      <c r="C249" s="138"/>
      <c r="D249" s="138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</row>
    <row r="250" spans="2:15">
      <c r="B250" s="138"/>
      <c r="C250" s="138"/>
      <c r="D250" s="138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</row>
    <row r="251" spans="2:15">
      <c r="B251" s="138"/>
      <c r="C251" s="138"/>
      <c r="D251" s="138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</row>
    <row r="252" spans="2:15">
      <c r="B252" s="138"/>
      <c r="C252" s="138"/>
      <c r="D252" s="138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</row>
    <row r="253" spans="2:15">
      <c r="B253" s="138"/>
      <c r="C253" s="138"/>
      <c r="D253" s="138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</row>
    <row r="254" spans="2:15">
      <c r="B254" s="138"/>
      <c r="C254" s="138"/>
      <c r="D254" s="138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</row>
    <row r="255" spans="2:15">
      <c r="B255" s="138"/>
      <c r="C255" s="138"/>
      <c r="D255" s="138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</row>
    <row r="256" spans="2:15">
      <c r="B256" s="138"/>
      <c r="C256" s="138"/>
      <c r="D256" s="138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</row>
    <row r="257" spans="2:15">
      <c r="B257" s="138"/>
      <c r="C257" s="138"/>
      <c r="D257" s="138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</row>
    <row r="258" spans="2:15">
      <c r="B258" s="138"/>
      <c r="C258" s="138"/>
      <c r="D258" s="138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</row>
    <row r="259" spans="2:15">
      <c r="B259" s="138"/>
      <c r="C259" s="138"/>
      <c r="D259" s="138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</row>
    <row r="260" spans="2:15">
      <c r="B260" s="138"/>
      <c r="C260" s="138"/>
      <c r="D260" s="138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</row>
    <row r="261" spans="2:15">
      <c r="B261" s="138"/>
      <c r="C261" s="138"/>
      <c r="D261" s="138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</row>
    <row r="262" spans="2:15">
      <c r="B262" s="138"/>
      <c r="C262" s="138"/>
      <c r="D262" s="138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</row>
    <row r="263" spans="2:15">
      <c r="B263" s="138"/>
      <c r="C263" s="138"/>
      <c r="D263" s="138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</row>
    <row r="264" spans="2:15">
      <c r="B264" s="138"/>
      <c r="C264" s="138"/>
      <c r="D264" s="138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</row>
    <row r="265" spans="2:15">
      <c r="B265" s="138"/>
      <c r="C265" s="138"/>
      <c r="D265" s="138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</row>
    <row r="266" spans="2:15">
      <c r="B266" s="138"/>
      <c r="C266" s="138"/>
      <c r="D266" s="138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</row>
    <row r="267" spans="2:15">
      <c r="B267" s="138"/>
      <c r="C267" s="138"/>
      <c r="D267" s="138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</row>
    <row r="268" spans="2:15">
      <c r="B268" s="138"/>
      <c r="C268" s="138"/>
      <c r="D268" s="138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</row>
    <row r="269" spans="2:15">
      <c r="B269" s="138"/>
      <c r="C269" s="138"/>
      <c r="D269" s="138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</row>
    <row r="270" spans="2:15">
      <c r="B270" s="138"/>
      <c r="C270" s="138"/>
      <c r="D270" s="138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</row>
    <row r="271" spans="2:15">
      <c r="B271" s="138"/>
      <c r="C271" s="138"/>
      <c r="D271" s="138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</row>
    <row r="272" spans="2:15">
      <c r="B272" s="138"/>
      <c r="C272" s="138"/>
      <c r="D272" s="138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</row>
    <row r="273" spans="2:15">
      <c r="B273" s="144"/>
      <c r="C273" s="138"/>
      <c r="D273" s="138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</row>
    <row r="274" spans="2:15">
      <c r="B274" s="144"/>
      <c r="C274" s="138"/>
      <c r="D274" s="138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</row>
    <row r="275" spans="2:15">
      <c r="B275" s="145"/>
      <c r="C275" s="138"/>
      <c r="D275" s="138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</row>
    <row r="276" spans="2:15">
      <c r="B276" s="138"/>
      <c r="C276" s="138"/>
      <c r="D276" s="138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</row>
    <row r="277" spans="2:15">
      <c r="B277" s="138"/>
      <c r="C277" s="138"/>
      <c r="D277" s="138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</row>
    <row r="278" spans="2:15">
      <c r="B278" s="138"/>
      <c r="C278" s="138"/>
      <c r="D278" s="138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</row>
    <row r="279" spans="2:15">
      <c r="B279" s="138"/>
      <c r="C279" s="138"/>
      <c r="D279" s="138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</row>
    <row r="280" spans="2:15">
      <c r="B280" s="138"/>
      <c r="C280" s="138"/>
      <c r="D280" s="138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</row>
    <row r="281" spans="2:15">
      <c r="B281" s="138"/>
      <c r="C281" s="138"/>
      <c r="D281" s="138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</row>
    <row r="282" spans="2:15">
      <c r="B282" s="138"/>
      <c r="C282" s="138"/>
      <c r="D282" s="138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</row>
    <row r="283" spans="2:15">
      <c r="B283" s="138"/>
      <c r="C283" s="138"/>
      <c r="D283" s="138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</row>
    <row r="284" spans="2:15">
      <c r="B284" s="138"/>
      <c r="C284" s="138"/>
      <c r="D284" s="138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</row>
    <row r="285" spans="2:15">
      <c r="B285" s="138"/>
      <c r="C285" s="138"/>
      <c r="D285" s="138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</row>
    <row r="286" spans="2:15">
      <c r="B286" s="138"/>
      <c r="C286" s="138"/>
      <c r="D286" s="138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</row>
    <row r="287" spans="2:15">
      <c r="B287" s="138"/>
      <c r="C287" s="138"/>
      <c r="D287" s="138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</row>
    <row r="288" spans="2:15">
      <c r="B288" s="138"/>
      <c r="C288" s="138"/>
      <c r="D288" s="138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</row>
    <row r="289" spans="2:15">
      <c r="B289" s="138"/>
      <c r="C289" s="138"/>
      <c r="D289" s="138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</row>
    <row r="290" spans="2:15">
      <c r="B290" s="138"/>
      <c r="C290" s="138"/>
      <c r="D290" s="138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</row>
    <row r="291" spans="2:15">
      <c r="B291" s="138"/>
      <c r="C291" s="138"/>
      <c r="D291" s="138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</row>
    <row r="292" spans="2:15">
      <c r="B292" s="138"/>
      <c r="C292" s="138"/>
      <c r="D292" s="138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</row>
    <row r="293" spans="2:15">
      <c r="B293" s="138"/>
      <c r="C293" s="138"/>
      <c r="D293" s="138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</row>
    <row r="294" spans="2:15">
      <c r="B294" s="144"/>
      <c r="C294" s="138"/>
      <c r="D294" s="138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</row>
    <row r="295" spans="2:15">
      <c r="B295" s="144"/>
      <c r="C295" s="138"/>
      <c r="D295" s="138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</row>
    <row r="296" spans="2:15">
      <c r="B296" s="145"/>
      <c r="C296" s="138"/>
      <c r="D296" s="138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</row>
    <row r="297" spans="2:15">
      <c r="B297" s="138"/>
      <c r="C297" s="138"/>
      <c r="D297" s="138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</row>
    <row r="298" spans="2:15">
      <c r="B298" s="138"/>
      <c r="C298" s="138"/>
      <c r="D298" s="138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</row>
    <row r="299" spans="2:15">
      <c r="B299" s="138"/>
      <c r="C299" s="138"/>
      <c r="D299" s="138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38"/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38"/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38"/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38"/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38"/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38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44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44"/>
      <c r="C362" s="138"/>
      <c r="D362" s="138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45"/>
      <c r="C363" s="138"/>
      <c r="D363" s="138"/>
      <c r="E363" s="138"/>
      <c r="F363" s="138"/>
      <c r="G363" s="138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8"/>
      <c r="F364" s="138"/>
      <c r="G364" s="138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8"/>
      <c r="F365" s="138"/>
      <c r="G365" s="138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8"/>
      <c r="F366" s="138"/>
      <c r="G366" s="138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8"/>
      <c r="F367" s="138"/>
      <c r="G367" s="138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8"/>
      <c r="F368" s="138"/>
      <c r="G368" s="138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8"/>
      <c r="F369" s="138"/>
      <c r="G369" s="138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8"/>
      <c r="F370" s="138"/>
      <c r="G370" s="138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8"/>
      <c r="F371" s="138"/>
      <c r="G371" s="138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8"/>
      <c r="F372" s="138"/>
      <c r="G372" s="138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8"/>
      <c r="F373" s="138"/>
      <c r="G373" s="138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8"/>
      <c r="F374" s="138"/>
      <c r="G374" s="138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8"/>
      <c r="F375" s="138"/>
      <c r="G375" s="138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8"/>
      <c r="F376" s="138"/>
      <c r="G376" s="138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8"/>
      <c r="F377" s="138"/>
      <c r="G377" s="138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8"/>
      <c r="F378" s="138"/>
      <c r="G378" s="138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8"/>
      <c r="F379" s="138"/>
      <c r="G379" s="138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8"/>
      <c r="F380" s="138"/>
      <c r="G380" s="138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8"/>
      <c r="F381" s="138"/>
      <c r="G381" s="138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8"/>
      <c r="F382" s="138"/>
      <c r="G382" s="138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8"/>
      <c r="F383" s="138"/>
      <c r="G383" s="138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8"/>
      <c r="F384" s="138"/>
      <c r="G384" s="138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8"/>
      <c r="F385" s="138"/>
      <c r="G385" s="138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8"/>
      <c r="F386" s="138"/>
      <c r="G386" s="138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8"/>
      <c r="F387" s="138"/>
      <c r="G387" s="138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8"/>
      <c r="F388" s="138"/>
      <c r="G388" s="138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8"/>
      <c r="F389" s="138"/>
      <c r="G389" s="138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8"/>
      <c r="F390" s="138"/>
      <c r="G390" s="138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8"/>
      <c r="F391" s="138"/>
      <c r="G391" s="138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8"/>
      <c r="F392" s="138"/>
      <c r="G392" s="138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8"/>
      <c r="F393" s="138"/>
      <c r="G393" s="138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8"/>
      <c r="F394" s="138"/>
      <c r="G394" s="138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8"/>
      <c r="F395" s="138"/>
      <c r="G395" s="138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8"/>
      <c r="F396" s="138"/>
      <c r="G396" s="138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8"/>
      <c r="F397" s="138"/>
      <c r="G397" s="138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8"/>
      <c r="F398" s="138"/>
      <c r="G398" s="138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8"/>
      <c r="F399" s="138"/>
      <c r="G399" s="138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8"/>
      <c r="F400" s="138"/>
      <c r="G400" s="138"/>
      <c r="H400" s="139"/>
      <c r="I400" s="139"/>
      <c r="J400" s="139"/>
      <c r="K400" s="139"/>
      <c r="L400" s="139"/>
      <c r="M400" s="139"/>
      <c r="N400" s="139"/>
      <c r="O400" s="139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14 B2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154</v>
      </c>
      <c r="C1" s="77" t="s" vm="1">
        <v>225</v>
      </c>
    </row>
    <row r="2" spans="2:39">
      <c r="B2" s="56" t="s">
        <v>153</v>
      </c>
      <c r="C2" s="77" t="s">
        <v>226</v>
      </c>
    </row>
    <row r="3" spans="2:39">
      <c r="B3" s="56" t="s">
        <v>155</v>
      </c>
      <c r="C3" s="77" t="s">
        <v>227</v>
      </c>
    </row>
    <row r="4" spans="2:39">
      <c r="B4" s="56" t="s">
        <v>156</v>
      </c>
      <c r="C4" s="77">
        <v>69</v>
      </c>
    </row>
    <row r="6" spans="2:39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AM6" s="3"/>
    </row>
    <row r="7" spans="2:39" ht="26.25" customHeight="1">
      <c r="B7" s="130" t="s">
        <v>101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AJ7" s="3"/>
      <c r="AM7" s="3"/>
    </row>
    <row r="8" spans="2:39" s="3" customFormat="1" ht="74.25" customHeight="1">
      <c r="B8" s="22" t="s">
        <v>126</v>
      </c>
      <c r="C8" s="30" t="s">
        <v>48</v>
      </c>
      <c r="D8" s="30" t="s">
        <v>130</v>
      </c>
      <c r="E8" s="30" t="s">
        <v>128</v>
      </c>
      <c r="F8" s="30" t="s">
        <v>69</v>
      </c>
      <c r="G8" s="30" t="s">
        <v>112</v>
      </c>
      <c r="H8" s="30" t="s">
        <v>208</v>
      </c>
      <c r="I8" s="30" t="s">
        <v>207</v>
      </c>
      <c r="J8" s="30" t="s">
        <v>223</v>
      </c>
      <c r="K8" s="30" t="s">
        <v>66</v>
      </c>
      <c r="L8" s="30" t="s">
        <v>63</v>
      </c>
      <c r="M8" s="30" t="s">
        <v>157</v>
      </c>
      <c r="N8" s="14" t="s">
        <v>159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215</v>
      </c>
      <c r="I9" s="32"/>
      <c r="J9" s="16" t="s">
        <v>211</v>
      </c>
      <c r="K9" s="32" t="s">
        <v>211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8" t="s">
        <v>33</v>
      </c>
      <c r="C11" s="79"/>
      <c r="D11" s="79"/>
      <c r="E11" s="79"/>
      <c r="F11" s="79"/>
      <c r="G11" s="79"/>
      <c r="H11" s="87"/>
      <c r="I11" s="89"/>
      <c r="J11" s="79"/>
      <c r="K11" s="87">
        <v>142781.42780186</v>
      </c>
      <c r="L11" s="79"/>
      <c r="M11" s="88">
        <v>1</v>
      </c>
      <c r="N11" s="88">
        <v>4.3220250610621645E-2</v>
      </c>
      <c r="AJ11" s="1"/>
      <c r="AK11" s="3"/>
      <c r="AM11" s="1"/>
    </row>
    <row r="12" spans="2:39" ht="20.25">
      <c r="B12" s="80" t="s">
        <v>203</v>
      </c>
      <c r="C12" s="81"/>
      <c r="D12" s="81"/>
      <c r="E12" s="81"/>
      <c r="F12" s="81"/>
      <c r="G12" s="81"/>
      <c r="H12" s="90"/>
      <c r="I12" s="92"/>
      <c r="J12" s="81"/>
      <c r="K12" s="90">
        <v>65968.384067531006</v>
      </c>
      <c r="L12" s="81"/>
      <c r="M12" s="91">
        <v>0.46202356345025736</v>
      </c>
      <c r="N12" s="91">
        <v>1.9968774200332575E-2</v>
      </c>
      <c r="AK12" s="4"/>
    </row>
    <row r="13" spans="2:39">
      <c r="B13" s="99" t="s">
        <v>71</v>
      </c>
      <c r="C13" s="81"/>
      <c r="D13" s="81"/>
      <c r="E13" s="81"/>
      <c r="F13" s="81"/>
      <c r="G13" s="81"/>
      <c r="H13" s="90"/>
      <c r="I13" s="92"/>
      <c r="J13" s="81"/>
      <c r="K13" s="90">
        <v>3937.2421813820001</v>
      </c>
      <c r="L13" s="81"/>
      <c r="M13" s="91">
        <v>2.7575310332697976E-2</v>
      </c>
      <c r="N13" s="91">
        <v>1.191811823244871E-3</v>
      </c>
    </row>
    <row r="14" spans="2:39">
      <c r="B14" s="86" t="s">
        <v>1604</v>
      </c>
      <c r="C14" s="83" t="s">
        <v>1605</v>
      </c>
      <c r="D14" s="96" t="s">
        <v>131</v>
      </c>
      <c r="E14" s="83" t="s">
        <v>1606</v>
      </c>
      <c r="F14" s="96" t="s">
        <v>1607</v>
      </c>
      <c r="G14" s="96" t="s">
        <v>141</v>
      </c>
      <c r="H14" s="93">
        <v>60367.748792999999</v>
      </c>
      <c r="I14" s="95">
        <v>2290</v>
      </c>
      <c r="J14" s="83"/>
      <c r="K14" s="93">
        <v>1382.4214473659999</v>
      </c>
      <c r="L14" s="94">
        <v>1.5967904503503176E-3</v>
      </c>
      <c r="M14" s="94">
        <v>9.6820816870132973E-3</v>
      </c>
      <c r="N14" s="94">
        <v>4.1846199694522512E-4</v>
      </c>
    </row>
    <row r="15" spans="2:39">
      <c r="B15" s="86" t="s">
        <v>1608</v>
      </c>
      <c r="C15" s="83" t="s">
        <v>1609</v>
      </c>
      <c r="D15" s="96" t="s">
        <v>131</v>
      </c>
      <c r="E15" s="83" t="s">
        <v>1610</v>
      </c>
      <c r="F15" s="96" t="s">
        <v>1607</v>
      </c>
      <c r="G15" s="96" t="s">
        <v>141</v>
      </c>
      <c r="H15" s="93">
        <v>37.759495999999999</v>
      </c>
      <c r="I15" s="95">
        <v>1144</v>
      </c>
      <c r="J15" s="83"/>
      <c r="K15" s="93">
        <v>0.43196863400000002</v>
      </c>
      <c r="L15" s="94">
        <v>5.8133119847275354E-5</v>
      </c>
      <c r="M15" s="94">
        <v>3.0253839077688002E-6</v>
      </c>
      <c r="N15" s="94">
        <v>1.3075785068710939E-7</v>
      </c>
    </row>
    <row r="16" spans="2:39" ht="20.25">
      <c r="B16" s="86" t="s">
        <v>1611</v>
      </c>
      <c r="C16" s="83" t="s">
        <v>1612</v>
      </c>
      <c r="D16" s="96" t="s">
        <v>131</v>
      </c>
      <c r="E16" s="83" t="s">
        <v>1610</v>
      </c>
      <c r="F16" s="96" t="s">
        <v>1607</v>
      </c>
      <c r="G16" s="96" t="s">
        <v>141</v>
      </c>
      <c r="H16" s="93">
        <v>16519.779500000001</v>
      </c>
      <c r="I16" s="95">
        <v>1473</v>
      </c>
      <c r="J16" s="83"/>
      <c r="K16" s="93">
        <v>243.33635203499998</v>
      </c>
      <c r="L16" s="94">
        <v>1.247485333903761E-4</v>
      </c>
      <c r="M16" s="94">
        <v>1.7042577300227142E-3</v>
      </c>
      <c r="N16" s="94">
        <v>7.3658446196670871E-5</v>
      </c>
      <c r="AJ16" s="4"/>
    </row>
    <row r="17" spans="2:14">
      <c r="B17" s="86" t="s">
        <v>1613</v>
      </c>
      <c r="C17" s="83" t="s">
        <v>1614</v>
      </c>
      <c r="D17" s="96" t="s">
        <v>131</v>
      </c>
      <c r="E17" s="83" t="s">
        <v>1610</v>
      </c>
      <c r="F17" s="96" t="s">
        <v>1607</v>
      </c>
      <c r="G17" s="96" t="s">
        <v>141</v>
      </c>
      <c r="H17" s="93">
        <v>21711.710200000001</v>
      </c>
      <c r="I17" s="95">
        <v>2267</v>
      </c>
      <c r="J17" s="83"/>
      <c r="K17" s="93">
        <v>492.20447023399998</v>
      </c>
      <c r="L17" s="94">
        <v>3.1119212871773104E-4</v>
      </c>
      <c r="M17" s="94">
        <v>3.4472583571375946E-3</v>
      </c>
      <c r="N17" s="94">
        <v>1.4899137011504669E-4</v>
      </c>
    </row>
    <row r="18" spans="2:14">
      <c r="B18" s="86" t="s">
        <v>1615</v>
      </c>
      <c r="C18" s="83" t="s">
        <v>1616</v>
      </c>
      <c r="D18" s="96" t="s">
        <v>131</v>
      </c>
      <c r="E18" s="83" t="s">
        <v>1617</v>
      </c>
      <c r="F18" s="96" t="s">
        <v>1607</v>
      </c>
      <c r="G18" s="96" t="s">
        <v>141</v>
      </c>
      <c r="H18" s="93">
        <v>5.8529999999999997E-3</v>
      </c>
      <c r="I18" s="95">
        <v>15840</v>
      </c>
      <c r="J18" s="83"/>
      <c r="K18" s="93">
        <v>9.270900000000001E-4</v>
      </c>
      <c r="L18" s="94">
        <v>6.7016554222437941E-10</v>
      </c>
      <c r="M18" s="94">
        <v>6.4930713628003307E-9</v>
      </c>
      <c r="N18" s="94">
        <v>2.806321715328809E-10</v>
      </c>
    </row>
    <row r="19" spans="2:14">
      <c r="B19" s="86" t="s">
        <v>1618</v>
      </c>
      <c r="C19" s="83" t="s">
        <v>1619</v>
      </c>
      <c r="D19" s="96" t="s">
        <v>131</v>
      </c>
      <c r="E19" s="83" t="s">
        <v>1617</v>
      </c>
      <c r="F19" s="96" t="s">
        <v>1607</v>
      </c>
      <c r="G19" s="96" t="s">
        <v>141</v>
      </c>
      <c r="H19" s="93">
        <v>1050.1859830000001</v>
      </c>
      <c r="I19" s="95">
        <v>22250</v>
      </c>
      <c r="J19" s="83"/>
      <c r="K19" s="93">
        <v>233.66638110599999</v>
      </c>
      <c r="L19" s="94">
        <v>1.4660477174049911E-4</v>
      </c>
      <c r="M19" s="94">
        <v>1.6365320385383906E-3</v>
      </c>
      <c r="N19" s="94">
        <v>7.0731324837940764E-5</v>
      </c>
    </row>
    <row r="20" spans="2:14">
      <c r="B20" s="86" t="s">
        <v>1620</v>
      </c>
      <c r="C20" s="83" t="s">
        <v>1621</v>
      </c>
      <c r="D20" s="96" t="s">
        <v>131</v>
      </c>
      <c r="E20" s="83" t="s">
        <v>1617</v>
      </c>
      <c r="F20" s="96" t="s">
        <v>1607</v>
      </c>
      <c r="G20" s="96" t="s">
        <v>141</v>
      </c>
      <c r="H20" s="93">
        <v>1675.5776350000001</v>
      </c>
      <c r="I20" s="95">
        <v>14660</v>
      </c>
      <c r="J20" s="83"/>
      <c r="K20" s="93">
        <v>245.63968129099999</v>
      </c>
      <c r="L20" s="94">
        <v>1.1608226647207595E-4</v>
      </c>
      <c r="M20" s="94">
        <v>1.7203895847846401E-3</v>
      </c>
      <c r="N20" s="94">
        <v>7.4355669002295458E-5</v>
      </c>
    </row>
    <row r="21" spans="2:14">
      <c r="B21" s="86" t="s">
        <v>1622</v>
      </c>
      <c r="C21" s="83" t="s">
        <v>1623</v>
      </c>
      <c r="D21" s="96" t="s">
        <v>131</v>
      </c>
      <c r="E21" s="83" t="s">
        <v>1624</v>
      </c>
      <c r="F21" s="96" t="s">
        <v>1607</v>
      </c>
      <c r="G21" s="96" t="s">
        <v>141</v>
      </c>
      <c r="H21" s="93">
        <v>1.1139E-2</v>
      </c>
      <c r="I21" s="95">
        <v>1592</v>
      </c>
      <c r="J21" s="83"/>
      <c r="K21" s="93">
        <v>1.7732800000000001E-4</v>
      </c>
      <c r="L21" s="94">
        <v>1.403920367277365E-10</v>
      </c>
      <c r="M21" s="94">
        <v>1.2419542424388753E-9</v>
      </c>
      <c r="N21" s="94">
        <v>5.3677573605132944E-11</v>
      </c>
    </row>
    <row r="22" spans="2:14">
      <c r="B22" s="86" t="s">
        <v>1625</v>
      </c>
      <c r="C22" s="83" t="s">
        <v>1626</v>
      </c>
      <c r="D22" s="96" t="s">
        <v>131</v>
      </c>
      <c r="E22" s="83" t="s">
        <v>1624</v>
      </c>
      <c r="F22" s="96" t="s">
        <v>1607</v>
      </c>
      <c r="G22" s="96" t="s">
        <v>141</v>
      </c>
      <c r="H22" s="93">
        <v>59376.807460000004</v>
      </c>
      <c r="I22" s="95">
        <v>2256</v>
      </c>
      <c r="J22" s="83"/>
      <c r="K22" s="93">
        <v>1339.5407762980001</v>
      </c>
      <c r="L22" s="94">
        <v>8.9133337582581124E-4</v>
      </c>
      <c r="M22" s="94">
        <v>9.3817578162679639E-3</v>
      </c>
      <c r="N22" s="94">
        <v>4.0548192398725988E-4</v>
      </c>
    </row>
    <row r="23" spans="2:14">
      <c r="B23" s="82"/>
      <c r="C23" s="83"/>
      <c r="D23" s="83"/>
      <c r="E23" s="83"/>
      <c r="F23" s="83"/>
      <c r="G23" s="83"/>
      <c r="H23" s="93"/>
      <c r="I23" s="95"/>
      <c r="J23" s="83"/>
      <c r="K23" s="83"/>
      <c r="L23" s="83"/>
      <c r="M23" s="94"/>
      <c r="N23" s="83"/>
    </row>
    <row r="24" spans="2:14">
      <c r="B24" s="99" t="s">
        <v>72</v>
      </c>
      <c r="C24" s="81"/>
      <c r="D24" s="81"/>
      <c r="E24" s="81"/>
      <c r="F24" s="81"/>
      <c r="G24" s="81"/>
      <c r="H24" s="90"/>
      <c r="I24" s="92"/>
      <c r="J24" s="81"/>
      <c r="K24" s="90">
        <v>62031.141886149002</v>
      </c>
      <c r="L24" s="81"/>
      <c r="M24" s="91">
        <v>0.43444825311755936</v>
      </c>
      <c r="N24" s="91">
        <v>1.8776962377087703E-2</v>
      </c>
    </row>
    <row r="25" spans="2:14">
      <c r="B25" s="86" t="s">
        <v>1627</v>
      </c>
      <c r="C25" s="83" t="s">
        <v>1628</v>
      </c>
      <c r="D25" s="96" t="s">
        <v>131</v>
      </c>
      <c r="E25" s="83" t="s">
        <v>1606</v>
      </c>
      <c r="F25" s="96" t="s">
        <v>1629</v>
      </c>
      <c r="G25" s="96" t="s">
        <v>141</v>
      </c>
      <c r="H25" s="93">
        <v>81376.616668000002</v>
      </c>
      <c r="I25" s="95">
        <v>353.19</v>
      </c>
      <c r="J25" s="83"/>
      <c r="K25" s="93">
        <v>287.41407240799998</v>
      </c>
      <c r="L25" s="94">
        <v>5.2382650448689445E-4</v>
      </c>
      <c r="M25" s="94">
        <v>2.012965389356163E-3</v>
      </c>
      <c r="N25" s="94">
        <v>8.7000868598480943E-5</v>
      </c>
    </row>
    <row r="26" spans="2:14">
      <c r="B26" s="86" t="s">
        <v>1630</v>
      </c>
      <c r="C26" s="83" t="s">
        <v>1631</v>
      </c>
      <c r="D26" s="96" t="s">
        <v>131</v>
      </c>
      <c r="E26" s="83" t="s">
        <v>1606</v>
      </c>
      <c r="F26" s="96" t="s">
        <v>1629</v>
      </c>
      <c r="G26" s="96" t="s">
        <v>141</v>
      </c>
      <c r="H26" s="93">
        <v>323283.87925699999</v>
      </c>
      <c r="I26" s="95">
        <v>327.56</v>
      </c>
      <c r="J26" s="83"/>
      <c r="K26" s="93">
        <v>1058.9486748090001</v>
      </c>
      <c r="L26" s="94">
        <v>1.4635836492079096E-2</v>
      </c>
      <c r="M26" s="94">
        <v>7.416571546535587E-3</v>
      </c>
      <c r="N26" s="94">
        <v>3.2054608091287384E-4</v>
      </c>
    </row>
    <row r="27" spans="2:14">
      <c r="B27" s="86" t="s">
        <v>1632</v>
      </c>
      <c r="C27" s="83" t="s">
        <v>1633</v>
      </c>
      <c r="D27" s="96" t="s">
        <v>131</v>
      </c>
      <c r="E27" s="83" t="s">
        <v>1606</v>
      </c>
      <c r="F27" s="96" t="s">
        <v>1629</v>
      </c>
      <c r="G27" s="96" t="s">
        <v>141</v>
      </c>
      <c r="H27" s="93">
        <v>3826461.7671380001</v>
      </c>
      <c r="I27" s="95">
        <v>340.72</v>
      </c>
      <c r="J27" s="83"/>
      <c r="K27" s="93">
        <v>13037.520532887</v>
      </c>
      <c r="L27" s="94">
        <v>1.7083239056356107E-2</v>
      </c>
      <c r="M27" s="94">
        <v>9.1311039072808325E-2</v>
      </c>
      <c r="N27" s="94">
        <v>3.9464859922430408E-3</v>
      </c>
    </row>
    <row r="28" spans="2:14">
      <c r="B28" s="86" t="s">
        <v>1634</v>
      </c>
      <c r="C28" s="83" t="s">
        <v>1635</v>
      </c>
      <c r="D28" s="96" t="s">
        <v>131</v>
      </c>
      <c r="E28" s="83" t="s">
        <v>1606</v>
      </c>
      <c r="F28" s="96" t="s">
        <v>1629</v>
      </c>
      <c r="G28" s="96" t="s">
        <v>141</v>
      </c>
      <c r="H28" s="93">
        <v>32539.674539</v>
      </c>
      <c r="I28" s="95">
        <v>370.4</v>
      </c>
      <c r="J28" s="83"/>
      <c r="K28" s="93">
        <v>120.526954492</v>
      </c>
      <c r="L28" s="94">
        <v>2.3516693763049539E-4</v>
      </c>
      <c r="M28" s="94">
        <v>8.4413607811274392E-4</v>
      </c>
      <c r="N28" s="94">
        <v>3.6483772845500083E-5</v>
      </c>
    </row>
    <row r="29" spans="2:14">
      <c r="B29" s="86" t="s">
        <v>1636</v>
      </c>
      <c r="C29" s="83" t="s">
        <v>1637</v>
      </c>
      <c r="D29" s="96" t="s">
        <v>131</v>
      </c>
      <c r="E29" s="83" t="s">
        <v>1610</v>
      </c>
      <c r="F29" s="96" t="s">
        <v>1629</v>
      </c>
      <c r="G29" s="96" t="s">
        <v>141</v>
      </c>
      <c r="H29" s="93">
        <v>3601069.2689749999</v>
      </c>
      <c r="I29" s="95">
        <v>341.36</v>
      </c>
      <c r="J29" s="83"/>
      <c r="K29" s="93">
        <v>12292.610056862002</v>
      </c>
      <c r="L29" s="94">
        <v>8.7195430904326906E-3</v>
      </c>
      <c r="M29" s="94">
        <v>8.6093900629153591E-2</v>
      </c>
      <c r="N29" s="94">
        <v>3.7209999612379746E-3</v>
      </c>
    </row>
    <row r="30" spans="2:14">
      <c r="B30" s="86" t="s">
        <v>1638</v>
      </c>
      <c r="C30" s="83" t="s">
        <v>1639</v>
      </c>
      <c r="D30" s="96" t="s">
        <v>131</v>
      </c>
      <c r="E30" s="83" t="s">
        <v>1610</v>
      </c>
      <c r="F30" s="96" t="s">
        <v>1629</v>
      </c>
      <c r="G30" s="96" t="s">
        <v>141</v>
      </c>
      <c r="H30" s="93">
        <v>176368.72315800001</v>
      </c>
      <c r="I30" s="95">
        <v>349.32</v>
      </c>
      <c r="J30" s="83"/>
      <c r="K30" s="93">
        <v>616.09122389999993</v>
      </c>
      <c r="L30" s="94">
        <v>6.1217668100891633E-4</v>
      </c>
      <c r="M30" s="94">
        <v>4.3149255010599789E-3</v>
      </c>
      <c r="N30" s="94">
        <v>1.8649216152197444E-4</v>
      </c>
    </row>
    <row r="31" spans="2:14">
      <c r="B31" s="86" t="s">
        <v>1640</v>
      </c>
      <c r="C31" s="83" t="s">
        <v>1641</v>
      </c>
      <c r="D31" s="96" t="s">
        <v>131</v>
      </c>
      <c r="E31" s="83" t="s">
        <v>1610</v>
      </c>
      <c r="F31" s="96" t="s">
        <v>1629</v>
      </c>
      <c r="G31" s="96" t="s">
        <v>141</v>
      </c>
      <c r="H31" s="93">
        <v>165416.09567499999</v>
      </c>
      <c r="I31" s="95">
        <v>328.36</v>
      </c>
      <c r="J31" s="83"/>
      <c r="K31" s="93">
        <v>543.16029206300004</v>
      </c>
      <c r="L31" s="94">
        <v>2.5985212754042002E-3</v>
      </c>
      <c r="M31" s="94">
        <v>3.8041382582106684E-3</v>
      </c>
      <c r="N31" s="94">
        <v>1.6441580887731881E-4</v>
      </c>
    </row>
    <row r="32" spans="2:14">
      <c r="B32" s="86" t="s">
        <v>1642</v>
      </c>
      <c r="C32" s="83" t="s">
        <v>1643</v>
      </c>
      <c r="D32" s="96" t="s">
        <v>131</v>
      </c>
      <c r="E32" s="83" t="s">
        <v>1610</v>
      </c>
      <c r="F32" s="96" t="s">
        <v>1629</v>
      </c>
      <c r="G32" s="96" t="s">
        <v>141</v>
      </c>
      <c r="H32" s="93">
        <v>774853.03998999996</v>
      </c>
      <c r="I32" s="95">
        <v>367.79</v>
      </c>
      <c r="J32" s="83"/>
      <c r="K32" s="93">
        <v>2849.8319957180001</v>
      </c>
      <c r="L32" s="94">
        <v>2.9884769201606251E-3</v>
      </c>
      <c r="M32" s="94">
        <v>1.9959402560904182E-2</v>
      </c>
      <c r="N32" s="94">
        <v>8.6265038072056224E-4</v>
      </c>
    </row>
    <row r="33" spans="2:14">
      <c r="B33" s="86" t="s">
        <v>1644</v>
      </c>
      <c r="C33" s="83" t="s">
        <v>1645</v>
      </c>
      <c r="D33" s="96" t="s">
        <v>131</v>
      </c>
      <c r="E33" s="83" t="s">
        <v>1617</v>
      </c>
      <c r="F33" s="96" t="s">
        <v>1629</v>
      </c>
      <c r="G33" s="96" t="s">
        <v>141</v>
      </c>
      <c r="H33" s="93">
        <v>1627.3233399999999</v>
      </c>
      <c r="I33" s="95">
        <v>3501.18</v>
      </c>
      <c r="J33" s="83"/>
      <c r="K33" s="93">
        <v>56.975519183999999</v>
      </c>
      <c r="L33" s="94">
        <v>6.9131460807998516E-5</v>
      </c>
      <c r="M33" s="94">
        <v>3.9904012770530496E-4</v>
      </c>
      <c r="N33" s="94">
        <v>1.7246614323117747E-5</v>
      </c>
    </row>
    <row r="34" spans="2:14">
      <c r="B34" s="86" t="s">
        <v>1646</v>
      </c>
      <c r="C34" s="83" t="s">
        <v>1647</v>
      </c>
      <c r="D34" s="96" t="s">
        <v>131</v>
      </c>
      <c r="E34" s="83" t="s">
        <v>1617</v>
      </c>
      <c r="F34" s="96" t="s">
        <v>1629</v>
      </c>
      <c r="G34" s="96" t="s">
        <v>141</v>
      </c>
      <c r="H34" s="93">
        <v>7210.2556020000011</v>
      </c>
      <c r="I34" s="95">
        <v>3265.59</v>
      </c>
      <c r="J34" s="83"/>
      <c r="K34" s="93">
        <v>235.457385913</v>
      </c>
      <c r="L34" s="94">
        <v>1.2260133469181908E-3</v>
      </c>
      <c r="M34" s="94">
        <v>1.6490757204063533E-3</v>
      </c>
      <c r="N34" s="94">
        <v>7.1273465911854026E-5</v>
      </c>
    </row>
    <row r="35" spans="2:14">
      <c r="B35" s="86" t="s">
        <v>1648</v>
      </c>
      <c r="C35" s="83" t="s">
        <v>1649</v>
      </c>
      <c r="D35" s="96" t="s">
        <v>131</v>
      </c>
      <c r="E35" s="83" t="s">
        <v>1617</v>
      </c>
      <c r="F35" s="96" t="s">
        <v>1629</v>
      </c>
      <c r="G35" s="96" t="s">
        <v>141</v>
      </c>
      <c r="H35" s="93">
        <v>113323.326055</v>
      </c>
      <c r="I35" s="95">
        <v>3396.02</v>
      </c>
      <c r="J35" s="83"/>
      <c r="K35" s="93">
        <v>3848.4828176039996</v>
      </c>
      <c r="L35" s="94">
        <v>2.9113716079514902E-3</v>
      </c>
      <c r="M35" s="94">
        <v>2.6953665311041704E-2</v>
      </c>
      <c r="N35" s="94">
        <v>1.1649441696180416E-3</v>
      </c>
    </row>
    <row r="36" spans="2:14">
      <c r="B36" s="86" t="s">
        <v>1650</v>
      </c>
      <c r="C36" s="83" t="s">
        <v>1651</v>
      </c>
      <c r="D36" s="96" t="s">
        <v>131</v>
      </c>
      <c r="E36" s="83" t="s">
        <v>1617</v>
      </c>
      <c r="F36" s="96" t="s">
        <v>1629</v>
      </c>
      <c r="G36" s="96" t="s">
        <v>141</v>
      </c>
      <c r="H36" s="93">
        <v>89316.623284000016</v>
      </c>
      <c r="I36" s="95">
        <v>3693.63</v>
      </c>
      <c r="J36" s="83"/>
      <c r="K36" s="93">
        <v>3299.0255924929997</v>
      </c>
      <c r="L36" s="94">
        <v>5.351130806663741E-3</v>
      </c>
      <c r="M36" s="94">
        <v>2.3105425147247501E-2</v>
      </c>
      <c r="N36" s="94">
        <v>9.9862226532899663E-4</v>
      </c>
    </row>
    <row r="37" spans="2:14">
      <c r="B37" s="86" t="s">
        <v>1652</v>
      </c>
      <c r="C37" s="83" t="s">
        <v>1653</v>
      </c>
      <c r="D37" s="96" t="s">
        <v>131</v>
      </c>
      <c r="E37" s="83" t="s">
        <v>1624</v>
      </c>
      <c r="F37" s="96" t="s">
        <v>1629</v>
      </c>
      <c r="G37" s="96" t="s">
        <v>141</v>
      </c>
      <c r="H37" s="93">
        <v>227496.48888799999</v>
      </c>
      <c r="I37" s="95">
        <v>350.38</v>
      </c>
      <c r="J37" s="83"/>
      <c r="K37" s="93">
        <v>797.10219802500001</v>
      </c>
      <c r="L37" s="94">
        <v>6.6904675972036124E-4</v>
      </c>
      <c r="M37" s="94">
        <v>5.5826742335925586E-3</v>
      </c>
      <c r="N37" s="94">
        <v>2.4128457945333051E-4</v>
      </c>
    </row>
    <row r="38" spans="2:14">
      <c r="B38" s="86" t="s">
        <v>1654</v>
      </c>
      <c r="C38" s="83" t="s">
        <v>1655</v>
      </c>
      <c r="D38" s="96" t="s">
        <v>131</v>
      </c>
      <c r="E38" s="83" t="s">
        <v>1624</v>
      </c>
      <c r="F38" s="96" t="s">
        <v>1629</v>
      </c>
      <c r="G38" s="96" t="s">
        <v>141</v>
      </c>
      <c r="H38" s="93">
        <v>146078.053782</v>
      </c>
      <c r="I38" s="95">
        <v>327.57</v>
      </c>
      <c r="J38" s="83"/>
      <c r="K38" s="93">
        <v>478.507879984</v>
      </c>
      <c r="L38" s="94">
        <v>3.7262613805666045E-3</v>
      </c>
      <c r="M38" s="94">
        <v>3.3513313835748498E-3</v>
      </c>
      <c r="N38" s="94">
        <v>1.4484538227734639E-4</v>
      </c>
    </row>
    <row r="39" spans="2:14">
      <c r="B39" s="86" t="s">
        <v>1656</v>
      </c>
      <c r="C39" s="83" t="s">
        <v>1657</v>
      </c>
      <c r="D39" s="96" t="s">
        <v>131</v>
      </c>
      <c r="E39" s="83" t="s">
        <v>1624</v>
      </c>
      <c r="F39" s="96" t="s">
        <v>1629</v>
      </c>
      <c r="G39" s="96" t="s">
        <v>141</v>
      </c>
      <c r="H39" s="93">
        <v>6183035.577287999</v>
      </c>
      <c r="I39" s="95">
        <v>340.67</v>
      </c>
      <c r="J39" s="83"/>
      <c r="K39" s="93">
        <v>21063.747301088999</v>
      </c>
      <c r="L39" s="94">
        <v>1.5267091292547177E-2</v>
      </c>
      <c r="M39" s="94">
        <v>0.14752441984485187</v>
      </c>
      <c r="N39" s="94">
        <v>6.3760423968810629E-3</v>
      </c>
    </row>
    <row r="40" spans="2:14">
      <c r="B40" s="86" t="s">
        <v>1658</v>
      </c>
      <c r="C40" s="83" t="s">
        <v>1659</v>
      </c>
      <c r="D40" s="96" t="s">
        <v>131</v>
      </c>
      <c r="E40" s="83" t="s">
        <v>1624</v>
      </c>
      <c r="F40" s="96" t="s">
        <v>1629</v>
      </c>
      <c r="G40" s="96" t="s">
        <v>141</v>
      </c>
      <c r="H40" s="93">
        <v>389508.68559100002</v>
      </c>
      <c r="I40" s="95">
        <v>371.17</v>
      </c>
      <c r="J40" s="83"/>
      <c r="K40" s="93">
        <v>1445.7393887180001</v>
      </c>
      <c r="L40" s="94">
        <v>1.9591610571075423E-3</v>
      </c>
      <c r="M40" s="94">
        <v>1.0125542312997983E-2</v>
      </c>
      <c r="N40" s="94">
        <v>4.376284763362264E-4</v>
      </c>
    </row>
    <row r="41" spans="2:14">
      <c r="B41" s="82"/>
      <c r="C41" s="83"/>
      <c r="D41" s="83"/>
      <c r="E41" s="83"/>
      <c r="F41" s="83"/>
      <c r="G41" s="83"/>
      <c r="H41" s="93"/>
      <c r="I41" s="95"/>
      <c r="J41" s="83"/>
      <c r="K41" s="83"/>
      <c r="L41" s="83"/>
      <c r="M41" s="94"/>
      <c r="N41" s="83"/>
    </row>
    <row r="42" spans="2:14">
      <c r="B42" s="80" t="s">
        <v>202</v>
      </c>
      <c r="C42" s="81"/>
      <c r="D42" s="81"/>
      <c r="E42" s="81"/>
      <c r="F42" s="81"/>
      <c r="G42" s="81"/>
      <c r="H42" s="90"/>
      <c r="I42" s="92"/>
      <c r="J42" s="81"/>
      <c r="K42" s="90">
        <v>76813.043734328996</v>
      </c>
      <c r="L42" s="81"/>
      <c r="M42" s="91">
        <v>0.53797643654974259</v>
      </c>
      <c r="N42" s="91">
        <v>6.3760423968810629E-3</v>
      </c>
    </row>
    <row r="43" spans="2:14">
      <c r="B43" s="99" t="s">
        <v>73</v>
      </c>
      <c r="C43" s="81"/>
      <c r="D43" s="81"/>
      <c r="E43" s="81"/>
      <c r="F43" s="81"/>
      <c r="G43" s="81"/>
      <c r="H43" s="90"/>
      <c r="I43" s="92"/>
      <c r="J43" s="81"/>
      <c r="K43" s="90">
        <v>66140.025591234007</v>
      </c>
      <c r="L43" s="81"/>
      <c r="M43" s="91">
        <v>0.46322569125038826</v>
      </c>
      <c r="N43" s="91">
        <v>6.3760423968810629E-3</v>
      </c>
    </row>
    <row r="44" spans="2:14">
      <c r="B44" s="86" t="s">
        <v>1660</v>
      </c>
      <c r="C44" s="83" t="s">
        <v>1661</v>
      </c>
      <c r="D44" s="96" t="s">
        <v>30</v>
      </c>
      <c r="E44" s="83"/>
      <c r="F44" s="96" t="s">
        <v>1607</v>
      </c>
      <c r="G44" s="96" t="s">
        <v>140</v>
      </c>
      <c r="H44" s="93">
        <v>335.37416699999994</v>
      </c>
      <c r="I44" s="95">
        <v>468.61</v>
      </c>
      <c r="J44" s="83"/>
      <c r="K44" s="93">
        <v>5.6043145269999988</v>
      </c>
      <c r="L44" s="94">
        <v>5.0172410483561641E-7</v>
      </c>
      <c r="M44" s="94">
        <v>3.9251004933058892E-5</v>
      </c>
      <c r="N44" s="94">
        <v>6.3760423968810629E-3</v>
      </c>
    </row>
    <row r="45" spans="2:14">
      <c r="B45" s="86" t="s">
        <v>1662</v>
      </c>
      <c r="C45" s="83" t="s">
        <v>1663</v>
      </c>
      <c r="D45" s="96" t="s">
        <v>30</v>
      </c>
      <c r="E45" s="83"/>
      <c r="F45" s="96" t="s">
        <v>1607</v>
      </c>
      <c r="G45" s="96" t="s">
        <v>140</v>
      </c>
      <c r="H45" s="93">
        <v>9235.3440509999946</v>
      </c>
      <c r="I45" s="95">
        <v>6201.6</v>
      </c>
      <c r="J45" s="83"/>
      <c r="K45" s="93">
        <v>2042.3876184929995</v>
      </c>
      <c r="L45" s="94">
        <v>2.4354157091831147E-4</v>
      </c>
      <c r="M45" s="94">
        <v>1.4304294682689771E-2</v>
      </c>
      <c r="N45" s="94">
        <v>6.3760423968810629E-3</v>
      </c>
    </row>
    <row r="46" spans="2:14">
      <c r="B46" s="86" t="s">
        <v>1664</v>
      </c>
      <c r="C46" s="83" t="s">
        <v>1665</v>
      </c>
      <c r="D46" s="96" t="s">
        <v>1434</v>
      </c>
      <c r="E46" s="83"/>
      <c r="F46" s="96" t="s">
        <v>1607</v>
      </c>
      <c r="G46" s="96" t="s">
        <v>140</v>
      </c>
      <c r="H46" s="93">
        <v>1210.101175</v>
      </c>
      <c r="I46" s="95">
        <v>11920</v>
      </c>
      <c r="J46" s="83"/>
      <c r="K46" s="93">
        <v>514.37431827900002</v>
      </c>
      <c r="L46" s="94">
        <v>1.0476771467871745E-5</v>
      </c>
      <c r="M46" s="94">
        <v>3.6025295880414169E-3</v>
      </c>
      <c r="N46" s="94">
        <v>6.3760423968810629E-3</v>
      </c>
    </row>
    <row r="47" spans="2:14">
      <c r="B47" s="86" t="s">
        <v>1666</v>
      </c>
      <c r="C47" s="83" t="s">
        <v>1667</v>
      </c>
      <c r="D47" s="96" t="s">
        <v>133</v>
      </c>
      <c r="E47" s="83"/>
      <c r="F47" s="96" t="s">
        <v>1607</v>
      </c>
      <c r="G47" s="96" t="s">
        <v>149</v>
      </c>
      <c r="H47" s="93">
        <v>144715.60235599999</v>
      </c>
      <c r="I47" s="95">
        <v>1646</v>
      </c>
      <c r="J47" s="83"/>
      <c r="K47" s="93">
        <v>7890.4373239810002</v>
      </c>
      <c r="L47" s="94">
        <v>5.4625300160037775E-5</v>
      </c>
      <c r="M47" s="94">
        <v>5.5262350611388213E-2</v>
      </c>
      <c r="N47" s="94">
        <v>6.3760423968810629E-3</v>
      </c>
    </row>
    <row r="48" spans="2:14">
      <c r="B48" s="86" t="s">
        <v>1668</v>
      </c>
      <c r="C48" s="83" t="s">
        <v>1669</v>
      </c>
      <c r="D48" s="96" t="s">
        <v>30</v>
      </c>
      <c r="E48" s="83"/>
      <c r="F48" s="96" t="s">
        <v>1607</v>
      </c>
      <c r="G48" s="96" t="s">
        <v>142</v>
      </c>
      <c r="H48" s="93">
        <v>9661.9673079999993</v>
      </c>
      <c r="I48" s="95">
        <v>961.5</v>
      </c>
      <c r="J48" s="83"/>
      <c r="K48" s="93">
        <v>377.32189131199999</v>
      </c>
      <c r="L48" s="94">
        <v>1.7610665844176648E-4</v>
      </c>
      <c r="M48" s="94">
        <v>2.6426538599657054E-3</v>
      </c>
      <c r="N48" s="94">
        <v>6.3760423968810629E-3</v>
      </c>
    </row>
    <row r="49" spans="2:14">
      <c r="B49" s="86" t="s">
        <v>1670</v>
      </c>
      <c r="C49" s="83" t="s">
        <v>1671</v>
      </c>
      <c r="D49" s="96" t="s">
        <v>1434</v>
      </c>
      <c r="E49" s="83"/>
      <c r="F49" s="96" t="s">
        <v>1607</v>
      </c>
      <c r="G49" s="96" t="s">
        <v>140</v>
      </c>
      <c r="H49" s="93">
        <v>32301.468658000002</v>
      </c>
      <c r="I49" s="95">
        <v>2760</v>
      </c>
      <c r="J49" s="83"/>
      <c r="K49" s="93">
        <v>3179.1622276889998</v>
      </c>
      <c r="L49" s="94">
        <v>3.6710576810396361E-5</v>
      </c>
      <c r="M49" s="94">
        <v>2.2265936660199059E-2</v>
      </c>
      <c r="N49" s="94">
        <v>6.3760423968810629E-3</v>
      </c>
    </row>
    <row r="50" spans="2:14">
      <c r="B50" s="86" t="s">
        <v>1672</v>
      </c>
      <c r="C50" s="83" t="s">
        <v>1673</v>
      </c>
      <c r="D50" s="96" t="s">
        <v>1434</v>
      </c>
      <c r="E50" s="83"/>
      <c r="F50" s="96" t="s">
        <v>1607</v>
      </c>
      <c r="G50" s="96" t="s">
        <v>140</v>
      </c>
      <c r="H50" s="93">
        <v>1160.1436200000001</v>
      </c>
      <c r="I50" s="95">
        <v>9264</v>
      </c>
      <c r="J50" s="83"/>
      <c r="K50" s="93">
        <v>383.25836393100002</v>
      </c>
      <c r="L50" s="94">
        <v>5.84852027867532E-6</v>
      </c>
      <c r="M50" s="94">
        <v>2.6842312045152932E-3</v>
      </c>
      <c r="N50" s="94">
        <v>6.3760423968810629E-3</v>
      </c>
    </row>
    <row r="51" spans="2:14">
      <c r="B51" s="86" t="s">
        <v>1674</v>
      </c>
      <c r="C51" s="83" t="s">
        <v>1675</v>
      </c>
      <c r="D51" s="96" t="s">
        <v>30</v>
      </c>
      <c r="E51" s="83"/>
      <c r="F51" s="96" t="s">
        <v>1607</v>
      </c>
      <c r="G51" s="96" t="s">
        <v>148</v>
      </c>
      <c r="H51" s="93">
        <v>17954.447447999999</v>
      </c>
      <c r="I51" s="95">
        <v>3578</v>
      </c>
      <c r="J51" s="83"/>
      <c r="K51" s="93">
        <v>1748.9615780300001</v>
      </c>
      <c r="L51" s="94">
        <v>3.1707430758676648E-4</v>
      </c>
      <c r="M51" s="94">
        <v>1.2249223200492581E-2</v>
      </c>
      <c r="N51" s="94">
        <v>6.3760423968810629E-3</v>
      </c>
    </row>
    <row r="52" spans="2:14">
      <c r="B52" s="86" t="s">
        <v>1676</v>
      </c>
      <c r="C52" s="83" t="s">
        <v>1677</v>
      </c>
      <c r="D52" s="96" t="s">
        <v>1434</v>
      </c>
      <c r="E52" s="83"/>
      <c r="F52" s="96" t="s">
        <v>1607</v>
      </c>
      <c r="G52" s="96" t="s">
        <v>140</v>
      </c>
      <c r="H52" s="93">
        <v>3301.4645260000002</v>
      </c>
      <c r="I52" s="95">
        <v>7742</v>
      </c>
      <c r="J52" s="83"/>
      <c r="K52" s="93">
        <v>911.467402032</v>
      </c>
      <c r="L52" s="94">
        <v>2.4387369445101053E-5</v>
      </c>
      <c r="M52" s="94">
        <v>6.3836551858611288E-3</v>
      </c>
      <c r="N52" s="94">
        <v>6.3760423968810629E-3</v>
      </c>
    </row>
    <row r="53" spans="2:14">
      <c r="B53" s="86" t="s">
        <v>1678</v>
      </c>
      <c r="C53" s="83" t="s">
        <v>1679</v>
      </c>
      <c r="D53" s="96" t="s">
        <v>30</v>
      </c>
      <c r="E53" s="83"/>
      <c r="F53" s="96" t="s">
        <v>1607</v>
      </c>
      <c r="G53" s="96" t="s">
        <v>142</v>
      </c>
      <c r="H53" s="93">
        <v>3755.7510979999993</v>
      </c>
      <c r="I53" s="95">
        <v>4757.5</v>
      </c>
      <c r="J53" s="83"/>
      <c r="K53" s="93">
        <v>725.72611341000015</v>
      </c>
      <c r="L53" s="94">
        <v>6.497839269896192E-4</v>
      </c>
      <c r="M53" s="94">
        <v>5.082776692898053E-3</v>
      </c>
      <c r="N53" s="94">
        <v>6.3760423968810629E-3</v>
      </c>
    </row>
    <row r="54" spans="2:14">
      <c r="B54" s="86" t="s">
        <v>1680</v>
      </c>
      <c r="C54" s="83" t="s">
        <v>1681</v>
      </c>
      <c r="D54" s="96" t="s">
        <v>136</v>
      </c>
      <c r="E54" s="83"/>
      <c r="F54" s="96" t="s">
        <v>1607</v>
      </c>
      <c r="G54" s="96" t="s">
        <v>140</v>
      </c>
      <c r="H54" s="93">
        <v>1583.9355310000001</v>
      </c>
      <c r="I54" s="95">
        <v>12248</v>
      </c>
      <c r="J54" s="83"/>
      <c r="K54" s="93">
        <v>691.80551125</v>
      </c>
      <c r="L54" s="94">
        <v>2.9063037266055048E-4</v>
      </c>
      <c r="M54" s="94">
        <v>4.8452065643301255E-3</v>
      </c>
      <c r="N54" s="94">
        <v>6.3760423968810629E-3</v>
      </c>
    </row>
    <row r="55" spans="2:14">
      <c r="B55" s="86" t="s">
        <v>1682</v>
      </c>
      <c r="C55" s="83" t="s">
        <v>1683</v>
      </c>
      <c r="D55" s="96" t="s">
        <v>132</v>
      </c>
      <c r="E55" s="83"/>
      <c r="F55" s="96" t="s">
        <v>1607</v>
      </c>
      <c r="G55" s="96" t="s">
        <v>140</v>
      </c>
      <c r="H55" s="93">
        <v>94449.459841999982</v>
      </c>
      <c r="I55" s="95">
        <v>2830</v>
      </c>
      <c r="J55" s="83"/>
      <c r="K55" s="93">
        <v>9531.6316985170015</v>
      </c>
      <c r="L55" s="94">
        <v>2.0378425983771009E-4</v>
      </c>
      <c r="M55" s="94">
        <v>6.6756803355014729E-2</v>
      </c>
      <c r="N55" s="94">
        <v>6.3760423968810629E-3</v>
      </c>
    </row>
    <row r="56" spans="2:14">
      <c r="B56" s="86" t="s">
        <v>1684</v>
      </c>
      <c r="C56" s="83" t="s">
        <v>1685</v>
      </c>
      <c r="D56" s="96" t="s">
        <v>1686</v>
      </c>
      <c r="E56" s="83"/>
      <c r="F56" s="96" t="s">
        <v>1607</v>
      </c>
      <c r="G56" s="96" t="s">
        <v>145</v>
      </c>
      <c r="H56" s="93">
        <v>53364.832218000003</v>
      </c>
      <c r="I56" s="95">
        <v>2520</v>
      </c>
      <c r="J56" s="83"/>
      <c r="K56" s="93">
        <v>613.97904448600002</v>
      </c>
      <c r="L56" s="94">
        <v>4.781850747023494E-4</v>
      </c>
      <c r="M56" s="94">
        <v>4.3001324047412404E-3</v>
      </c>
      <c r="N56" s="94">
        <v>6.3760423968810629E-3</v>
      </c>
    </row>
    <row r="57" spans="2:14">
      <c r="B57" s="86" t="s">
        <v>1687</v>
      </c>
      <c r="C57" s="83" t="s">
        <v>1688</v>
      </c>
      <c r="D57" s="96" t="s">
        <v>1434</v>
      </c>
      <c r="E57" s="83"/>
      <c r="F57" s="96" t="s">
        <v>1607</v>
      </c>
      <c r="G57" s="96" t="s">
        <v>140</v>
      </c>
      <c r="H57" s="93">
        <v>10337.828847999999</v>
      </c>
      <c r="I57" s="95">
        <v>5144</v>
      </c>
      <c r="J57" s="83"/>
      <c r="K57" s="93">
        <v>1896.3200485479995</v>
      </c>
      <c r="L57" s="94">
        <v>8.983167229753215E-6</v>
      </c>
      <c r="M57" s="94">
        <v>1.3281279489511424E-2</v>
      </c>
      <c r="N57" s="94">
        <v>6.3760423968810629E-3</v>
      </c>
    </row>
    <row r="58" spans="2:14">
      <c r="B58" s="86" t="s">
        <v>1689</v>
      </c>
      <c r="C58" s="83" t="s">
        <v>1690</v>
      </c>
      <c r="D58" s="96" t="s">
        <v>30</v>
      </c>
      <c r="E58" s="83"/>
      <c r="F58" s="96" t="s">
        <v>1607</v>
      </c>
      <c r="G58" s="96" t="s">
        <v>142</v>
      </c>
      <c r="H58" s="93">
        <v>57134.349959000006</v>
      </c>
      <c r="I58" s="95">
        <v>2426.5</v>
      </c>
      <c r="J58" s="83"/>
      <c r="K58" s="93">
        <v>5630.8600911570002</v>
      </c>
      <c r="L58" s="94">
        <v>2.471208908261246E-4</v>
      </c>
      <c r="M58" s="94">
        <v>3.9436922419427207E-2</v>
      </c>
      <c r="N58" s="94">
        <v>6.3760423968810629E-3</v>
      </c>
    </row>
    <row r="59" spans="2:14">
      <c r="B59" s="86" t="s">
        <v>1691</v>
      </c>
      <c r="C59" s="83" t="s">
        <v>1692</v>
      </c>
      <c r="D59" s="96" t="s">
        <v>132</v>
      </c>
      <c r="E59" s="83"/>
      <c r="F59" s="96" t="s">
        <v>1607</v>
      </c>
      <c r="G59" s="96" t="s">
        <v>140</v>
      </c>
      <c r="H59" s="93">
        <v>219.704183</v>
      </c>
      <c r="I59" s="95">
        <v>28924</v>
      </c>
      <c r="J59" s="83"/>
      <c r="K59" s="93">
        <v>226.60944995200001</v>
      </c>
      <c r="L59" s="94">
        <v>1.9330692572269569E-6</v>
      </c>
      <c r="M59" s="94">
        <v>1.5871073250960162E-3</v>
      </c>
      <c r="N59" s="94">
        <v>6.3760423968810629E-3</v>
      </c>
    </row>
    <row r="60" spans="2:14">
      <c r="B60" s="86" t="s">
        <v>1693</v>
      </c>
      <c r="C60" s="83" t="s">
        <v>1694</v>
      </c>
      <c r="D60" s="96" t="s">
        <v>1434</v>
      </c>
      <c r="E60" s="83"/>
      <c r="F60" s="96" t="s">
        <v>1607</v>
      </c>
      <c r="G60" s="96" t="s">
        <v>140</v>
      </c>
      <c r="H60" s="93">
        <v>6379.1099780000004</v>
      </c>
      <c r="I60" s="95">
        <v>19426</v>
      </c>
      <c r="J60" s="83"/>
      <c r="K60" s="93">
        <v>4419.0082549949993</v>
      </c>
      <c r="L60" s="94">
        <v>2.4610763804012348E-5</v>
      </c>
      <c r="M60" s="94">
        <v>3.094946116610716E-2</v>
      </c>
      <c r="N60" s="94">
        <v>6.3760423968810629E-3</v>
      </c>
    </row>
    <row r="61" spans="2:14">
      <c r="B61" s="86" t="s">
        <v>1695</v>
      </c>
      <c r="C61" s="83" t="s">
        <v>1696</v>
      </c>
      <c r="D61" s="96" t="s">
        <v>1434</v>
      </c>
      <c r="E61" s="83"/>
      <c r="F61" s="96" t="s">
        <v>1607</v>
      </c>
      <c r="G61" s="96" t="s">
        <v>140</v>
      </c>
      <c r="H61" s="93">
        <v>2399.1497079999999</v>
      </c>
      <c r="I61" s="95">
        <v>24072</v>
      </c>
      <c r="J61" s="83"/>
      <c r="K61" s="93">
        <v>2059.4481511230001</v>
      </c>
      <c r="L61" s="94">
        <v>1.518449182278481E-4</v>
      </c>
      <c r="M61" s="94">
        <v>1.4423781739883762E-2</v>
      </c>
      <c r="N61" s="94">
        <v>6.3760423968810629E-3</v>
      </c>
    </row>
    <row r="62" spans="2:14">
      <c r="B62" s="86" t="s">
        <v>1697</v>
      </c>
      <c r="C62" s="83" t="s">
        <v>1698</v>
      </c>
      <c r="D62" s="96" t="s">
        <v>1434</v>
      </c>
      <c r="E62" s="83"/>
      <c r="F62" s="96" t="s">
        <v>1607</v>
      </c>
      <c r="G62" s="96" t="s">
        <v>140</v>
      </c>
      <c r="H62" s="93">
        <v>3960.7868040000003</v>
      </c>
      <c r="I62" s="95">
        <v>4277</v>
      </c>
      <c r="J62" s="83"/>
      <c r="K62" s="93">
        <v>604.09056878499996</v>
      </c>
      <c r="L62" s="94">
        <v>3.0597039814600237E-5</v>
      </c>
      <c r="M62" s="94">
        <v>4.23087636876209E-3</v>
      </c>
      <c r="N62" s="94">
        <v>6.3760423968810629E-3</v>
      </c>
    </row>
    <row r="63" spans="2:14">
      <c r="B63" s="86" t="s">
        <v>1699</v>
      </c>
      <c r="C63" s="83" t="s">
        <v>1700</v>
      </c>
      <c r="D63" s="96" t="s">
        <v>1420</v>
      </c>
      <c r="E63" s="83"/>
      <c r="F63" s="96" t="s">
        <v>1607</v>
      </c>
      <c r="G63" s="96" t="s">
        <v>140</v>
      </c>
      <c r="H63" s="93">
        <v>145.350898</v>
      </c>
      <c r="I63" s="95">
        <v>10910</v>
      </c>
      <c r="J63" s="83"/>
      <c r="K63" s="93">
        <v>56.548854083000009</v>
      </c>
      <c r="L63" s="94">
        <v>2.1034862228654123E-6</v>
      </c>
      <c r="M63" s="94">
        <v>3.9605188821527777E-4</v>
      </c>
      <c r="N63" s="94">
        <v>6.3760423968810629E-3</v>
      </c>
    </row>
    <row r="64" spans="2:14">
      <c r="B64" s="86" t="s">
        <v>1701</v>
      </c>
      <c r="C64" s="83" t="s">
        <v>1702</v>
      </c>
      <c r="D64" s="96" t="s">
        <v>1434</v>
      </c>
      <c r="E64" s="83"/>
      <c r="F64" s="96" t="s">
        <v>1607</v>
      </c>
      <c r="G64" s="96" t="s">
        <v>140</v>
      </c>
      <c r="H64" s="93">
        <v>3561.5374339999998</v>
      </c>
      <c r="I64" s="95">
        <v>15550</v>
      </c>
      <c r="J64" s="83"/>
      <c r="K64" s="93">
        <v>1974.9188068919998</v>
      </c>
      <c r="L64" s="94">
        <v>1.3125253119587248E-5</v>
      </c>
      <c r="M64" s="94">
        <v>1.383176255691059E-2</v>
      </c>
      <c r="N64" s="94">
        <v>6.3760423968810629E-3</v>
      </c>
    </row>
    <row r="65" spans="2:14">
      <c r="B65" s="86" t="s">
        <v>1703</v>
      </c>
      <c r="C65" s="83" t="s">
        <v>1704</v>
      </c>
      <c r="D65" s="96" t="s">
        <v>132</v>
      </c>
      <c r="E65" s="83"/>
      <c r="F65" s="96" t="s">
        <v>1607</v>
      </c>
      <c r="G65" s="96" t="s">
        <v>140</v>
      </c>
      <c r="H65" s="93">
        <v>33224.810950999999</v>
      </c>
      <c r="I65" s="95">
        <v>672.5</v>
      </c>
      <c r="J65" s="83"/>
      <c r="K65" s="93">
        <v>796.77582009499997</v>
      </c>
      <c r="L65" s="94">
        <v>1.9544006441764706E-4</v>
      </c>
      <c r="M65" s="94">
        <v>5.58038837656602E-3</v>
      </c>
      <c r="N65" s="94">
        <v>6.3760423968810629E-3</v>
      </c>
    </row>
    <row r="66" spans="2:14">
      <c r="B66" s="86" t="s">
        <v>1705</v>
      </c>
      <c r="C66" s="83" t="s">
        <v>1706</v>
      </c>
      <c r="D66" s="96" t="s">
        <v>1434</v>
      </c>
      <c r="E66" s="83"/>
      <c r="F66" s="96" t="s">
        <v>1607</v>
      </c>
      <c r="G66" s="96" t="s">
        <v>140</v>
      </c>
      <c r="H66" s="93">
        <v>600.25827000000004</v>
      </c>
      <c r="I66" s="95">
        <v>21846</v>
      </c>
      <c r="J66" s="83"/>
      <c r="K66" s="93">
        <v>467.61821539099998</v>
      </c>
      <c r="L66" s="94">
        <v>4.9403972839506179E-5</v>
      </c>
      <c r="M66" s="94">
        <v>3.2750633089334352E-3</v>
      </c>
      <c r="N66" s="94">
        <v>6.3760423968810629E-3</v>
      </c>
    </row>
    <row r="67" spans="2:14">
      <c r="B67" s="86" t="s">
        <v>1707</v>
      </c>
      <c r="C67" s="83" t="s">
        <v>1708</v>
      </c>
      <c r="D67" s="96" t="s">
        <v>30</v>
      </c>
      <c r="E67" s="83"/>
      <c r="F67" s="96" t="s">
        <v>1607</v>
      </c>
      <c r="G67" s="96" t="s">
        <v>142</v>
      </c>
      <c r="H67" s="93">
        <v>9746.6308929999996</v>
      </c>
      <c r="I67" s="95">
        <v>2825</v>
      </c>
      <c r="J67" s="83"/>
      <c r="K67" s="93">
        <v>1118.330377879</v>
      </c>
      <c r="L67" s="94">
        <v>6.2080451547770693E-4</v>
      </c>
      <c r="M67" s="94">
        <v>7.832463893209728E-3</v>
      </c>
      <c r="N67" s="94">
        <v>6.3760423968810629E-3</v>
      </c>
    </row>
    <row r="68" spans="2:14">
      <c r="B68" s="86" t="s">
        <v>1709</v>
      </c>
      <c r="C68" s="83" t="s">
        <v>1710</v>
      </c>
      <c r="D68" s="96" t="s">
        <v>1434</v>
      </c>
      <c r="E68" s="83"/>
      <c r="F68" s="96" t="s">
        <v>1607</v>
      </c>
      <c r="G68" s="96" t="s">
        <v>140</v>
      </c>
      <c r="H68" s="93">
        <v>649.24687500000005</v>
      </c>
      <c r="I68" s="95">
        <v>21421</v>
      </c>
      <c r="J68" s="83"/>
      <c r="K68" s="93">
        <v>495.94206696000003</v>
      </c>
      <c r="L68" s="94">
        <v>2.745229915433404E-5</v>
      </c>
      <c r="M68" s="94">
        <v>3.4734354081976718E-3</v>
      </c>
      <c r="N68" s="94">
        <v>6.3760423968810629E-3</v>
      </c>
    </row>
    <row r="69" spans="2:14">
      <c r="B69" s="86" t="s">
        <v>1711</v>
      </c>
      <c r="C69" s="83" t="s">
        <v>1712</v>
      </c>
      <c r="D69" s="96" t="s">
        <v>30</v>
      </c>
      <c r="E69" s="83"/>
      <c r="F69" s="96" t="s">
        <v>1607</v>
      </c>
      <c r="G69" s="96" t="s">
        <v>142</v>
      </c>
      <c r="H69" s="93">
        <v>2880.8772809999996</v>
      </c>
      <c r="I69" s="95">
        <v>5553</v>
      </c>
      <c r="J69" s="83"/>
      <c r="K69" s="93">
        <v>649.75492896499975</v>
      </c>
      <c r="L69" s="94">
        <v>1.0288847432142856E-3</v>
      </c>
      <c r="M69" s="94">
        <v>4.5506963963595796E-3</v>
      </c>
      <c r="N69" s="94">
        <v>6.3760423968810629E-3</v>
      </c>
    </row>
    <row r="70" spans="2:14">
      <c r="B70" s="86" t="s">
        <v>1713</v>
      </c>
      <c r="C70" s="83" t="s">
        <v>1714</v>
      </c>
      <c r="D70" s="96" t="s">
        <v>1420</v>
      </c>
      <c r="E70" s="83"/>
      <c r="F70" s="96" t="s">
        <v>1607</v>
      </c>
      <c r="G70" s="96" t="s">
        <v>140</v>
      </c>
      <c r="H70" s="93">
        <v>2514.0982250000002</v>
      </c>
      <c r="I70" s="95">
        <v>4395</v>
      </c>
      <c r="J70" s="83"/>
      <c r="K70" s="93">
        <v>394.02380419899998</v>
      </c>
      <c r="L70" s="94">
        <v>7.2556947330447338E-5</v>
      </c>
      <c r="M70" s="94">
        <v>2.7596292477603803E-3</v>
      </c>
      <c r="N70" s="94">
        <v>6.3760423968810629E-3</v>
      </c>
    </row>
    <row r="71" spans="2:14">
      <c r="B71" s="86" t="s">
        <v>1715</v>
      </c>
      <c r="C71" s="83" t="s">
        <v>1716</v>
      </c>
      <c r="D71" s="96" t="s">
        <v>132</v>
      </c>
      <c r="E71" s="83"/>
      <c r="F71" s="96" t="s">
        <v>1607</v>
      </c>
      <c r="G71" s="96" t="s">
        <v>140</v>
      </c>
      <c r="H71" s="93">
        <v>2583.5018949999999</v>
      </c>
      <c r="I71" s="95">
        <v>3012.5</v>
      </c>
      <c r="J71" s="83"/>
      <c r="K71" s="93">
        <v>277.53462875600002</v>
      </c>
      <c r="L71" s="94">
        <v>2.9599896708065398E-5</v>
      </c>
      <c r="M71" s="94">
        <v>1.9437726112470253E-3</v>
      </c>
      <c r="N71" s="94">
        <v>6.3760423968810629E-3</v>
      </c>
    </row>
    <row r="72" spans="2:14">
      <c r="B72" s="86" t="s">
        <v>1717</v>
      </c>
      <c r="C72" s="83" t="s">
        <v>1718</v>
      </c>
      <c r="D72" s="96" t="s">
        <v>30</v>
      </c>
      <c r="E72" s="83"/>
      <c r="F72" s="96" t="s">
        <v>1607</v>
      </c>
      <c r="G72" s="96" t="s">
        <v>142</v>
      </c>
      <c r="H72" s="93">
        <v>5725.7314319999978</v>
      </c>
      <c r="I72" s="95">
        <v>4522.7</v>
      </c>
      <c r="J72" s="83"/>
      <c r="K72" s="93">
        <v>1051.7824138359999</v>
      </c>
      <c r="L72" s="94">
        <v>5.5093654291213715E-4</v>
      </c>
      <c r="M72" s="94">
        <v>7.3663811185273667E-3</v>
      </c>
      <c r="N72" s="94">
        <v>6.3760423968810629E-3</v>
      </c>
    </row>
    <row r="73" spans="2:14">
      <c r="B73" s="86" t="s">
        <v>1719</v>
      </c>
      <c r="C73" s="83" t="s">
        <v>1720</v>
      </c>
      <c r="D73" s="96" t="s">
        <v>30</v>
      </c>
      <c r="E73" s="83"/>
      <c r="F73" s="96" t="s">
        <v>1607</v>
      </c>
      <c r="G73" s="96" t="s">
        <v>142</v>
      </c>
      <c r="H73" s="93">
        <v>1771.7692249999998</v>
      </c>
      <c r="I73" s="95">
        <v>9581</v>
      </c>
      <c r="J73" s="83"/>
      <c r="K73" s="93">
        <v>689.46963590899998</v>
      </c>
      <c r="L73" s="94">
        <v>5.3549854396148255E-4</v>
      </c>
      <c r="M73" s="94">
        <v>4.8288467661619667E-3</v>
      </c>
      <c r="N73" s="94">
        <v>6.3760423968810629E-3</v>
      </c>
    </row>
    <row r="74" spans="2:14">
      <c r="B74" s="86" t="s">
        <v>1721</v>
      </c>
      <c r="C74" s="83" t="s">
        <v>1722</v>
      </c>
      <c r="D74" s="96" t="s">
        <v>30</v>
      </c>
      <c r="E74" s="83"/>
      <c r="F74" s="96" t="s">
        <v>1607</v>
      </c>
      <c r="G74" s="96" t="s">
        <v>142</v>
      </c>
      <c r="H74" s="93">
        <v>5899.5384240000012</v>
      </c>
      <c r="I74" s="95">
        <v>5842.5</v>
      </c>
      <c r="J74" s="83"/>
      <c r="K74" s="93">
        <v>1399.9544503310001</v>
      </c>
      <c r="L74" s="94">
        <v>1.398984784968701E-3</v>
      </c>
      <c r="M74" s="94">
        <v>9.8048777903645742E-3</v>
      </c>
      <c r="N74" s="94">
        <v>6.3760423968810629E-3</v>
      </c>
    </row>
    <row r="75" spans="2:14">
      <c r="B75" s="86" t="s">
        <v>1723</v>
      </c>
      <c r="C75" s="83" t="s">
        <v>1724</v>
      </c>
      <c r="D75" s="96" t="s">
        <v>30</v>
      </c>
      <c r="E75" s="83"/>
      <c r="F75" s="96" t="s">
        <v>1607</v>
      </c>
      <c r="G75" s="96" t="s">
        <v>142</v>
      </c>
      <c r="H75" s="93">
        <v>15572.130626</v>
      </c>
      <c r="I75" s="95">
        <v>1755.9</v>
      </c>
      <c r="J75" s="83"/>
      <c r="K75" s="93">
        <v>1110.5675187950001</v>
      </c>
      <c r="L75" s="94">
        <v>6.115497588675444E-4</v>
      </c>
      <c r="M75" s="94">
        <v>7.7780950638492831E-3</v>
      </c>
      <c r="N75" s="94">
        <v>6.3760423968810629E-3</v>
      </c>
    </row>
    <row r="76" spans="2:14">
      <c r="B76" s="86" t="s">
        <v>1725</v>
      </c>
      <c r="C76" s="83" t="s">
        <v>1726</v>
      </c>
      <c r="D76" s="96" t="s">
        <v>1434</v>
      </c>
      <c r="E76" s="83"/>
      <c r="F76" s="96" t="s">
        <v>1607</v>
      </c>
      <c r="G76" s="96" t="s">
        <v>140</v>
      </c>
      <c r="H76" s="93">
        <v>1525.3706790000003</v>
      </c>
      <c r="I76" s="95">
        <v>11018</v>
      </c>
      <c r="J76" s="83"/>
      <c r="K76" s="93">
        <v>599.32100750500001</v>
      </c>
      <c r="L76" s="94">
        <v>1.4708127905897032E-4</v>
      </c>
      <c r="M76" s="94">
        <v>4.1974717351663344E-3</v>
      </c>
      <c r="N76" s="94">
        <v>6.3760423968810629E-3</v>
      </c>
    </row>
    <row r="77" spans="2:14">
      <c r="B77" s="86" t="s">
        <v>1727</v>
      </c>
      <c r="C77" s="83" t="s">
        <v>1728</v>
      </c>
      <c r="D77" s="96" t="s">
        <v>133</v>
      </c>
      <c r="E77" s="83"/>
      <c r="F77" s="96" t="s">
        <v>1607</v>
      </c>
      <c r="G77" s="96" t="s">
        <v>149</v>
      </c>
      <c r="H77" s="93">
        <v>494.18550299999993</v>
      </c>
      <c r="I77" s="95">
        <v>18100</v>
      </c>
      <c r="J77" s="83"/>
      <c r="K77" s="93">
        <v>296.29509567399998</v>
      </c>
      <c r="L77" s="94">
        <v>1.8323594192043719E-3</v>
      </c>
      <c r="M77" s="94">
        <v>2.0751655186217444E-3</v>
      </c>
      <c r="N77" s="94">
        <v>6.3760423968810629E-3</v>
      </c>
    </row>
    <row r="78" spans="2:14">
      <c r="B78" s="86" t="s">
        <v>1729</v>
      </c>
      <c r="C78" s="83" t="s">
        <v>1730</v>
      </c>
      <c r="D78" s="96" t="s">
        <v>133</v>
      </c>
      <c r="E78" s="83"/>
      <c r="F78" s="96" t="s">
        <v>1607</v>
      </c>
      <c r="G78" s="96" t="s">
        <v>149</v>
      </c>
      <c r="H78" s="93">
        <v>287.15317399999998</v>
      </c>
      <c r="I78" s="95">
        <v>32000</v>
      </c>
      <c r="J78" s="83"/>
      <c r="K78" s="93">
        <v>304.382364188</v>
      </c>
      <c r="L78" s="94">
        <v>1.3842376244305719E-3</v>
      </c>
      <c r="M78" s="94">
        <v>2.1318064182016452E-3</v>
      </c>
      <c r="N78" s="94">
        <v>6.3760423968810629E-3</v>
      </c>
    </row>
    <row r="79" spans="2:14">
      <c r="B79" s="86" t="s">
        <v>1731</v>
      </c>
      <c r="C79" s="83" t="s">
        <v>1732</v>
      </c>
      <c r="D79" s="96" t="s">
        <v>132</v>
      </c>
      <c r="E79" s="83"/>
      <c r="F79" s="96" t="s">
        <v>1607</v>
      </c>
      <c r="G79" s="96" t="s">
        <v>140</v>
      </c>
      <c r="H79" s="93">
        <v>409.70228600000002</v>
      </c>
      <c r="I79" s="95">
        <v>33875</v>
      </c>
      <c r="J79" s="83"/>
      <c r="K79" s="93">
        <v>494.91319170200001</v>
      </c>
      <c r="L79" s="94">
        <v>1.2388903752936944E-3</v>
      </c>
      <c r="M79" s="94">
        <v>3.4662294622014754E-3</v>
      </c>
      <c r="N79" s="94">
        <v>6.3760423968810629E-3</v>
      </c>
    </row>
    <row r="80" spans="2:14">
      <c r="B80" s="86" t="s">
        <v>1733</v>
      </c>
      <c r="C80" s="83" t="s">
        <v>1734</v>
      </c>
      <c r="D80" s="96" t="s">
        <v>132</v>
      </c>
      <c r="E80" s="83"/>
      <c r="F80" s="96" t="s">
        <v>1607</v>
      </c>
      <c r="G80" s="96" t="s">
        <v>140</v>
      </c>
      <c r="H80" s="93">
        <v>348.82621599999999</v>
      </c>
      <c r="I80" s="95">
        <v>53144</v>
      </c>
      <c r="J80" s="83"/>
      <c r="K80" s="93">
        <v>661.06580795799994</v>
      </c>
      <c r="L80" s="94">
        <v>3.4489990991551279E-5</v>
      </c>
      <c r="M80" s="94">
        <v>4.6299145353509924E-3</v>
      </c>
      <c r="N80" s="94">
        <v>6.3760423968810629E-3</v>
      </c>
    </row>
    <row r="81" spans="2:14">
      <c r="B81" s="86" t="s">
        <v>1735</v>
      </c>
      <c r="C81" s="83" t="s">
        <v>1736</v>
      </c>
      <c r="D81" s="96" t="s">
        <v>30</v>
      </c>
      <c r="E81" s="83"/>
      <c r="F81" s="96" t="s">
        <v>1607</v>
      </c>
      <c r="G81" s="96" t="s">
        <v>142</v>
      </c>
      <c r="H81" s="93">
        <v>2057.4542929999998</v>
      </c>
      <c r="I81" s="95">
        <v>12084</v>
      </c>
      <c r="J81" s="83"/>
      <c r="K81" s="93">
        <v>1009.806270449</v>
      </c>
      <c r="L81" s="94">
        <v>2.2547444306849312E-3</v>
      </c>
      <c r="M81" s="94">
        <v>7.0723922991603903E-3</v>
      </c>
      <c r="N81" s="94">
        <v>6.3760423968810629E-3</v>
      </c>
    </row>
    <row r="82" spans="2:14">
      <c r="B82" s="86" t="s">
        <v>1737</v>
      </c>
      <c r="C82" s="83" t="s">
        <v>1738</v>
      </c>
      <c r="D82" s="96" t="s">
        <v>30</v>
      </c>
      <c r="E82" s="83"/>
      <c r="F82" s="96" t="s">
        <v>1607</v>
      </c>
      <c r="G82" s="96" t="s">
        <v>142</v>
      </c>
      <c r="H82" s="93">
        <v>1228.142102</v>
      </c>
      <c r="I82" s="95">
        <v>22565</v>
      </c>
      <c r="J82" s="83"/>
      <c r="K82" s="93">
        <v>1125.592286049</v>
      </c>
      <c r="L82" s="94">
        <v>1.8894464808515679E-3</v>
      </c>
      <c r="M82" s="94">
        <v>7.8833242066398291E-3</v>
      </c>
      <c r="N82" s="94">
        <v>6.3760423968810629E-3</v>
      </c>
    </row>
    <row r="83" spans="2:14">
      <c r="B83" s="86" t="s">
        <v>1739</v>
      </c>
      <c r="C83" s="83" t="s">
        <v>1740</v>
      </c>
      <c r="D83" s="96" t="s">
        <v>30</v>
      </c>
      <c r="E83" s="83"/>
      <c r="F83" s="96" t="s">
        <v>1607</v>
      </c>
      <c r="G83" s="96" t="s">
        <v>142</v>
      </c>
      <c r="H83" s="93">
        <v>366.06178199999999</v>
      </c>
      <c r="I83" s="95">
        <v>19318</v>
      </c>
      <c r="J83" s="83"/>
      <c r="K83" s="93">
        <v>287.21935443500001</v>
      </c>
      <c r="L83" s="94">
        <v>1.6830426758620689E-4</v>
      </c>
      <c r="M83" s="94">
        <v>2.011601640751056E-3</v>
      </c>
      <c r="N83" s="94">
        <v>6.3760423968810629E-3</v>
      </c>
    </row>
    <row r="84" spans="2:14">
      <c r="B84" s="86" t="s">
        <v>1741</v>
      </c>
      <c r="C84" s="83" t="s">
        <v>1742</v>
      </c>
      <c r="D84" s="96" t="s">
        <v>1434</v>
      </c>
      <c r="E84" s="83"/>
      <c r="F84" s="96" t="s">
        <v>1607</v>
      </c>
      <c r="G84" s="96" t="s">
        <v>140</v>
      </c>
      <c r="H84" s="93">
        <v>388.39796799999999</v>
      </c>
      <c r="I84" s="95">
        <v>8771</v>
      </c>
      <c r="J84" s="83"/>
      <c r="K84" s="93">
        <v>121.48073182399999</v>
      </c>
      <c r="L84" s="94">
        <v>7.6910488712871286E-6</v>
      </c>
      <c r="M84" s="94">
        <v>8.5081605986305647E-4</v>
      </c>
      <c r="N84" s="94">
        <v>6.3760423968810629E-3</v>
      </c>
    </row>
    <row r="85" spans="2:14">
      <c r="B85" s="86" t="s">
        <v>1743</v>
      </c>
      <c r="C85" s="83" t="s">
        <v>1744</v>
      </c>
      <c r="D85" s="96" t="s">
        <v>1434</v>
      </c>
      <c r="E85" s="83"/>
      <c r="F85" s="96" t="s">
        <v>1607</v>
      </c>
      <c r="G85" s="96" t="s">
        <v>140</v>
      </c>
      <c r="H85" s="93">
        <v>8784.3837860000003</v>
      </c>
      <c r="I85" s="95">
        <v>2725</v>
      </c>
      <c r="J85" s="83"/>
      <c r="K85" s="93">
        <v>853.60931785500009</v>
      </c>
      <c r="L85" s="94">
        <v>1.2133126776243094E-4</v>
      </c>
      <c r="M85" s="94">
        <v>5.9784338271190772E-3</v>
      </c>
      <c r="N85" s="94">
        <v>6.3760423968810629E-3</v>
      </c>
    </row>
    <row r="86" spans="2:14">
      <c r="B86" s="86" t="s">
        <v>1745</v>
      </c>
      <c r="C86" s="83" t="s">
        <v>1746</v>
      </c>
      <c r="D86" s="96" t="s">
        <v>134</v>
      </c>
      <c r="E86" s="83"/>
      <c r="F86" s="96" t="s">
        <v>1607</v>
      </c>
      <c r="G86" s="96" t="s">
        <v>144</v>
      </c>
      <c r="H86" s="93">
        <v>7782.6152630000006</v>
      </c>
      <c r="I86" s="95">
        <v>8460</v>
      </c>
      <c r="J86" s="83"/>
      <c r="K86" s="93">
        <v>1646.2864918269997</v>
      </c>
      <c r="L86" s="94">
        <v>1.7272130515761817E-4</v>
      </c>
      <c r="M86" s="94">
        <v>1.1530116466628819E-2</v>
      </c>
      <c r="N86" s="94">
        <v>6.3760423968810629E-3</v>
      </c>
    </row>
    <row r="87" spans="2:14">
      <c r="B87" s="86" t="s">
        <v>1747</v>
      </c>
      <c r="C87" s="83" t="s">
        <v>1748</v>
      </c>
      <c r="D87" s="96" t="s">
        <v>1434</v>
      </c>
      <c r="E87" s="83"/>
      <c r="F87" s="96" t="s">
        <v>1607</v>
      </c>
      <c r="G87" s="96" t="s">
        <v>140</v>
      </c>
      <c r="H87" s="93">
        <v>5722.107309</v>
      </c>
      <c r="I87" s="95">
        <v>21089</v>
      </c>
      <c r="J87" s="83"/>
      <c r="K87" s="93">
        <v>4303.2177599510005</v>
      </c>
      <c r="L87" s="94">
        <v>5.9138311115507877E-5</v>
      </c>
      <c r="M87" s="94">
        <v>3.0138497885892013E-2</v>
      </c>
      <c r="N87" s="94">
        <v>6.3760423968810629E-3</v>
      </c>
    </row>
    <row r="88" spans="2:14">
      <c r="B88" s="86" t="s">
        <v>1749</v>
      </c>
      <c r="C88" s="83" t="s">
        <v>1750</v>
      </c>
      <c r="D88" s="96" t="s">
        <v>1434</v>
      </c>
      <c r="E88" s="83"/>
      <c r="F88" s="96" t="s">
        <v>1607</v>
      </c>
      <c r="G88" s="96" t="s">
        <v>140</v>
      </c>
      <c r="H88" s="93">
        <v>1294.852846</v>
      </c>
      <c r="I88" s="95">
        <v>4253</v>
      </c>
      <c r="J88" s="83"/>
      <c r="K88" s="93">
        <v>196.379946432</v>
      </c>
      <c r="L88" s="94">
        <v>8.6174337364426675E-7</v>
      </c>
      <c r="M88" s="94">
        <v>1.3753885883850349E-3</v>
      </c>
      <c r="N88" s="94">
        <v>6.3760423968810629E-3</v>
      </c>
    </row>
    <row r="89" spans="2:14">
      <c r="B89" s="86" t="s">
        <v>1751</v>
      </c>
      <c r="C89" s="83" t="s">
        <v>1752</v>
      </c>
      <c r="D89" s="96" t="s">
        <v>132</v>
      </c>
      <c r="E89" s="83"/>
      <c r="F89" s="96" t="s">
        <v>1607</v>
      </c>
      <c r="G89" s="96" t="s">
        <v>140</v>
      </c>
      <c r="H89" s="93">
        <v>4909.1582090000002</v>
      </c>
      <c r="I89" s="95">
        <v>1741</v>
      </c>
      <c r="J89" s="83"/>
      <c r="K89" s="93">
        <v>304.78047279700002</v>
      </c>
      <c r="L89" s="94">
        <v>8.117799730462678E-5</v>
      </c>
      <c r="M89" s="94">
        <v>2.134594656245829E-3</v>
      </c>
      <c r="N89" s="94">
        <v>6.3760423968810629E-3</v>
      </c>
    </row>
    <row r="90" spans="2:14">
      <c r="B90" s="82"/>
      <c r="C90" s="83"/>
      <c r="D90" s="83"/>
      <c r="E90" s="83"/>
      <c r="F90" s="83"/>
      <c r="G90" s="83"/>
      <c r="H90" s="93"/>
      <c r="I90" s="95"/>
      <c r="J90" s="83"/>
      <c r="K90" s="83"/>
      <c r="L90" s="83"/>
      <c r="M90" s="94"/>
      <c r="N90" s="83"/>
    </row>
    <row r="91" spans="2:14">
      <c r="B91" s="99" t="s">
        <v>74</v>
      </c>
      <c r="C91" s="81"/>
      <c r="D91" s="81"/>
      <c r="E91" s="81"/>
      <c r="F91" s="81"/>
      <c r="G91" s="81"/>
      <c r="H91" s="90"/>
      <c r="I91" s="92"/>
      <c r="J91" s="81"/>
      <c r="K91" s="90">
        <v>10673.018143095</v>
      </c>
      <c r="L91" s="81"/>
      <c r="M91" s="91">
        <v>7.4750745299354424E-2</v>
      </c>
      <c r="N91" s="91">
        <v>6.3760423968810629E-3</v>
      </c>
    </row>
    <row r="92" spans="2:14">
      <c r="B92" s="86" t="s">
        <v>1753</v>
      </c>
      <c r="C92" s="83" t="s">
        <v>1754</v>
      </c>
      <c r="D92" s="96" t="s">
        <v>132</v>
      </c>
      <c r="E92" s="83"/>
      <c r="F92" s="96" t="s">
        <v>1629</v>
      </c>
      <c r="G92" s="96" t="s">
        <v>140</v>
      </c>
      <c r="H92" s="93">
        <v>6261.8702890000004</v>
      </c>
      <c r="I92" s="95">
        <v>10110</v>
      </c>
      <c r="J92" s="83"/>
      <c r="K92" s="93">
        <v>2257.5457573809999</v>
      </c>
      <c r="L92" s="94">
        <v>1.1226248899448054E-3</v>
      </c>
      <c r="M92" s="94">
        <v>1.5811200323012815E-2</v>
      </c>
      <c r="N92" s="94">
        <v>6.3760423968810629E-3</v>
      </c>
    </row>
    <row r="93" spans="2:14">
      <c r="B93" s="86" t="s">
        <v>1755</v>
      </c>
      <c r="C93" s="83" t="s">
        <v>1756</v>
      </c>
      <c r="D93" s="96" t="s">
        <v>132</v>
      </c>
      <c r="E93" s="83"/>
      <c r="F93" s="96" t="s">
        <v>1629</v>
      </c>
      <c r="G93" s="96" t="s">
        <v>143</v>
      </c>
      <c r="H93" s="93">
        <v>494796.16841400007</v>
      </c>
      <c r="I93" s="95">
        <v>170.5</v>
      </c>
      <c r="J93" s="83"/>
      <c r="K93" s="93">
        <v>3814.5459561749999</v>
      </c>
      <c r="L93" s="94">
        <v>2.4838711824410236E-3</v>
      </c>
      <c r="M93" s="94">
        <v>2.6715981307236292E-2</v>
      </c>
      <c r="N93" s="94">
        <v>6.3760423968810629E-3</v>
      </c>
    </row>
    <row r="94" spans="2:14">
      <c r="B94" s="86" t="s">
        <v>1757</v>
      </c>
      <c r="C94" s="83" t="s">
        <v>1758</v>
      </c>
      <c r="D94" s="96" t="s">
        <v>132</v>
      </c>
      <c r="E94" s="83"/>
      <c r="F94" s="96" t="s">
        <v>1629</v>
      </c>
      <c r="G94" s="96" t="s">
        <v>140</v>
      </c>
      <c r="H94" s="93">
        <v>17835.506431000002</v>
      </c>
      <c r="I94" s="95">
        <v>7234</v>
      </c>
      <c r="J94" s="83"/>
      <c r="K94" s="93">
        <v>4600.9264295389994</v>
      </c>
      <c r="L94" s="94">
        <v>3.9677080737396576E-4</v>
      </c>
      <c r="M94" s="94">
        <v>3.2223563669105316E-2</v>
      </c>
      <c r="N94" s="94">
        <v>6.3760423968810629E-3</v>
      </c>
    </row>
    <row r="95" spans="2:14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</row>
    <row r="96" spans="2:14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</row>
    <row r="97" spans="2:14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</row>
    <row r="98" spans="2:14">
      <c r="B98" s="140" t="s">
        <v>224</v>
      </c>
      <c r="C98" s="138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</row>
    <row r="99" spans="2:14">
      <c r="B99" s="140" t="s">
        <v>123</v>
      </c>
      <c r="C99" s="138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</row>
    <row r="100" spans="2:14">
      <c r="B100" s="140" t="s">
        <v>206</v>
      </c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</row>
    <row r="101" spans="2:14">
      <c r="B101" s="140" t="s">
        <v>214</v>
      </c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</row>
    <row r="102" spans="2:14">
      <c r="B102" s="140" t="s">
        <v>222</v>
      </c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</row>
    <row r="103" spans="2:14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</row>
    <row r="104" spans="2:14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</row>
    <row r="105" spans="2:14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</row>
    <row r="106" spans="2:14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</row>
    <row r="107" spans="2:14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</row>
    <row r="108" spans="2:14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</row>
    <row r="109" spans="2:14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</row>
    <row r="110" spans="2:14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</row>
    <row r="111" spans="2:14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</row>
    <row r="112" spans="2:14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</row>
    <row r="113" spans="2:14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</row>
    <row r="114" spans="2:14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</row>
    <row r="115" spans="2:14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</row>
    <row r="116" spans="2:14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</row>
    <row r="117" spans="2:14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</row>
    <row r="118" spans="2:14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</row>
    <row r="119" spans="2:14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</row>
    <row r="120" spans="2:14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</row>
    <row r="121" spans="2:14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</row>
    <row r="122" spans="2:14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</row>
    <row r="123" spans="2:14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</row>
    <row r="124" spans="2:14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</row>
    <row r="125" spans="2:14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</row>
    <row r="126" spans="2:14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</row>
    <row r="127" spans="2:14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</row>
    <row r="128" spans="2:14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</row>
    <row r="129" spans="2:14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</row>
    <row r="130" spans="2:14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</row>
    <row r="131" spans="2:14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</row>
    <row r="132" spans="2:14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</row>
    <row r="133" spans="2:14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</row>
    <row r="134" spans="2:14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</row>
    <row r="135" spans="2:14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</row>
    <row r="136" spans="2:14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</row>
    <row r="137" spans="2:14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</row>
    <row r="138" spans="2:14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</row>
    <row r="139" spans="2:14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</row>
    <row r="140" spans="2:14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</row>
    <row r="141" spans="2:14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</row>
    <row r="142" spans="2:14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</row>
    <row r="143" spans="2:14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</row>
    <row r="144" spans="2:14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</row>
    <row r="145" spans="2:14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</row>
    <row r="146" spans="2:14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</row>
    <row r="147" spans="2:14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</row>
    <row r="148" spans="2:14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</row>
    <row r="149" spans="2:14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</row>
    <row r="150" spans="2:14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</row>
    <row r="151" spans="2:14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</row>
    <row r="152" spans="2:14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</row>
    <row r="153" spans="2:14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</row>
    <row r="154" spans="2:14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</row>
    <row r="155" spans="2:14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</row>
    <row r="156" spans="2:14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</row>
    <row r="157" spans="2:14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</row>
    <row r="158" spans="2:14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</row>
    <row r="159" spans="2:14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</row>
    <row r="160" spans="2:14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</row>
    <row r="161" spans="2:14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</row>
    <row r="162" spans="2:14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</row>
    <row r="163" spans="2:14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</row>
    <row r="164" spans="2:14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</row>
    <row r="165" spans="2:14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</row>
    <row r="166" spans="2:14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</row>
    <row r="167" spans="2:14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</row>
    <row r="168" spans="2:14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</row>
    <row r="169" spans="2:14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</row>
    <row r="170" spans="2:14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</row>
    <row r="171" spans="2:14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</row>
    <row r="172" spans="2:14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</row>
    <row r="173" spans="2:14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</row>
    <row r="174" spans="2:14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</row>
    <row r="175" spans="2:14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</row>
    <row r="176" spans="2:14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</row>
    <row r="177" spans="2:14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</row>
    <row r="178" spans="2:14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</row>
    <row r="179" spans="2:14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</row>
    <row r="180" spans="2:14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</row>
    <row r="181" spans="2:14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</row>
    <row r="182" spans="2:14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</row>
    <row r="183" spans="2:14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</row>
    <row r="184" spans="2:14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</row>
    <row r="185" spans="2:14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</row>
    <row r="186" spans="2:14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</row>
    <row r="187" spans="2:14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</row>
    <row r="188" spans="2:14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</row>
    <row r="189" spans="2:14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</row>
    <row r="190" spans="2:14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</row>
    <row r="191" spans="2:14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</row>
    <row r="192" spans="2:14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</row>
    <row r="193" spans="2:14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</row>
    <row r="194" spans="2:14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</row>
    <row r="195" spans="2:14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</row>
    <row r="196" spans="2:14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</row>
    <row r="197" spans="2:14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</row>
    <row r="198" spans="2:14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</row>
    <row r="199" spans="2:14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</row>
    <row r="200" spans="2:14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</row>
    <row r="201" spans="2:14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</row>
    <row r="202" spans="2:14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</row>
    <row r="203" spans="2:14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</row>
    <row r="204" spans="2:14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</row>
    <row r="205" spans="2:14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</row>
    <row r="206" spans="2:14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</row>
    <row r="207" spans="2:14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</row>
    <row r="208" spans="2:14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</row>
    <row r="209" spans="2:14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</row>
    <row r="210" spans="2:14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</row>
    <row r="211" spans="2:14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</row>
    <row r="212" spans="2:14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</row>
    <row r="213" spans="2:14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</row>
    <row r="214" spans="2:14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</row>
    <row r="215" spans="2:14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</row>
    <row r="216" spans="2:14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</row>
    <row r="217" spans="2:14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</row>
    <row r="218" spans="2:14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</row>
    <row r="219" spans="2:14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</row>
    <row r="220" spans="2:14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</row>
    <row r="221" spans="2:14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</row>
    <row r="222" spans="2:14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</row>
    <row r="223" spans="2:14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</row>
    <row r="224" spans="2:14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</row>
    <row r="225" spans="2:14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</row>
    <row r="226" spans="2:14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</row>
    <row r="227" spans="2:14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</row>
    <row r="228" spans="2:14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</row>
    <row r="229" spans="2:14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</row>
    <row r="230" spans="2:14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</row>
    <row r="231" spans="2:14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</row>
    <row r="232" spans="2:14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</row>
    <row r="233" spans="2:14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</row>
    <row r="234" spans="2:14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</row>
    <row r="235" spans="2:14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</row>
    <row r="236" spans="2:14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</row>
    <row r="237" spans="2:14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</row>
    <row r="238" spans="2:14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</row>
    <row r="239" spans="2:14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</row>
    <row r="240" spans="2:14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</row>
    <row r="241" spans="2:14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</row>
    <row r="242" spans="2:14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</row>
    <row r="243" spans="2:14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</row>
    <row r="244" spans="2:14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</row>
    <row r="245" spans="2:14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</row>
    <row r="246" spans="2:14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</row>
    <row r="247" spans="2:14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</row>
    <row r="248" spans="2:14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</row>
    <row r="249" spans="2:14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</row>
    <row r="250" spans="2:14">
      <c r="B250" s="144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</row>
    <row r="251" spans="2:14">
      <c r="B251" s="144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</row>
    <row r="252" spans="2:14">
      <c r="B252" s="145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</row>
    <row r="253" spans="2:14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</row>
    <row r="254" spans="2:14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</row>
    <row r="255" spans="2:14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</row>
    <row r="256" spans="2:14">
      <c r="B256" s="138"/>
      <c r="C256" s="138"/>
      <c r="D256" s="138"/>
      <c r="E256" s="138"/>
      <c r="F256" s="138"/>
      <c r="G256" s="138"/>
      <c r="H256" s="139"/>
      <c r="I256" s="139"/>
      <c r="J256" s="139"/>
      <c r="K256" s="139"/>
      <c r="L256" s="139"/>
      <c r="M256" s="139"/>
      <c r="N256" s="139"/>
    </row>
    <row r="257" spans="2:14">
      <c r="B257" s="138"/>
      <c r="C257" s="138"/>
      <c r="D257" s="138"/>
      <c r="E257" s="138"/>
      <c r="F257" s="138"/>
      <c r="G257" s="138"/>
      <c r="H257" s="139"/>
      <c r="I257" s="139"/>
      <c r="J257" s="139"/>
      <c r="K257" s="139"/>
      <c r="L257" s="139"/>
      <c r="M257" s="139"/>
      <c r="N257" s="139"/>
    </row>
    <row r="258" spans="2:14">
      <c r="B258" s="138"/>
      <c r="C258" s="138"/>
      <c r="D258" s="138"/>
      <c r="E258" s="138"/>
      <c r="F258" s="138"/>
      <c r="G258" s="138"/>
      <c r="H258" s="139"/>
      <c r="I258" s="139"/>
      <c r="J258" s="139"/>
      <c r="K258" s="139"/>
      <c r="L258" s="139"/>
      <c r="M258" s="139"/>
      <c r="N258" s="139"/>
    </row>
    <row r="259" spans="2:14">
      <c r="B259" s="138"/>
      <c r="C259" s="138"/>
      <c r="D259" s="138"/>
      <c r="E259" s="138"/>
      <c r="F259" s="138"/>
      <c r="G259" s="138"/>
      <c r="H259" s="139"/>
      <c r="I259" s="139"/>
      <c r="J259" s="139"/>
      <c r="K259" s="139"/>
      <c r="L259" s="139"/>
      <c r="M259" s="139"/>
      <c r="N259" s="139"/>
    </row>
    <row r="260" spans="2:14">
      <c r="B260" s="138"/>
      <c r="C260" s="138"/>
      <c r="D260" s="138"/>
      <c r="E260" s="138"/>
      <c r="F260" s="138"/>
      <c r="G260" s="138"/>
      <c r="H260" s="139"/>
      <c r="I260" s="139"/>
      <c r="J260" s="139"/>
      <c r="K260" s="139"/>
      <c r="L260" s="139"/>
      <c r="M260" s="139"/>
      <c r="N260" s="139"/>
    </row>
    <row r="261" spans="2:14">
      <c r="B261" s="138"/>
      <c r="C261" s="138"/>
      <c r="D261" s="138"/>
      <c r="E261" s="138"/>
      <c r="F261" s="138"/>
      <c r="G261" s="138"/>
      <c r="H261" s="139"/>
      <c r="I261" s="139"/>
      <c r="J261" s="139"/>
      <c r="K261" s="139"/>
      <c r="L261" s="139"/>
      <c r="M261" s="139"/>
      <c r="N261" s="139"/>
    </row>
    <row r="262" spans="2:14">
      <c r="B262" s="138"/>
      <c r="C262" s="138"/>
      <c r="D262" s="138"/>
      <c r="E262" s="138"/>
      <c r="F262" s="138"/>
      <c r="G262" s="138"/>
      <c r="H262" s="139"/>
      <c r="I262" s="139"/>
      <c r="J262" s="139"/>
      <c r="K262" s="139"/>
      <c r="L262" s="139"/>
      <c r="M262" s="139"/>
      <c r="N262" s="139"/>
    </row>
    <row r="263" spans="2:14">
      <c r="B263" s="138"/>
      <c r="C263" s="138"/>
      <c r="D263" s="138"/>
      <c r="E263" s="138"/>
      <c r="F263" s="138"/>
      <c r="G263" s="138"/>
      <c r="H263" s="139"/>
      <c r="I263" s="139"/>
      <c r="J263" s="139"/>
      <c r="K263" s="139"/>
      <c r="L263" s="139"/>
      <c r="M263" s="139"/>
      <c r="N263" s="139"/>
    </row>
    <row r="264" spans="2:14">
      <c r="B264" s="138"/>
      <c r="C264" s="138"/>
      <c r="D264" s="138"/>
      <c r="E264" s="138"/>
      <c r="F264" s="138"/>
      <c r="G264" s="138"/>
      <c r="H264" s="139"/>
      <c r="I264" s="139"/>
      <c r="J264" s="139"/>
      <c r="K264" s="139"/>
      <c r="L264" s="139"/>
      <c r="M264" s="139"/>
      <c r="N264" s="139"/>
    </row>
    <row r="265" spans="2:14">
      <c r="B265" s="138"/>
      <c r="C265" s="138"/>
      <c r="D265" s="138"/>
      <c r="E265" s="138"/>
      <c r="F265" s="138"/>
      <c r="G265" s="138"/>
      <c r="H265" s="139"/>
      <c r="I265" s="139"/>
      <c r="J265" s="139"/>
      <c r="K265" s="139"/>
      <c r="L265" s="139"/>
      <c r="M265" s="139"/>
      <c r="N265" s="139"/>
    </row>
    <row r="266" spans="2:14">
      <c r="B266" s="138"/>
      <c r="C266" s="138"/>
      <c r="D266" s="138"/>
      <c r="E266" s="138"/>
      <c r="F266" s="138"/>
      <c r="G266" s="138"/>
      <c r="H266" s="139"/>
      <c r="I266" s="139"/>
      <c r="J266" s="139"/>
      <c r="K266" s="139"/>
      <c r="L266" s="139"/>
      <c r="M266" s="139"/>
      <c r="N266" s="139"/>
    </row>
    <row r="267" spans="2:14">
      <c r="B267" s="138"/>
      <c r="C267" s="138"/>
      <c r="D267" s="138"/>
      <c r="E267" s="138"/>
      <c r="F267" s="138"/>
      <c r="G267" s="138"/>
      <c r="H267" s="139"/>
      <c r="I267" s="139"/>
      <c r="J267" s="139"/>
      <c r="K267" s="139"/>
      <c r="L267" s="139"/>
      <c r="M267" s="139"/>
      <c r="N267" s="139"/>
    </row>
    <row r="268" spans="2:14">
      <c r="B268" s="138"/>
      <c r="C268" s="138"/>
      <c r="D268" s="138"/>
      <c r="E268" s="138"/>
      <c r="F268" s="138"/>
      <c r="G268" s="138"/>
      <c r="H268" s="139"/>
      <c r="I268" s="139"/>
      <c r="J268" s="139"/>
      <c r="K268" s="139"/>
      <c r="L268" s="139"/>
      <c r="M268" s="139"/>
      <c r="N268" s="139"/>
    </row>
    <row r="269" spans="2:14">
      <c r="B269" s="138"/>
      <c r="C269" s="138"/>
      <c r="D269" s="138"/>
      <c r="E269" s="138"/>
      <c r="F269" s="138"/>
      <c r="G269" s="138"/>
      <c r="H269" s="139"/>
      <c r="I269" s="139"/>
      <c r="J269" s="139"/>
      <c r="K269" s="139"/>
      <c r="L269" s="139"/>
      <c r="M269" s="139"/>
      <c r="N269" s="139"/>
    </row>
    <row r="270" spans="2:14">
      <c r="B270" s="138"/>
      <c r="C270" s="138"/>
      <c r="D270" s="138"/>
      <c r="E270" s="138"/>
      <c r="F270" s="138"/>
      <c r="G270" s="138"/>
      <c r="H270" s="139"/>
      <c r="I270" s="139"/>
      <c r="J270" s="139"/>
      <c r="K270" s="139"/>
      <c r="L270" s="139"/>
      <c r="M270" s="139"/>
      <c r="N270" s="139"/>
    </row>
    <row r="271" spans="2:14">
      <c r="B271" s="138"/>
      <c r="C271" s="138"/>
      <c r="D271" s="138"/>
      <c r="E271" s="138"/>
      <c r="F271" s="138"/>
      <c r="G271" s="138"/>
      <c r="H271" s="139"/>
      <c r="I271" s="139"/>
      <c r="J271" s="139"/>
      <c r="K271" s="139"/>
      <c r="L271" s="139"/>
      <c r="M271" s="139"/>
      <c r="N271" s="139"/>
    </row>
    <row r="272" spans="2:14">
      <c r="B272" s="138"/>
      <c r="C272" s="138"/>
      <c r="D272" s="138"/>
      <c r="E272" s="138"/>
      <c r="F272" s="138"/>
      <c r="G272" s="138"/>
      <c r="H272" s="139"/>
      <c r="I272" s="139"/>
      <c r="J272" s="139"/>
      <c r="K272" s="139"/>
      <c r="L272" s="139"/>
      <c r="M272" s="139"/>
      <c r="N272" s="139"/>
    </row>
    <row r="273" spans="2:14">
      <c r="B273" s="138"/>
      <c r="C273" s="138"/>
      <c r="D273" s="138"/>
      <c r="E273" s="138"/>
      <c r="F273" s="138"/>
      <c r="G273" s="138"/>
      <c r="H273" s="139"/>
      <c r="I273" s="139"/>
      <c r="J273" s="139"/>
      <c r="K273" s="139"/>
      <c r="L273" s="139"/>
      <c r="M273" s="139"/>
      <c r="N273" s="139"/>
    </row>
    <row r="274" spans="2:14">
      <c r="B274" s="138"/>
      <c r="C274" s="138"/>
      <c r="D274" s="138"/>
      <c r="E274" s="138"/>
      <c r="F274" s="138"/>
      <c r="G274" s="138"/>
      <c r="H274" s="139"/>
      <c r="I274" s="139"/>
      <c r="J274" s="139"/>
      <c r="K274" s="139"/>
      <c r="L274" s="139"/>
      <c r="M274" s="139"/>
      <c r="N274" s="139"/>
    </row>
    <row r="275" spans="2:14">
      <c r="B275" s="138"/>
      <c r="C275" s="138"/>
      <c r="D275" s="138"/>
      <c r="E275" s="138"/>
      <c r="F275" s="138"/>
      <c r="G275" s="138"/>
      <c r="H275" s="139"/>
      <c r="I275" s="139"/>
      <c r="J275" s="139"/>
      <c r="K275" s="139"/>
      <c r="L275" s="139"/>
      <c r="M275" s="139"/>
      <c r="N275" s="139"/>
    </row>
    <row r="276" spans="2:14">
      <c r="B276" s="138"/>
      <c r="C276" s="138"/>
      <c r="D276" s="138"/>
      <c r="E276" s="138"/>
      <c r="F276" s="138"/>
      <c r="G276" s="138"/>
      <c r="H276" s="139"/>
      <c r="I276" s="139"/>
      <c r="J276" s="139"/>
      <c r="K276" s="139"/>
      <c r="L276" s="139"/>
      <c r="M276" s="139"/>
      <c r="N276" s="139"/>
    </row>
    <row r="277" spans="2:14">
      <c r="B277" s="138"/>
      <c r="C277" s="138"/>
      <c r="D277" s="138"/>
      <c r="E277" s="138"/>
      <c r="F277" s="138"/>
      <c r="G277" s="138"/>
      <c r="H277" s="139"/>
      <c r="I277" s="139"/>
      <c r="J277" s="139"/>
      <c r="K277" s="139"/>
      <c r="L277" s="139"/>
      <c r="M277" s="139"/>
      <c r="N277" s="139"/>
    </row>
    <row r="278" spans="2:14">
      <c r="B278" s="138"/>
      <c r="C278" s="138"/>
      <c r="D278" s="138"/>
      <c r="E278" s="138"/>
      <c r="F278" s="138"/>
      <c r="G278" s="138"/>
      <c r="H278" s="139"/>
      <c r="I278" s="139"/>
      <c r="J278" s="139"/>
      <c r="K278" s="139"/>
      <c r="L278" s="139"/>
      <c r="M278" s="139"/>
      <c r="N278" s="139"/>
    </row>
    <row r="279" spans="2:14">
      <c r="B279" s="138"/>
      <c r="C279" s="138"/>
      <c r="D279" s="138"/>
      <c r="E279" s="138"/>
      <c r="F279" s="138"/>
      <c r="G279" s="138"/>
      <c r="H279" s="139"/>
      <c r="I279" s="139"/>
      <c r="J279" s="139"/>
      <c r="K279" s="139"/>
      <c r="L279" s="139"/>
      <c r="M279" s="139"/>
      <c r="N279" s="139"/>
    </row>
    <row r="280" spans="2:14">
      <c r="B280" s="138"/>
      <c r="C280" s="138"/>
      <c r="D280" s="138"/>
      <c r="E280" s="138"/>
      <c r="F280" s="138"/>
      <c r="G280" s="138"/>
      <c r="H280" s="139"/>
      <c r="I280" s="139"/>
      <c r="J280" s="139"/>
      <c r="K280" s="139"/>
      <c r="L280" s="139"/>
      <c r="M280" s="139"/>
      <c r="N280" s="139"/>
    </row>
    <row r="281" spans="2:14">
      <c r="B281" s="138"/>
      <c r="C281" s="138"/>
      <c r="D281" s="138"/>
      <c r="E281" s="138"/>
      <c r="F281" s="138"/>
      <c r="G281" s="138"/>
      <c r="H281" s="139"/>
      <c r="I281" s="139"/>
      <c r="J281" s="139"/>
      <c r="K281" s="139"/>
      <c r="L281" s="139"/>
      <c r="M281" s="139"/>
      <c r="N281" s="139"/>
    </row>
    <row r="282" spans="2:14">
      <c r="B282" s="138"/>
      <c r="C282" s="138"/>
      <c r="D282" s="138"/>
      <c r="E282" s="138"/>
      <c r="F282" s="138"/>
      <c r="G282" s="138"/>
      <c r="H282" s="139"/>
      <c r="I282" s="139"/>
      <c r="J282" s="139"/>
      <c r="K282" s="139"/>
      <c r="L282" s="139"/>
      <c r="M282" s="139"/>
      <c r="N282" s="139"/>
    </row>
    <row r="283" spans="2:14">
      <c r="B283" s="138"/>
      <c r="C283" s="138"/>
      <c r="D283" s="138"/>
      <c r="E283" s="138"/>
      <c r="F283" s="138"/>
      <c r="G283" s="138"/>
      <c r="H283" s="139"/>
      <c r="I283" s="139"/>
      <c r="J283" s="139"/>
      <c r="K283" s="139"/>
      <c r="L283" s="139"/>
      <c r="M283" s="139"/>
      <c r="N283" s="139"/>
    </row>
    <row r="284" spans="2:14">
      <c r="B284" s="138"/>
      <c r="C284" s="138"/>
      <c r="D284" s="138"/>
      <c r="E284" s="138"/>
      <c r="F284" s="138"/>
      <c r="G284" s="138"/>
      <c r="H284" s="139"/>
      <c r="I284" s="139"/>
      <c r="J284" s="139"/>
      <c r="K284" s="139"/>
      <c r="L284" s="139"/>
      <c r="M284" s="139"/>
      <c r="N284" s="139"/>
    </row>
    <row r="285" spans="2:14">
      <c r="B285" s="138"/>
      <c r="C285" s="138"/>
      <c r="D285" s="138"/>
      <c r="E285" s="138"/>
      <c r="F285" s="138"/>
      <c r="G285" s="138"/>
      <c r="H285" s="139"/>
      <c r="I285" s="139"/>
      <c r="J285" s="139"/>
      <c r="K285" s="139"/>
      <c r="L285" s="139"/>
      <c r="M285" s="139"/>
      <c r="N285" s="139"/>
    </row>
    <row r="286" spans="2:14">
      <c r="B286" s="138"/>
      <c r="C286" s="138"/>
      <c r="D286" s="138"/>
      <c r="E286" s="138"/>
      <c r="F286" s="138"/>
      <c r="G286" s="138"/>
      <c r="H286" s="139"/>
      <c r="I286" s="139"/>
      <c r="J286" s="139"/>
      <c r="K286" s="139"/>
      <c r="L286" s="139"/>
      <c r="M286" s="139"/>
      <c r="N286" s="139"/>
    </row>
    <row r="287" spans="2:14">
      <c r="B287" s="138"/>
      <c r="C287" s="138"/>
      <c r="D287" s="138"/>
      <c r="E287" s="138"/>
      <c r="F287" s="138"/>
      <c r="G287" s="138"/>
      <c r="H287" s="139"/>
      <c r="I287" s="139"/>
      <c r="J287" s="139"/>
      <c r="K287" s="139"/>
      <c r="L287" s="139"/>
      <c r="M287" s="139"/>
      <c r="N287" s="139"/>
    </row>
    <row r="288" spans="2:14">
      <c r="B288" s="138"/>
      <c r="C288" s="138"/>
      <c r="D288" s="138"/>
      <c r="E288" s="138"/>
      <c r="F288" s="138"/>
      <c r="G288" s="138"/>
      <c r="H288" s="139"/>
      <c r="I288" s="139"/>
      <c r="J288" s="139"/>
      <c r="K288" s="139"/>
      <c r="L288" s="139"/>
      <c r="M288" s="139"/>
      <c r="N288" s="139"/>
    </row>
    <row r="289" spans="2:14">
      <c r="B289" s="138"/>
      <c r="C289" s="138"/>
      <c r="D289" s="138"/>
      <c r="E289" s="138"/>
      <c r="F289" s="138"/>
      <c r="G289" s="138"/>
      <c r="H289" s="139"/>
      <c r="I289" s="139"/>
      <c r="J289" s="139"/>
      <c r="K289" s="139"/>
      <c r="L289" s="139"/>
      <c r="M289" s="139"/>
      <c r="N289" s="139"/>
    </row>
    <row r="290" spans="2:14">
      <c r="B290" s="138"/>
      <c r="C290" s="138"/>
      <c r="D290" s="138"/>
      <c r="E290" s="138"/>
      <c r="F290" s="138"/>
      <c r="G290" s="138"/>
      <c r="H290" s="139"/>
      <c r="I290" s="139"/>
      <c r="J290" s="139"/>
      <c r="K290" s="139"/>
      <c r="L290" s="139"/>
      <c r="M290" s="139"/>
      <c r="N290" s="139"/>
    </row>
    <row r="291" spans="2:14">
      <c r="B291" s="138"/>
      <c r="C291" s="138"/>
      <c r="D291" s="138"/>
      <c r="E291" s="138"/>
      <c r="F291" s="138"/>
      <c r="G291" s="138"/>
      <c r="H291" s="139"/>
      <c r="I291" s="139"/>
      <c r="J291" s="139"/>
      <c r="K291" s="139"/>
      <c r="L291" s="139"/>
      <c r="M291" s="139"/>
      <c r="N291" s="139"/>
    </row>
    <row r="292" spans="2:14">
      <c r="B292" s="138"/>
      <c r="C292" s="138"/>
      <c r="D292" s="138"/>
      <c r="E292" s="138"/>
      <c r="F292" s="138"/>
      <c r="G292" s="138"/>
      <c r="H292" s="139"/>
      <c r="I292" s="139"/>
      <c r="J292" s="139"/>
      <c r="K292" s="139"/>
      <c r="L292" s="139"/>
      <c r="M292" s="139"/>
      <c r="N292" s="139"/>
    </row>
    <row r="293" spans="2:14">
      <c r="B293" s="138"/>
      <c r="C293" s="138"/>
      <c r="D293" s="138"/>
      <c r="E293" s="138"/>
      <c r="F293" s="138"/>
      <c r="G293" s="138"/>
      <c r="H293" s="139"/>
      <c r="I293" s="139"/>
      <c r="J293" s="139"/>
      <c r="K293" s="139"/>
      <c r="L293" s="139"/>
      <c r="M293" s="139"/>
      <c r="N293" s="139"/>
    </row>
    <row r="294" spans="2:14">
      <c r="B294" s="138"/>
      <c r="C294" s="138"/>
      <c r="D294" s="138"/>
      <c r="E294" s="138"/>
      <c r="F294" s="138"/>
      <c r="G294" s="138"/>
      <c r="H294" s="139"/>
      <c r="I294" s="139"/>
      <c r="J294" s="139"/>
      <c r="K294" s="139"/>
      <c r="L294" s="139"/>
      <c r="M294" s="139"/>
      <c r="N294" s="139"/>
    </row>
    <row r="295" spans="2:14">
      <c r="B295" s="138"/>
      <c r="C295" s="138"/>
      <c r="D295" s="138"/>
      <c r="E295" s="138"/>
      <c r="F295" s="138"/>
      <c r="G295" s="138"/>
      <c r="H295" s="139"/>
      <c r="I295" s="139"/>
      <c r="J295" s="139"/>
      <c r="K295" s="139"/>
      <c r="L295" s="139"/>
      <c r="M295" s="139"/>
      <c r="N295" s="139"/>
    </row>
    <row r="296" spans="2:14">
      <c r="B296" s="138"/>
      <c r="C296" s="138"/>
      <c r="D296" s="138"/>
      <c r="E296" s="138"/>
      <c r="F296" s="138"/>
      <c r="G296" s="138"/>
      <c r="H296" s="139"/>
      <c r="I296" s="139"/>
      <c r="J296" s="139"/>
      <c r="K296" s="139"/>
      <c r="L296" s="139"/>
      <c r="M296" s="139"/>
      <c r="N296" s="139"/>
    </row>
    <row r="297" spans="2:14">
      <c r="B297" s="138"/>
      <c r="C297" s="138"/>
      <c r="D297" s="138"/>
      <c r="E297" s="138"/>
      <c r="F297" s="138"/>
      <c r="G297" s="138"/>
      <c r="H297" s="139"/>
      <c r="I297" s="139"/>
      <c r="J297" s="139"/>
      <c r="K297" s="139"/>
      <c r="L297" s="139"/>
      <c r="M297" s="139"/>
      <c r="N297" s="139"/>
    </row>
    <row r="298" spans="2:14">
      <c r="B298" s="138"/>
      <c r="C298" s="138"/>
      <c r="D298" s="138"/>
      <c r="E298" s="138"/>
      <c r="F298" s="138"/>
      <c r="G298" s="138"/>
      <c r="H298" s="139"/>
      <c r="I298" s="139"/>
      <c r="J298" s="139"/>
      <c r="K298" s="139"/>
      <c r="L298" s="139"/>
      <c r="M298" s="139"/>
      <c r="N298" s="139"/>
    </row>
    <row r="299" spans="2:14">
      <c r="B299" s="138"/>
      <c r="C299" s="138"/>
      <c r="D299" s="138"/>
      <c r="E299" s="138"/>
      <c r="F299" s="138"/>
      <c r="G299" s="138"/>
      <c r="H299" s="139"/>
      <c r="I299" s="139"/>
      <c r="J299" s="139"/>
      <c r="K299" s="139"/>
      <c r="L299" s="139"/>
      <c r="M299" s="139"/>
      <c r="N299" s="139"/>
    </row>
    <row r="300" spans="2:14">
      <c r="B300" s="138"/>
      <c r="C300" s="138"/>
      <c r="D300" s="138"/>
      <c r="E300" s="138"/>
      <c r="F300" s="138"/>
      <c r="G300" s="138"/>
      <c r="H300" s="139"/>
      <c r="I300" s="139"/>
      <c r="J300" s="139"/>
      <c r="K300" s="139"/>
      <c r="L300" s="139"/>
      <c r="M300" s="139"/>
      <c r="N300" s="139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7 B99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154</v>
      </c>
      <c r="C1" s="77" t="s" vm="1">
        <v>225</v>
      </c>
    </row>
    <row r="2" spans="2:32">
      <c r="B2" s="56" t="s">
        <v>153</v>
      </c>
      <c r="C2" s="77" t="s">
        <v>226</v>
      </c>
    </row>
    <row r="3" spans="2:32">
      <c r="B3" s="56" t="s">
        <v>155</v>
      </c>
      <c r="C3" s="77" t="s">
        <v>227</v>
      </c>
    </row>
    <row r="4" spans="2:32">
      <c r="B4" s="56" t="s">
        <v>156</v>
      </c>
      <c r="C4" s="77">
        <v>69</v>
      </c>
    </row>
    <row r="6" spans="2:32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32" ht="26.25" customHeight="1">
      <c r="B7" s="130" t="s">
        <v>102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AF7" s="3"/>
    </row>
    <row r="8" spans="2:32" s="3" customFormat="1" ht="78.75">
      <c r="B8" s="22" t="s">
        <v>126</v>
      </c>
      <c r="C8" s="30" t="s">
        <v>48</v>
      </c>
      <c r="D8" s="30" t="s">
        <v>130</v>
      </c>
      <c r="E8" s="30" t="s">
        <v>128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208</v>
      </c>
      <c r="K8" s="30" t="s">
        <v>207</v>
      </c>
      <c r="L8" s="30" t="s">
        <v>66</v>
      </c>
      <c r="M8" s="30" t="s">
        <v>63</v>
      </c>
      <c r="N8" s="30" t="s">
        <v>157</v>
      </c>
      <c r="O8" s="20" t="s">
        <v>159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215</v>
      </c>
      <c r="K9" s="32"/>
      <c r="L9" s="32" t="s">
        <v>211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8" t="s">
        <v>34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178848.45399651103</v>
      </c>
      <c r="M11" s="79"/>
      <c r="N11" s="88">
        <v>1</v>
      </c>
      <c r="O11" s="88">
        <v>5.4137818356728512E-2</v>
      </c>
      <c r="Z11" s="1"/>
      <c r="AA11" s="3"/>
      <c r="AB11" s="1"/>
      <c r="AF11" s="1"/>
    </row>
    <row r="12" spans="2:32" s="4" customFormat="1" ht="18" customHeight="1">
      <c r="B12" s="80" t="s">
        <v>202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178848.45399651103</v>
      </c>
      <c r="M12" s="81"/>
      <c r="N12" s="91">
        <v>1</v>
      </c>
      <c r="O12" s="91">
        <v>5.4137818356728512E-2</v>
      </c>
      <c r="Z12" s="1"/>
      <c r="AA12" s="3"/>
      <c r="AB12" s="1"/>
      <c r="AF12" s="1"/>
    </row>
    <row r="13" spans="2:32">
      <c r="B13" s="99" t="s">
        <v>55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163121.87695116401</v>
      </c>
      <c r="M13" s="81"/>
      <c r="N13" s="91">
        <v>0.91206758183297565</v>
      </c>
      <c r="O13" s="91">
        <v>4.9377349074334255E-2</v>
      </c>
      <c r="AA13" s="3"/>
    </row>
    <row r="14" spans="2:32" ht="20.25">
      <c r="B14" s="86" t="s">
        <v>1759</v>
      </c>
      <c r="C14" s="83" t="s">
        <v>1760</v>
      </c>
      <c r="D14" s="96" t="s">
        <v>30</v>
      </c>
      <c r="E14" s="83"/>
      <c r="F14" s="96" t="s">
        <v>1629</v>
      </c>
      <c r="G14" s="83" t="s">
        <v>2049</v>
      </c>
      <c r="H14" s="83" t="s">
        <v>905</v>
      </c>
      <c r="I14" s="96" t="s">
        <v>143</v>
      </c>
      <c r="J14" s="93">
        <v>2536.6390999999999</v>
      </c>
      <c r="K14" s="95">
        <v>113364</v>
      </c>
      <c r="L14" s="93">
        <v>13002.473698497999</v>
      </c>
      <c r="M14" s="94">
        <v>6.0444739379143433E-3</v>
      </c>
      <c r="N14" s="94">
        <v>7.2701068462977331E-2</v>
      </c>
      <c r="O14" s="94">
        <v>3.93587723878875E-3</v>
      </c>
      <c r="AA14" s="4"/>
    </row>
    <row r="15" spans="2:32">
      <c r="B15" s="86" t="s">
        <v>1762</v>
      </c>
      <c r="C15" s="83" t="s">
        <v>1763</v>
      </c>
      <c r="D15" s="96" t="s">
        <v>30</v>
      </c>
      <c r="E15" s="83"/>
      <c r="F15" s="96" t="s">
        <v>1629</v>
      </c>
      <c r="G15" s="83" t="s">
        <v>929</v>
      </c>
      <c r="H15" s="83" t="s">
        <v>905</v>
      </c>
      <c r="I15" s="96" t="s">
        <v>140</v>
      </c>
      <c r="J15" s="93">
        <v>16632.489472000001</v>
      </c>
      <c r="K15" s="95">
        <v>12020</v>
      </c>
      <c r="L15" s="93">
        <v>7129.2372021559995</v>
      </c>
      <c r="M15" s="94">
        <v>3.7091287886817895E-3</v>
      </c>
      <c r="N15" s="94">
        <v>3.9861888894466353E-2</v>
      </c>
      <c r="O15" s="94">
        <v>2.1580357003247131E-3</v>
      </c>
    </row>
    <row r="16" spans="2:32">
      <c r="B16" s="86" t="s">
        <v>1791</v>
      </c>
      <c r="C16" s="83" t="s">
        <v>1792</v>
      </c>
      <c r="D16" s="96" t="s">
        <v>30</v>
      </c>
      <c r="E16" s="83"/>
      <c r="F16" s="96" t="s">
        <v>1629</v>
      </c>
      <c r="G16" s="83" t="s">
        <v>904</v>
      </c>
      <c r="H16" s="83" t="s">
        <v>905</v>
      </c>
      <c r="I16" s="96" t="s">
        <v>140</v>
      </c>
      <c r="J16" s="93">
        <v>3161.651445</v>
      </c>
      <c r="K16" s="95">
        <v>106570</v>
      </c>
      <c r="L16" s="93">
        <v>12015.179942913999</v>
      </c>
      <c r="M16" s="94">
        <v>5.2252516174878787E-3</v>
      </c>
      <c r="N16" s="94">
        <v>6.7180787277861462E-2</v>
      </c>
      <c r="O16" s="94">
        <v>3.6370212587108815E-3</v>
      </c>
    </row>
    <row r="17" spans="2:15">
      <c r="B17" s="86" t="s">
        <v>1766</v>
      </c>
      <c r="C17" s="83" t="s">
        <v>1767</v>
      </c>
      <c r="D17" s="96" t="s">
        <v>30</v>
      </c>
      <c r="E17" s="83"/>
      <c r="F17" s="96" t="s">
        <v>1629</v>
      </c>
      <c r="G17" s="83" t="s">
        <v>1041</v>
      </c>
      <c r="H17" s="83" t="s">
        <v>905</v>
      </c>
      <c r="I17" s="96" t="s">
        <v>140</v>
      </c>
      <c r="J17" s="93">
        <v>135.92726999999999</v>
      </c>
      <c r="K17" s="95">
        <v>1038309</v>
      </c>
      <c r="L17" s="93">
        <v>5032.8565476639997</v>
      </c>
      <c r="M17" s="94">
        <v>9.8564293661251748E-4</v>
      </c>
      <c r="N17" s="94">
        <v>2.8140341362761685E-2</v>
      </c>
      <c r="O17" s="94">
        <v>1.5234566891935261E-3</v>
      </c>
    </row>
    <row r="18" spans="2:15">
      <c r="B18" s="86" t="s">
        <v>1764</v>
      </c>
      <c r="C18" s="83" t="s">
        <v>1765</v>
      </c>
      <c r="D18" s="96" t="s">
        <v>30</v>
      </c>
      <c r="E18" s="83"/>
      <c r="F18" s="96" t="s">
        <v>1629</v>
      </c>
      <c r="G18" s="83" t="s">
        <v>1041</v>
      </c>
      <c r="H18" s="83" t="s">
        <v>905</v>
      </c>
      <c r="I18" s="96" t="s">
        <v>142</v>
      </c>
      <c r="J18" s="93">
        <v>1838.7974670000001</v>
      </c>
      <c r="K18" s="95">
        <v>98691</v>
      </c>
      <c r="L18" s="93">
        <v>7370.6976529059993</v>
      </c>
      <c r="M18" s="94">
        <v>6.8750111241921178E-3</v>
      </c>
      <c r="N18" s="94">
        <v>4.1211972976013464E-2</v>
      </c>
      <c r="O18" s="94">
        <v>2.2311263070978211E-3</v>
      </c>
    </row>
    <row r="19" spans="2:15">
      <c r="B19" s="86" t="s">
        <v>1768</v>
      </c>
      <c r="C19" s="83" t="s">
        <v>1769</v>
      </c>
      <c r="D19" s="96" t="s">
        <v>30</v>
      </c>
      <c r="E19" s="83"/>
      <c r="F19" s="96" t="s">
        <v>1629</v>
      </c>
      <c r="G19" s="83" t="s">
        <v>1041</v>
      </c>
      <c r="H19" s="83" t="s">
        <v>905</v>
      </c>
      <c r="I19" s="96" t="s">
        <v>140</v>
      </c>
      <c r="J19" s="93">
        <v>1019.5795780000001</v>
      </c>
      <c r="K19" s="95">
        <v>195505.59</v>
      </c>
      <c r="L19" s="93">
        <v>7108.2328586170006</v>
      </c>
      <c r="M19" s="94">
        <v>3.5978212198204866E-3</v>
      </c>
      <c r="N19" s="94">
        <v>3.9744446763602823E-2</v>
      </c>
      <c r="O19" s="94">
        <v>2.151677639576596E-3</v>
      </c>
    </row>
    <row r="20" spans="2:15">
      <c r="B20" s="86" t="s">
        <v>1770</v>
      </c>
      <c r="C20" s="83" t="s">
        <v>1771</v>
      </c>
      <c r="D20" s="96" t="s">
        <v>30</v>
      </c>
      <c r="E20" s="83"/>
      <c r="F20" s="96" t="s">
        <v>1629</v>
      </c>
      <c r="G20" s="83" t="s">
        <v>1078</v>
      </c>
      <c r="H20" s="83" t="s">
        <v>905</v>
      </c>
      <c r="I20" s="96" t="s">
        <v>142</v>
      </c>
      <c r="J20" s="93">
        <v>3191.750364</v>
      </c>
      <c r="K20" s="95">
        <v>25854</v>
      </c>
      <c r="L20" s="93">
        <v>3351.612691323</v>
      </c>
      <c r="M20" s="94">
        <v>2.7230236670652537E-4</v>
      </c>
      <c r="N20" s="94">
        <v>1.8739958978836815E-2</v>
      </c>
      <c r="O20" s="94">
        <v>1.014540495208811E-3</v>
      </c>
    </row>
    <row r="21" spans="2:15">
      <c r="B21" s="86" t="s">
        <v>1772</v>
      </c>
      <c r="C21" s="83" t="s">
        <v>1773</v>
      </c>
      <c r="D21" s="96" t="s">
        <v>30</v>
      </c>
      <c r="E21" s="83"/>
      <c r="F21" s="96" t="s">
        <v>1629</v>
      </c>
      <c r="G21" s="83" t="s">
        <v>1078</v>
      </c>
      <c r="H21" s="83" t="s">
        <v>905</v>
      </c>
      <c r="I21" s="96" t="s">
        <v>142</v>
      </c>
      <c r="J21" s="93">
        <v>143.413872</v>
      </c>
      <c r="K21" s="95">
        <v>204420</v>
      </c>
      <c r="L21" s="93">
        <v>1190.7260667139999</v>
      </c>
      <c r="M21" s="94">
        <v>3.3001084222959102E-4</v>
      </c>
      <c r="N21" s="94">
        <v>6.6577375431896577E-3</v>
      </c>
      <c r="O21" s="94">
        <v>3.6043538577997365E-4</v>
      </c>
    </row>
    <row r="22" spans="2:15">
      <c r="B22" s="86" t="s">
        <v>1774</v>
      </c>
      <c r="C22" s="83" t="s">
        <v>1775</v>
      </c>
      <c r="D22" s="96" t="s">
        <v>30</v>
      </c>
      <c r="E22" s="83"/>
      <c r="F22" s="96" t="s">
        <v>1629</v>
      </c>
      <c r="G22" s="83" t="s">
        <v>1100</v>
      </c>
      <c r="H22" s="83" t="s">
        <v>905</v>
      </c>
      <c r="I22" s="96" t="s">
        <v>140</v>
      </c>
      <c r="J22" s="93">
        <v>122174.544098</v>
      </c>
      <c r="K22" s="95">
        <v>1698</v>
      </c>
      <c r="L22" s="93">
        <v>7397.7517288499994</v>
      </c>
      <c r="M22" s="94">
        <v>1.1904584002496773E-3</v>
      </c>
      <c r="N22" s="94">
        <v>4.136324113259774E-2</v>
      </c>
      <c r="O22" s="94">
        <v>2.2393156350821379E-3</v>
      </c>
    </row>
    <row r="23" spans="2:15">
      <c r="B23" s="86" t="s">
        <v>1776</v>
      </c>
      <c r="C23" s="83" t="s">
        <v>1777</v>
      </c>
      <c r="D23" s="96" t="s">
        <v>30</v>
      </c>
      <c r="E23" s="83"/>
      <c r="F23" s="96" t="s">
        <v>1629</v>
      </c>
      <c r="G23" s="83" t="s">
        <v>1130</v>
      </c>
      <c r="H23" s="83" t="s">
        <v>919</v>
      </c>
      <c r="I23" s="96" t="s">
        <v>142</v>
      </c>
      <c r="J23" s="93">
        <v>4.6340320000000004</v>
      </c>
      <c r="K23" s="95">
        <v>19039.82</v>
      </c>
      <c r="L23" s="93">
        <v>3.5836175379999999</v>
      </c>
      <c r="M23" s="94">
        <v>5.36534626721741E-7</v>
      </c>
      <c r="N23" s="94">
        <v>2.0037173696060629E-5</v>
      </c>
      <c r="O23" s="94">
        <v>1.0847688699395487E-6</v>
      </c>
    </row>
    <row r="24" spans="2:15">
      <c r="B24" s="86" t="s">
        <v>1778</v>
      </c>
      <c r="C24" s="83" t="s">
        <v>1779</v>
      </c>
      <c r="D24" s="96" t="s">
        <v>30</v>
      </c>
      <c r="E24" s="83"/>
      <c r="F24" s="96" t="s">
        <v>1629</v>
      </c>
      <c r="G24" s="83" t="s">
        <v>1130</v>
      </c>
      <c r="H24" s="83" t="s">
        <v>910</v>
      </c>
      <c r="I24" s="96" t="s">
        <v>140</v>
      </c>
      <c r="J24" s="93">
        <v>2195.3134909999999</v>
      </c>
      <c r="K24" s="95">
        <v>131606</v>
      </c>
      <c r="L24" s="93">
        <v>10302.759160911999</v>
      </c>
      <c r="M24" s="94">
        <v>4.7503637290768853E-4</v>
      </c>
      <c r="N24" s="94">
        <v>5.7606084540786612E-2</v>
      </c>
      <c r="O24" s="94">
        <v>3.118667741111452E-3</v>
      </c>
    </row>
    <row r="25" spans="2:15">
      <c r="B25" s="86" t="s">
        <v>1784</v>
      </c>
      <c r="C25" s="83" t="s">
        <v>1785</v>
      </c>
      <c r="D25" s="96" t="s">
        <v>30</v>
      </c>
      <c r="E25" s="83"/>
      <c r="F25" s="96" t="s">
        <v>1629</v>
      </c>
      <c r="G25" s="83" t="s">
        <v>1130</v>
      </c>
      <c r="H25" s="83" t="s">
        <v>905</v>
      </c>
      <c r="I25" s="96" t="s">
        <v>140</v>
      </c>
      <c r="J25" s="93">
        <v>162.14492200000001</v>
      </c>
      <c r="K25" s="95">
        <v>1176297</v>
      </c>
      <c r="L25" s="93">
        <v>6801.4526656509988</v>
      </c>
      <c r="M25" s="94">
        <v>6.1662986488893862E-4</v>
      </c>
      <c r="N25" s="94">
        <v>3.8029138713067553E-2</v>
      </c>
      <c r="O25" s="94">
        <v>2.0588146039108835E-3</v>
      </c>
    </row>
    <row r="26" spans="2:15">
      <c r="B26" s="86" t="s">
        <v>1786</v>
      </c>
      <c r="C26" s="83" t="s">
        <v>1787</v>
      </c>
      <c r="D26" s="96" t="s">
        <v>30</v>
      </c>
      <c r="E26" s="83"/>
      <c r="F26" s="96" t="s">
        <v>1629</v>
      </c>
      <c r="G26" s="83" t="s">
        <v>1788</v>
      </c>
      <c r="H26" s="83" t="s">
        <v>905</v>
      </c>
      <c r="I26" s="96" t="s">
        <v>142</v>
      </c>
      <c r="J26" s="93">
        <v>13037.020707</v>
      </c>
      <c r="K26" s="95">
        <v>15046</v>
      </c>
      <c r="L26" s="93">
        <v>7967.0320476810002</v>
      </c>
      <c r="M26" s="94">
        <v>3.5970183373889919E-4</v>
      </c>
      <c r="N26" s="94">
        <v>4.4546272945901008E-2</v>
      </c>
      <c r="O26" s="94">
        <v>2.4116380332144384E-3</v>
      </c>
    </row>
    <row r="27" spans="2:15">
      <c r="B27" s="86" t="s">
        <v>1780</v>
      </c>
      <c r="C27" s="83" t="s">
        <v>1781</v>
      </c>
      <c r="D27" s="96" t="s">
        <v>30</v>
      </c>
      <c r="E27" s="83"/>
      <c r="F27" s="96" t="s">
        <v>1629</v>
      </c>
      <c r="G27" s="83" t="s">
        <v>1788</v>
      </c>
      <c r="H27" s="83" t="s">
        <v>905</v>
      </c>
      <c r="I27" s="96" t="s">
        <v>140</v>
      </c>
      <c r="J27" s="93">
        <v>137245.76451899999</v>
      </c>
      <c r="K27" s="95">
        <v>1394</v>
      </c>
      <c r="L27" s="93">
        <v>6822.4924440700006</v>
      </c>
      <c r="M27" s="94">
        <v>6.0673711968681405E-4</v>
      </c>
      <c r="N27" s="94">
        <v>3.8146778971894793E-2</v>
      </c>
      <c r="O27" s="94">
        <v>2.0651833908747115E-3</v>
      </c>
    </row>
    <row r="28" spans="2:15">
      <c r="B28" s="86" t="s">
        <v>1782</v>
      </c>
      <c r="C28" s="83" t="s">
        <v>1783</v>
      </c>
      <c r="D28" s="96" t="s">
        <v>30</v>
      </c>
      <c r="E28" s="83"/>
      <c r="F28" s="96" t="s">
        <v>1629</v>
      </c>
      <c r="G28" s="83" t="s">
        <v>1788</v>
      </c>
      <c r="H28" s="83" t="s">
        <v>905</v>
      </c>
      <c r="I28" s="96" t="s">
        <v>140</v>
      </c>
      <c r="J28" s="93">
        <v>21010.204995</v>
      </c>
      <c r="K28" s="95">
        <v>12810.09</v>
      </c>
      <c r="L28" s="93">
        <v>9597.6257562909996</v>
      </c>
      <c r="M28" s="94">
        <v>2.7252953323563273E-3</v>
      </c>
      <c r="N28" s="94">
        <v>5.3663453844997898E-2</v>
      </c>
      <c r="O28" s="94">
        <v>2.9052223166551806E-3</v>
      </c>
    </row>
    <row r="29" spans="2:15">
      <c r="B29" s="86" t="s">
        <v>1789</v>
      </c>
      <c r="C29" s="83" t="s">
        <v>1790</v>
      </c>
      <c r="D29" s="96" t="s">
        <v>30</v>
      </c>
      <c r="E29" s="83"/>
      <c r="F29" s="96" t="s">
        <v>1629</v>
      </c>
      <c r="G29" s="83" t="s">
        <v>1788</v>
      </c>
      <c r="H29" s="83" t="s">
        <v>905</v>
      </c>
      <c r="I29" s="96" t="s">
        <v>142</v>
      </c>
      <c r="J29" s="93">
        <v>1597.3370800000002</v>
      </c>
      <c r="K29" s="95">
        <v>192219</v>
      </c>
      <c r="L29" s="93">
        <v>12470.677185213999</v>
      </c>
      <c r="M29" s="94">
        <v>5.1274851188005391E-3</v>
      </c>
      <c r="N29" s="94">
        <v>6.9727620823925474E-2</v>
      </c>
      <c r="O29" s="94">
        <v>3.7749012706125178E-3</v>
      </c>
    </row>
    <row r="30" spans="2:15">
      <c r="B30" s="86" t="s">
        <v>1793</v>
      </c>
      <c r="C30" s="83" t="s">
        <v>1794</v>
      </c>
      <c r="D30" s="96" t="s">
        <v>30</v>
      </c>
      <c r="E30" s="83"/>
      <c r="F30" s="96" t="s">
        <v>1629</v>
      </c>
      <c r="G30" s="83" t="s">
        <v>1788</v>
      </c>
      <c r="H30" s="83" t="s">
        <v>905</v>
      </c>
      <c r="I30" s="96" t="s">
        <v>140</v>
      </c>
      <c r="J30" s="93">
        <v>8178.2544980000002</v>
      </c>
      <c r="K30" s="95">
        <v>30720.59</v>
      </c>
      <c r="L30" s="93">
        <v>8959.2470473570011</v>
      </c>
      <c r="M30" s="94">
        <v>5.4194320086516405E-4</v>
      </c>
      <c r="N30" s="94">
        <v>5.0094070410761159E-2</v>
      </c>
      <c r="O30" s="94">
        <v>2.7119836846469562E-3</v>
      </c>
    </row>
    <row r="31" spans="2:15">
      <c r="B31" s="86" t="s">
        <v>1795</v>
      </c>
      <c r="C31" s="83" t="s">
        <v>1796</v>
      </c>
      <c r="D31" s="96" t="s">
        <v>30</v>
      </c>
      <c r="E31" s="83"/>
      <c r="F31" s="96" t="s">
        <v>1629</v>
      </c>
      <c r="G31" s="83" t="s">
        <v>1788</v>
      </c>
      <c r="H31" s="83" t="s">
        <v>905</v>
      </c>
      <c r="I31" s="96" t="s">
        <v>142</v>
      </c>
      <c r="J31" s="93">
        <v>25655.614868000001</v>
      </c>
      <c r="K31" s="95">
        <v>9786</v>
      </c>
      <c r="L31" s="93">
        <v>10197.290435241999</v>
      </c>
      <c r="M31" s="94">
        <v>6.8151688901467997E-4</v>
      </c>
      <c r="N31" s="94">
        <v>5.7016374519183302E-2</v>
      </c>
      <c r="O31" s="94">
        <v>3.0867421270787498E-3</v>
      </c>
    </row>
    <row r="32" spans="2:15">
      <c r="B32" s="86" t="s">
        <v>1797</v>
      </c>
      <c r="C32" s="83" t="s">
        <v>1798</v>
      </c>
      <c r="D32" s="96" t="s">
        <v>30</v>
      </c>
      <c r="E32" s="83"/>
      <c r="F32" s="96" t="s">
        <v>1629</v>
      </c>
      <c r="G32" s="83" t="s">
        <v>1141</v>
      </c>
      <c r="H32" s="83"/>
      <c r="I32" s="96" t="s">
        <v>143</v>
      </c>
      <c r="J32" s="93">
        <v>36577.884546000001</v>
      </c>
      <c r="K32" s="95">
        <v>15962.79</v>
      </c>
      <c r="L32" s="93">
        <v>26400.948201566</v>
      </c>
      <c r="M32" s="94">
        <v>2.1286661404668145E-2</v>
      </c>
      <c r="N32" s="94">
        <v>0.14761630649645441</v>
      </c>
      <c r="O32" s="94">
        <v>7.9916247875962115E-3</v>
      </c>
    </row>
    <row r="33" spans="2:26">
      <c r="B33" s="82"/>
      <c r="C33" s="83"/>
      <c r="D33" s="83"/>
      <c r="E33" s="83"/>
      <c r="F33" s="83"/>
      <c r="G33" s="83"/>
      <c r="H33" s="83"/>
      <c r="I33" s="83"/>
      <c r="J33" s="93"/>
      <c r="K33" s="95"/>
      <c r="L33" s="83"/>
      <c r="M33" s="83"/>
      <c r="N33" s="94"/>
      <c r="O33" s="83"/>
    </row>
    <row r="34" spans="2:26">
      <c r="B34" s="99" t="s">
        <v>219</v>
      </c>
      <c r="C34" s="81"/>
      <c r="D34" s="81"/>
      <c r="E34" s="81"/>
      <c r="F34" s="81"/>
      <c r="G34" s="81"/>
      <c r="H34" s="81"/>
      <c r="I34" s="81"/>
      <c r="J34" s="90"/>
      <c r="K34" s="92"/>
      <c r="L34" s="90">
        <v>4011.8211219089994</v>
      </c>
      <c r="M34" s="81"/>
      <c r="N34" s="91">
        <v>2.2431399501989892E-2</v>
      </c>
      <c r="O34" s="91">
        <v>1.2143870317259391E-3</v>
      </c>
    </row>
    <row r="35" spans="2:26">
      <c r="B35" s="86" t="s">
        <v>1799</v>
      </c>
      <c r="C35" s="83" t="s">
        <v>1800</v>
      </c>
      <c r="D35" s="96" t="s">
        <v>30</v>
      </c>
      <c r="E35" s="83"/>
      <c r="F35" s="96" t="s">
        <v>1629</v>
      </c>
      <c r="G35" s="83" t="s">
        <v>929</v>
      </c>
      <c r="H35" s="83" t="s">
        <v>905</v>
      </c>
      <c r="I35" s="96" t="s">
        <v>140</v>
      </c>
      <c r="J35" s="93">
        <v>116824.50112099999</v>
      </c>
      <c r="K35" s="95">
        <v>963</v>
      </c>
      <c r="L35" s="93">
        <v>4011.8211219089994</v>
      </c>
      <c r="M35" s="94">
        <v>3.6052611667382388E-4</v>
      </c>
      <c r="N35" s="94">
        <v>2.2431399501989892E-2</v>
      </c>
      <c r="O35" s="94">
        <v>1.2143870317259391E-3</v>
      </c>
    </row>
    <row r="36" spans="2:26">
      <c r="B36" s="82"/>
      <c r="C36" s="83"/>
      <c r="D36" s="83"/>
      <c r="E36" s="83"/>
      <c r="F36" s="83"/>
      <c r="G36" s="83"/>
      <c r="H36" s="83"/>
      <c r="I36" s="83"/>
      <c r="J36" s="93"/>
      <c r="K36" s="95"/>
      <c r="L36" s="83"/>
      <c r="M36" s="83"/>
      <c r="N36" s="94"/>
      <c r="O36" s="83"/>
    </row>
    <row r="37" spans="2:26" ht="20.25">
      <c r="B37" s="99" t="s">
        <v>32</v>
      </c>
      <c r="C37" s="81"/>
      <c r="D37" s="81"/>
      <c r="E37" s="81"/>
      <c r="F37" s="81"/>
      <c r="G37" s="81"/>
      <c r="H37" s="81"/>
      <c r="I37" s="81"/>
      <c r="J37" s="90"/>
      <c r="K37" s="92"/>
      <c r="L37" s="90">
        <v>11714.755923438001</v>
      </c>
      <c r="M37" s="81"/>
      <c r="N37" s="91">
        <v>6.5501018665034313E-2</v>
      </c>
      <c r="O37" s="91">
        <v>3.5460822506683119E-3</v>
      </c>
      <c r="Z37" s="4"/>
    </row>
    <row r="38" spans="2:26">
      <c r="B38" s="86" t="s">
        <v>1801</v>
      </c>
      <c r="C38" s="83" t="s">
        <v>1802</v>
      </c>
      <c r="D38" s="96" t="s">
        <v>135</v>
      </c>
      <c r="E38" s="83"/>
      <c r="F38" s="96" t="s">
        <v>1607</v>
      </c>
      <c r="G38" s="83" t="s">
        <v>1141</v>
      </c>
      <c r="H38" s="83"/>
      <c r="I38" s="96" t="s">
        <v>142</v>
      </c>
      <c r="J38" s="93">
        <v>3581.6379039999993</v>
      </c>
      <c r="K38" s="95">
        <v>2769</v>
      </c>
      <c r="L38" s="93">
        <v>402.81142834899998</v>
      </c>
      <c r="M38" s="94">
        <v>3.0579197308610659E-5</v>
      </c>
      <c r="N38" s="94">
        <v>2.2522499878967813E-3</v>
      </c>
      <c r="O38" s="94">
        <v>1.2193190073869993E-4</v>
      </c>
      <c r="Z38" s="3"/>
    </row>
    <row r="39" spans="2:26">
      <c r="B39" s="86" t="s">
        <v>1803</v>
      </c>
      <c r="C39" s="83" t="s">
        <v>1804</v>
      </c>
      <c r="D39" s="96" t="s">
        <v>135</v>
      </c>
      <c r="E39" s="83"/>
      <c r="F39" s="96" t="s">
        <v>1607</v>
      </c>
      <c r="G39" s="83" t="s">
        <v>1141</v>
      </c>
      <c r="H39" s="83"/>
      <c r="I39" s="96" t="s">
        <v>149</v>
      </c>
      <c r="J39" s="93">
        <v>13842.143700000001</v>
      </c>
      <c r="K39" s="95">
        <v>129000</v>
      </c>
      <c r="L39" s="93">
        <v>591.49210298100002</v>
      </c>
      <c r="M39" s="94">
        <v>1.0404703797739005E-4</v>
      </c>
      <c r="N39" s="94">
        <v>3.3072251381750205E-3</v>
      </c>
      <c r="O39" s="94">
        <v>1.7904595379532562E-4</v>
      </c>
    </row>
    <row r="40" spans="2:26">
      <c r="B40" s="86" t="s">
        <v>1805</v>
      </c>
      <c r="C40" s="83" t="s">
        <v>1806</v>
      </c>
      <c r="D40" s="96" t="s">
        <v>30</v>
      </c>
      <c r="E40" s="83"/>
      <c r="F40" s="96" t="s">
        <v>1607</v>
      </c>
      <c r="G40" s="83" t="s">
        <v>1141</v>
      </c>
      <c r="H40" s="83"/>
      <c r="I40" s="96" t="s">
        <v>142</v>
      </c>
      <c r="J40" s="93">
        <v>308.759502</v>
      </c>
      <c r="K40" s="95">
        <v>29154</v>
      </c>
      <c r="L40" s="93">
        <v>365.60795040300002</v>
      </c>
      <c r="M40" s="94">
        <v>5.1058944686069352E-5</v>
      </c>
      <c r="N40" s="94">
        <v>2.0442332166322906E-3</v>
      </c>
      <c r="O40" s="94">
        <v>1.1067032656082981E-4</v>
      </c>
    </row>
    <row r="41" spans="2:26">
      <c r="B41" s="86" t="s">
        <v>1807</v>
      </c>
      <c r="C41" s="83" t="s">
        <v>1808</v>
      </c>
      <c r="D41" s="96" t="s">
        <v>135</v>
      </c>
      <c r="E41" s="83"/>
      <c r="F41" s="96" t="s">
        <v>1607</v>
      </c>
      <c r="G41" s="83" t="s">
        <v>1141</v>
      </c>
      <c r="H41" s="83"/>
      <c r="I41" s="96" t="s">
        <v>140</v>
      </c>
      <c r="J41" s="93">
        <v>69570.262185999993</v>
      </c>
      <c r="K41" s="95">
        <v>1457.2</v>
      </c>
      <c r="L41" s="93">
        <v>3615.1318506639991</v>
      </c>
      <c r="M41" s="94">
        <v>9.0536008499562072E-5</v>
      </c>
      <c r="N41" s="94">
        <v>2.0213380489911996E-2</v>
      </c>
      <c r="O41" s="94">
        <v>1.0943083213382956E-3</v>
      </c>
    </row>
    <row r="42" spans="2:26">
      <c r="B42" s="86" t="s">
        <v>1809</v>
      </c>
      <c r="C42" s="83" t="s">
        <v>1810</v>
      </c>
      <c r="D42" s="96" t="s">
        <v>30</v>
      </c>
      <c r="E42" s="83"/>
      <c r="F42" s="96" t="s">
        <v>1607</v>
      </c>
      <c r="G42" s="83" t="s">
        <v>1141</v>
      </c>
      <c r="H42" s="83"/>
      <c r="I42" s="96" t="s">
        <v>140</v>
      </c>
      <c r="J42" s="93">
        <v>7069.826994</v>
      </c>
      <c r="K42" s="95">
        <v>1853</v>
      </c>
      <c r="L42" s="93">
        <v>467.15988666099997</v>
      </c>
      <c r="M42" s="94">
        <v>1.0007623457495986E-4</v>
      </c>
      <c r="N42" s="94">
        <v>2.6120431919982564E-3</v>
      </c>
      <c r="O42" s="94">
        <v>1.4141031986833095E-4</v>
      </c>
    </row>
    <row r="43" spans="2:26">
      <c r="B43" s="86" t="s">
        <v>1811</v>
      </c>
      <c r="C43" s="83" t="s">
        <v>1812</v>
      </c>
      <c r="D43" s="96" t="s">
        <v>30</v>
      </c>
      <c r="E43" s="83"/>
      <c r="F43" s="96" t="s">
        <v>1607</v>
      </c>
      <c r="G43" s="83" t="s">
        <v>1141</v>
      </c>
      <c r="H43" s="83"/>
      <c r="I43" s="96" t="s">
        <v>140</v>
      </c>
      <c r="J43" s="93">
        <v>5729.0665520000002</v>
      </c>
      <c r="K43" s="95">
        <v>2460.56</v>
      </c>
      <c r="L43" s="93">
        <v>502.68874969500007</v>
      </c>
      <c r="M43" s="94">
        <v>2.3067509629561331E-5</v>
      </c>
      <c r="N43" s="94">
        <v>2.8106966454672653E-3</v>
      </c>
      <c r="O43" s="94">
        <v>1.5216498444817298E-4</v>
      </c>
    </row>
    <row r="44" spans="2:26">
      <c r="B44" s="86" t="s">
        <v>1813</v>
      </c>
      <c r="C44" s="83" t="s">
        <v>1814</v>
      </c>
      <c r="D44" s="96" t="s">
        <v>30</v>
      </c>
      <c r="E44" s="83"/>
      <c r="F44" s="96" t="s">
        <v>1607</v>
      </c>
      <c r="G44" s="83" t="s">
        <v>1141</v>
      </c>
      <c r="H44" s="83"/>
      <c r="I44" s="96" t="s">
        <v>149</v>
      </c>
      <c r="J44" s="93">
        <v>2595.9286160000001</v>
      </c>
      <c r="K44" s="95">
        <v>955713.5</v>
      </c>
      <c r="L44" s="93">
        <v>821.81933809299994</v>
      </c>
      <c r="M44" s="94">
        <v>4.3585825696791061E-4</v>
      </c>
      <c r="N44" s="94">
        <v>4.5950597823397003E-3</v>
      </c>
      <c r="O44" s="94">
        <v>2.4876651183461515E-4</v>
      </c>
    </row>
    <row r="45" spans="2:26">
      <c r="B45" s="86" t="s">
        <v>1815</v>
      </c>
      <c r="C45" s="83" t="s">
        <v>1816</v>
      </c>
      <c r="D45" s="96" t="s">
        <v>135</v>
      </c>
      <c r="E45" s="83"/>
      <c r="F45" s="96" t="s">
        <v>1607</v>
      </c>
      <c r="G45" s="83" t="s">
        <v>1141</v>
      </c>
      <c r="H45" s="83"/>
      <c r="I45" s="96" t="s">
        <v>140</v>
      </c>
      <c r="J45" s="93">
        <v>7290.8835530000006</v>
      </c>
      <c r="K45" s="95">
        <v>19031.46</v>
      </c>
      <c r="L45" s="93">
        <v>4948.0446165919993</v>
      </c>
      <c r="M45" s="94">
        <v>1.451474812100537E-4</v>
      </c>
      <c r="N45" s="94">
        <v>2.7666130212612997E-2</v>
      </c>
      <c r="O45" s="94">
        <v>1.4977839320840412E-3</v>
      </c>
    </row>
    <row r="46" spans="2:26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</row>
    <row r="47" spans="2:26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2:26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2:15">
      <c r="B49" s="140" t="s">
        <v>224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2:15">
      <c r="B50" s="140" t="s">
        <v>123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>
      <c r="B51" s="140" t="s">
        <v>206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</row>
    <row r="52" spans="2:15">
      <c r="B52" s="140" t="s">
        <v>214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2:15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</row>
    <row r="54" spans="2:15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</row>
    <row r="55" spans="2:15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</row>
    <row r="56" spans="2:15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</row>
    <row r="57" spans="2:15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</row>
    <row r="58" spans="2:15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59" spans="2:15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2:15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2:15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2:15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2:15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</row>
    <row r="64" spans="2:15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2:15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</row>
    <row r="66" spans="2:15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</row>
    <row r="67" spans="2:15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</row>
    <row r="68" spans="2:15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</row>
    <row r="69" spans="2:15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</row>
    <row r="70" spans="2:15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2:15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</row>
    <row r="72" spans="2:15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</row>
    <row r="73" spans="2:15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</row>
    <row r="74" spans="2:15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</row>
    <row r="75" spans="2:15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</row>
    <row r="76" spans="2:15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</row>
    <row r="77" spans="2:15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</row>
    <row r="78" spans="2:15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</row>
    <row r="79" spans="2:15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</row>
    <row r="80" spans="2:15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</row>
    <row r="81" spans="2:15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</row>
    <row r="82" spans="2: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</row>
    <row r="83" spans="2:15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</row>
    <row r="84" spans="2:15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</row>
    <row r="85" spans="2:15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</row>
    <row r="86" spans="2:15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</row>
    <row r="87" spans="2:15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</row>
    <row r="88" spans="2:15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</row>
    <row r="89" spans="2:1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</row>
    <row r="90" spans="2:15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</row>
    <row r="91" spans="2:15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</row>
    <row r="92" spans="2:15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</row>
    <row r="93" spans="2:15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</row>
    <row r="94" spans="2:15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</row>
    <row r="95" spans="2:15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</row>
    <row r="96" spans="2:15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</row>
    <row r="97" spans="2:15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</row>
    <row r="98" spans="2:15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</row>
    <row r="99" spans="2:15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</row>
    <row r="100" spans="2:15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</row>
    <row r="101" spans="2:15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</row>
    <row r="102" spans="2:15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</row>
    <row r="103" spans="2:15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</row>
    <row r="104" spans="2:15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</row>
    <row r="105" spans="2:15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</row>
    <row r="106" spans="2:15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</row>
    <row r="107" spans="2:15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</row>
    <row r="108" spans="2:15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</row>
    <row r="109" spans="2:15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</row>
    <row r="110" spans="2:15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B39:B48 B50:B1048576 K1:K13 D1:J16 C5:C16 K15:K16 L1:O16 A1:B16 A17:A29 B17:O32 C33:O1048576 B33:B37 A31:A1048576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איילת משה</cp:lastModifiedBy>
  <cp:lastPrinted>2019-07-23T07:54:49Z</cp:lastPrinted>
  <dcterms:created xsi:type="dcterms:W3CDTF">2005-07-19T07:39:38Z</dcterms:created>
  <dcterms:modified xsi:type="dcterms:W3CDTF">2019-08-21T11:58:02Z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