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05" windowWidth="19320" windowHeight="11010" tabRatio="911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קונצרני'!$B$10:$U$365</definedName>
    <definedName name="_xlnm._FilterDatabase" localSheetId="16" hidden="1">'לא סחיר - מניות'!$B$10:$M$56</definedName>
    <definedName name="_xlnm._FilterDatabase" localSheetId="6" hidden="1">מניות!$B$8:$O$209</definedName>
    <definedName name="_xlnm._FilterDatabase" localSheetId="8" hidden="1">'קרנות נאמנות'!$B$10:$O$45</definedName>
    <definedName name="_xlnm._FilterDatabase" localSheetId="7" hidden="1">'תעודות סל'!$B$10:$N$126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הלוואות!$B$6:$Q$42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מקרקעין'!$B$6:$J$23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מניות'!$B$6:$M$20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0630]}"/>
    <s v="{[Medida].[Medida].&amp;[2]}"/>
    <s v="{[Keren].[Keren].[All]}"/>
    <s v="{[Cheshbon KM].[Hie Peilut].[Peilut 4].&amp;[Kod_Peilut_L4_33]&amp;[Kod_Peilut_L3_35]&amp;[Kod_Peilut_L2_159]&amp;[Kod_Peilut_L1_182],[Cheshbon KM].[Hie Peilut].[Peilut 4].&amp;[Kod_Peilut_L4_225]&amp;[Kod_Peilut_L3_35]&amp;[Kod_Peilut_L2_159]&amp;[Kod_Peilut_L1_182],[Cheshbon KM].[Hie Peilut].[Peilut 4].&amp;[Kod_Peilut_L4_227]&amp;[Kod_Peilut_L3_35]&amp;[Kod_Peilut_L2_159]&amp;[Kod_Peilut_L1_182],[Cheshbon KM].[Hie Peilut].[Peilut 4].&amp;[Kod_Peilut_L4_228]&amp;[Kod_Peilut_L3_35]&amp;[Kod_Peilut_L2_159]&amp;[Kod_Peilut_L1_182],[Cheshbon KM].[Hie Peilut].[Peilut 4].&amp;[Kod_Peilut_L4_231]&amp;[Kod_Peilut_L3_35]&amp;[Kod_Peilut_L2_159]&amp;[Kod_Peilut_L1_182],[Cheshbon KM].[Hie Peilut].[Peilut 4].&amp;[Kod_Peilut_L4_232]&amp;[Kod_Peilut_L3_35]&amp;[Kod_Peilut_L2_159]&amp;[Kod_Peilut_L1_182],[Cheshbon KM].[Hie Peilut].[Peilut 4].&amp;[Kod_Peilut_L4_233]&amp;[Kod_Peilut_L3_35]&amp;[Kod_Peilut_L2_159]&amp;[Kod_Peilut_L1_182],[Cheshbon KM].[Hie Peilut].[Peilut 4].&amp;[Kod_Peilut_L4_234]&amp;[Kod_Peilut_L3_35]&amp;[Kod_Peilut_L2_159]&amp;[Kod_Peilut_L1_182],[Cheshbon KM].[Hie Peilut].[Peilut 4].&amp;[Kod_Peilut_L4_235]&amp;[Kod_Peilut_L3_35]&amp;[Kod_Peilut_L2_159]&amp;[Kod_Peilut_L1_182],[Cheshbon KM].[Hie Peilut].[Peilut 4].&amp;[Kod_Peilut_L4_236]&amp;[Kod_Peilut_L3_35]&amp;[Kod_Peilut_L2_159]&amp;[Kod_Peilut_L1_182],[Cheshbon KM].[Hie Peilut].[Peilut 4].&amp;[Kod_Peilut_L4_522]&amp;[Kod_Peilut_L3_35]&amp;[Kod_Peilut_L2_159]&amp;[Kod_Peilut_L1_182],[Cheshbon KM].[Hie Peilut].[Peilut 4].&amp;[Kod_Peilut_L4_7090]&amp;[Kod_Peilut_L3_35]&amp;[Kod_Peilut_L2_159]&amp;[Kod_Peilut_L1_182],[Cheshbon KM].[Hie Peilut].[Peilut 4].&amp;[Kod_Peilut_L4_7100]&amp;[Kod_Peilut_L3_35]&amp;[Kod_Peilut_L2_159]&amp;[Kod_Peilut_L1_182],[Cheshbon KM].[Hie Peilut].[Peilut 4].&amp;[Kod_Peilut_L4_7110]&amp;[Kod_Peilut_L3_35]&amp;[Kod_Peilut_L2_159]&amp;[Kod_Peilut_L1_182],[Cheshbon KM].[Hie Peilut].[Peilut 4].&amp;[Kod_Peilut_L4_7130]&amp;[Kod_Peilut_L3_35]&amp;[Kod_Peilut_L2_159]&amp;[Kod_Peilut_L1_182],[Cheshbon KM].[Hie Peilut].[Peilut 6].&amp;[Kod_Peilut_L6_121]&amp;[Kod_Peilut_L5_14]&amp;[Kod_Peilut_L4_27]&amp;[Kod_Peilut_L3_35]&amp;[Kod_Peilut_L2_159]&amp;[Kod_Peilut_L1_182],[Cheshbon KM].[Hie Peilut].[Peilut 6].&amp;[Kod_Peilut_L6_123]&amp;[Kod_Peilut_L5_14]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<sst xmlns="http://schemas.openxmlformats.org/spreadsheetml/2006/main" count="12864" uniqueCount="3769">
  <si>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</si>
  <si>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</si>
  <si>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</si>
  <si>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</si>
  <si>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</si>
  <si>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</si>
  <si>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</si>
  <si>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</si>
  <si>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</si>
  <si>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</si>
  <si>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</si>
  <si>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</si>
  <si>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</si>
  <si>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</si>
  <si>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</si>
  <si>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</si>
  <si>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</si>
  <si>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</si>
  <si>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</si>
  <si>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</si>
  <si>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</si>
  <si>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</si>
  <si>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</si>
  <si>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</si>
  <si>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</si>
  <si>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</si>
  <si>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</si>
  <si>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</si>
  <si>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</si>
  <si>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</si>
  <si>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</si>
  <si>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</si>
  <si>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</si>
  <si>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</si>
  <si>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</si>
  <si>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</si>
  <si>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</si>
  <si>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</si>
  <si>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</si>
  <si>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</si>
  <si>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</si>
  <si>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</si>
  <si>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</si>
  <si>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</si>
  <si>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</si>
  <si>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</si>
  <si>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</si>
  <si>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</si>
  <si>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</si>
  <si>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</si>
  <si>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</si>
  <si>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</si>
  <si>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</si>
  <si>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</si>
  <si>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</si>
  <si>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</si>
  <si>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</si>
  <si>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</si>
  <si>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</si>
  <si>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</si>
  <si>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</si>
  <si>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</si>
  <si>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</si>
  <si>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</si>
  <si>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</si>
  <si>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</si>
  <si>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</si>
  <si>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</si>
  <si>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סה"כ אחר</t>
  </si>
  <si>
    <t>שווי שוק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</si>
  <si>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</si>
  <si>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</si>
  <si>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</si>
  <si>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</si>
  <si>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</si>
  <si>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</si>
  <si>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</si>
  <si>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</si>
  <si>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</si>
  <si>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</si>
  <si>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</si>
  <si>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</si>
  <si>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</si>
  <si>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</si>
  <si>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</si>
  <si>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</si>
  <si>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</si>
  <si>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</si>
  <si>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</si>
  <si>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</si>
  <si>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</si>
  <si>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</si>
  <si>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</si>
  <si>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</si>
  <si>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</si>
  <si>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</si>
  <si>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</si>
  <si>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</si>
  <si>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</si>
  <si>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</si>
  <si>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</si>
  <si>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</si>
  <si>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</si>
  <si>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</si>
  <si>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</si>
  <si>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</si>
  <si>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</si>
  <si>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</si>
  <si>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</si>
  <si>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</si>
  <si>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</si>
  <si>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</si>
  <si>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</si>
  <si>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</si>
  <si>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</si>
  <si>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</si>
  <si>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</si>
  <si>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</si>
  <si>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</si>
  <si>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</si>
  <si>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</si>
  <si>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</si>
  <si>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</si>
  <si>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</si>
  <si>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</si>
  <si>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</si>
  <si>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</si>
  <si>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</si>
  <si>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</si>
  <si>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</si>
  <si>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</si>
  <si>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</si>
  <si>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</si>
  <si>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</si>
  <si>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</si>
  <si>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</si>
  <si>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</si>
  <si>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</si>
  <si>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</si>
  <si>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</si>
  <si>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</si>
  <si>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</si>
  <si>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</si>
  <si>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</si>
  <si>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מסחר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</si>
  <si>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</si>
  <si>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</si>
  <si>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</si>
  <si>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</si>
  <si>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</si>
  <si>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</si>
  <si>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</si>
  <si>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</si>
  <si>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</si>
  <si>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</si>
  <si>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</si>
  <si>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</si>
  <si>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</si>
  <si>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</si>
  <si>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</si>
  <si>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</si>
  <si>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</si>
  <si>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</si>
  <si>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</si>
  <si>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</si>
  <si>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</si>
  <si>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</si>
  <si>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</si>
  <si>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</si>
  <si>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</si>
  <si>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</si>
  <si>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</si>
  <si>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</si>
  <si>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</si>
  <si>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</si>
  <si>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</si>
  <si>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</si>
  <si>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</si>
  <si>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</si>
  <si>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</si>
  <si>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</si>
  <si>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</si>
  <si>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</si>
  <si>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</si>
  <si>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</si>
  <si>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</si>
  <si>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</si>
  <si>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</si>
  <si>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</si>
  <si>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</si>
  <si>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</si>
  <si>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</si>
  <si>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</si>
  <si>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</si>
  <si>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</si>
  <si>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</si>
  <si>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</si>
  <si>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</si>
  <si>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</si>
  <si>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</si>
  <si>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</si>
  <si>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</si>
  <si>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</si>
  <si>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</si>
  <si>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</si>
  <si>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</si>
  <si>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</si>
  <si>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</si>
  <si>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</si>
  <si>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</si>
  <si>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</si>
  <si>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</si>
  <si>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</si>
  <si>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</si>
  <si>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</si>
  <si>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</si>
  <si>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</si>
  <si>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</si>
  <si>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</si>
  <si>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</si>
  <si>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</si>
  <si>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</si>
  <si>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</si>
  <si>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</si>
  <si>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</si>
  <si>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</si>
  <si>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</si>
  <si>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</si>
  <si>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</si>
  <si>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</si>
  <si>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</si>
  <si>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</si>
  <si>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</si>
  <si>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</si>
  <si>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</si>
  <si>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</si>
  <si>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</si>
  <si>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</si>
  <si>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</si>
  <si>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</si>
  <si>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מגדל משתתף</t>
  </si>
  <si>
    <t>מגדל משתתף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</si>
  <si>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</si>
  <si>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</si>
  <si>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</si>
  <si>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</si>
  <si>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</si>
  <si>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</si>
  <si>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</si>
  <si>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</si>
  <si>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</si>
  <si>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</si>
  <si>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</si>
  <si>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</si>
  <si>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</si>
  <si>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</si>
  <si>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</si>
  <si>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</si>
  <si>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</si>
  <si>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</si>
  <si>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</si>
  <si>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</si>
  <si>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</si>
  <si>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</si>
  <si>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</si>
  <si>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</si>
  <si>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</si>
  <si>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</si>
  <si>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</si>
  <si>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</si>
  <si>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</si>
  <si>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</si>
  <si>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</si>
  <si>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</si>
  <si>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</si>
  <si>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</si>
  <si>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</si>
  <si>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</si>
  <si>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</si>
  <si>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</si>
  <si>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</si>
  <si>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</si>
  <si>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</si>
  <si>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</si>
  <si>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</si>
  <si>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</si>
  <si>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</si>
  <si>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</si>
  <si>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</si>
  <si>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</si>
  <si>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</si>
  <si>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</si>
  <si>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</si>
  <si>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</si>
  <si>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</si>
  <si>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</si>
  <si>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</si>
  <si>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</si>
  <si>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</si>
  <si>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</si>
  <si>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</si>
  <si>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</si>
  <si>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</si>
  <si>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</si>
  <si>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</si>
  <si>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</si>
  <si>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</si>
  <si>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</si>
  <si>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</si>
  <si>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</si>
  <si>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</si>
  <si>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</si>
  <si>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</si>
  <si>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</si>
  <si>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</si>
  <si>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</si>
  <si>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</si>
  <si>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</si>
  <si>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</si>
  <si>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</si>
  <si>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</si>
  <si>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</si>
  <si>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</si>
  <si>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</si>
  <si>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</si>
  <si>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</si>
  <si>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</si>
  <si>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</si>
  <si>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</si>
  <si>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T 1.125 02/21</t>
  </si>
  <si>
    <t>US912828P873</t>
  </si>
  <si>
    <t>AAA</t>
  </si>
  <si>
    <t>FITCH</t>
  </si>
  <si>
    <t>T 1.375 02/20</t>
  </si>
  <si>
    <t>US912828J504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</si>
  <si>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</si>
  <si>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</si>
  <si>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</si>
  <si>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</si>
  <si>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</si>
  <si>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</si>
  <si>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</si>
  <si>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</si>
  <si>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</si>
  <si>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</si>
  <si>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</si>
  <si>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</si>
  <si>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</si>
  <si>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</si>
  <si>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</si>
  <si>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</si>
  <si>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</si>
  <si>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</si>
  <si>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</si>
  <si>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</si>
  <si>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</si>
  <si>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</si>
  <si>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</si>
  <si>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</si>
  <si>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</si>
  <si>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</si>
  <si>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</si>
  <si>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</si>
  <si>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</si>
  <si>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</si>
  <si>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</si>
  <si>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</si>
  <si>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</si>
  <si>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</si>
  <si>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</si>
  <si>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</si>
  <si>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</si>
  <si>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</si>
  <si>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</si>
  <si>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</si>
  <si>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</si>
  <si>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</si>
  <si>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</si>
  <si>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</si>
  <si>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</si>
  <si>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</si>
  <si>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</si>
  <si>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</si>
  <si>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</si>
  <si>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</si>
  <si>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</si>
  <si>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</si>
  <si>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</si>
  <si>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</si>
  <si>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</si>
  <si>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</si>
  <si>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</si>
  <si>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</si>
  <si>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</si>
  <si>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</si>
  <si>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</si>
  <si>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</si>
  <si>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</si>
  <si>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</si>
  <si>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</si>
  <si>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</si>
  <si>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</si>
  <si>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</si>
  <si>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</si>
  <si>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</si>
  <si>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</si>
  <si>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</si>
  <si>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</si>
  <si>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</si>
  <si>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</si>
  <si>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</si>
  <si>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</si>
  <si>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</si>
  <si>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</si>
  <si>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</si>
  <si>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</si>
  <si>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</si>
  <si>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</si>
  <si>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</si>
  <si>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</si>
  <si>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</si>
  <si>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</si>
  <si>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</si>
  <si>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</si>
  <si>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</si>
  <si>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</si>
  <si>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</si>
  <si>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</si>
  <si>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</si>
  <si>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</si>
  <si>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</si>
  <si>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</si>
  <si>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</si>
  <si>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</si>
  <si>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</si>
  <si>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</si>
  <si>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</si>
  <si>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</si>
  <si>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</si>
  <si>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</si>
  <si>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</si>
  <si>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</si>
  <si>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</si>
  <si>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</si>
  <si>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</si>
  <si>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</si>
  <si>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</si>
  <si>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</si>
  <si>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</si>
  <si>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</si>
  <si>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</si>
  <si>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</si>
  <si>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</si>
  <si>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</si>
  <si>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</si>
  <si>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</si>
  <si>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</si>
  <si>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</si>
  <si>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</si>
  <si>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</si>
  <si>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</si>
  <si>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</si>
  <si>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</si>
  <si>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</si>
  <si>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</si>
  <si>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</si>
  <si>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</si>
  <si>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</si>
  <si>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</si>
  <si>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</si>
  <si>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</si>
  <si>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</si>
  <si>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</si>
  <si>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</si>
  <si>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</si>
  <si>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</si>
  <si>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</si>
  <si>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</si>
  <si>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</si>
  <si>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</si>
  <si>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</si>
  <si>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</si>
  <si>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</si>
  <si>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</si>
  <si>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</si>
  <si>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</si>
  <si>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</si>
  <si>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</si>
  <si>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</si>
  <si>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</si>
  <si>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</si>
  <si>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</si>
  <si>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</si>
  <si>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</si>
  <si>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</si>
  <si>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</si>
  <si>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</si>
  <si>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</si>
  <si>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</si>
  <si>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</si>
  <si>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</si>
  <si>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</si>
  <si>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</si>
  <si>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</si>
  <si>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</si>
  <si>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</si>
  <si>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</si>
  <si>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</si>
  <si>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</si>
  <si>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</si>
  <si>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</si>
  <si>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</si>
  <si>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</si>
  <si>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</si>
  <si>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</si>
  <si>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</si>
  <si>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</si>
  <si>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</si>
  <si>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</si>
  <si>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</si>
  <si>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</si>
  <si>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</si>
  <si>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</si>
  <si>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</si>
  <si>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</si>
  <si>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</si>
  <si>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</si>
  <si>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</si>
  <si>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</si>
  <si>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</si>
  <si>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</si>
  <si>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</si>
  <si>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</si>
  <si>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</si>
  <si>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</si>
  <si>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</si>
  <si>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</si>
  <si>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</si>
  <si>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</si>
  <si>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</si>
  <si>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</si>
  <si>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</si>
  <si>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</si>
  <si>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</si>
  <si>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</si>
  <si>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</si>
  <si>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</si>
  <si>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</si>
  <si>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</si>
  <si>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</si>
  <si>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</si>
  <si>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</si>
  <si>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</si>
  <si>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</si>
  <si>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</si>
  <si>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</si>
  <si>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</si>
  <si>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</si>
  <si>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</si>
  <si>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</si>
  <si>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</si>
  <si>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</si>
  <si>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</si>
  <si>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</si>
  <si>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</si>
  <si>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</si>
  <si>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</si>
  <si>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</si>
  <si>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</si>
  <si>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</si>
  <si>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</si>
  <si>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</si>
  <si>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</si>
  <si>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</si>
  <si>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</si>
  <si>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</si>
  <si>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</si>
  <si>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</si>
  <si>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</si>
  <si>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</si>
  <si>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</si>
  <si>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</si>
  <si>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</si>
  <si>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</si>
  <si>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</si>
  <si>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</si>
  <si>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</si>
  <si>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</si>
  <si>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</si>
  <si>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</si>
  <si>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</si>
  <si>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</si>
  <si>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</si>
  <si>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</si>
  <si>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</si>
  <si>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</si>
  <si>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</si>
  <si>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</si>
  <si>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</si>
  <si>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</si>
  <si>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</si>
  <si>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</si>
  <si>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</si>
  <si>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</si>
  <si>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</si>
  <si>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</si>
  <si>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</si>
  <si>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</si>
  <si>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</si>
  <si>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</si>
  <si>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</si>
  <si>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</si>
  <si>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</si>
  <si>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</si>
  <si>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</si>
  <si>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</si>
  <si>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</si>
  <si>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</si>
  <si>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</si>
  <si>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</si>
  <si>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</si>
  <si>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</si>
  <si>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</si>
  <si>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</si>
  <si>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</si>
  <si>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</si>
  <si>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</si>
  <si>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</si>
  <si>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</si>
  <si>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</si>
  <si>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</si>
  <si>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</si>
  <si>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</si>
  <si>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</si>
  <si>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</si>
  <si>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</si>
  <si>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</si>
  <si>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</si>
  <si>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</si>
  <si>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</si>
  <si>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</si>
  <si>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</si>
  <si>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</si>
  <si>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</si>
  <si>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</si>
  <si>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</si>
  <si>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</si>
  <si>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</si>
  <si>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</si>
  <si>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</si>
  <si>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</si>
  <si>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</si>
  <si>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</si>
  <si>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</si>
  <si>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</si>
  <si>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</si>
  <si>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</si>
  <si>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</si>
  <si>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</si>
  <si>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</si>
  <si>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</si>
  <si>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</si>
  <si>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</si>
  <si>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</si>
  <si>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</si>
  <si>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</si>
  <si>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</si>
  <si>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</si>
  <si>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</si>
  <si>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</si>
  <si>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</si>
  <si>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</si>
  <si>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</si>
  <si>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</si>
  <si>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</si>
  <si>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</si>
  <si>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</si>
  <si>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</si>
  <si>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</si>
  <si>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</si>
  <si>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</si>
  <si>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</si>
  <si>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</si>
  <si>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</si>
  <si>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</si>
  <si>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</si>
  <si>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השקעה ואחזקות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</si>
  <si>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</si>
  <si>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</si>
  <si>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</si>
  <si>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</si>
  <si>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</si>
  <si>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</si>
  <si>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</si>
  <si>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</si>
  <si>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</si>
  <si>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</si>
  <si>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</si>
  <si>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</si>
  <si>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</si>
  <si>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</si>
  <si>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</si>
  <si>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</si>
  <si>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</si>
  <si>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</si>
  <si>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</si>
  <si>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</si>
  <si>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</si>
  <si>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</si>
  <si>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</si>
  <si>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</si>
  <si>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</si>
  <si>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</si>
  <si>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</si>
  <si>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</si>
  <si>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</si>
  <si>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</si>
  <si>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</si>
  <si>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</si>
  <si>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</si>
  <si>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</si>
  <si>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</si>
  <si>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</si>
  <si>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</si>
  <si>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</si>
  <si>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</si>
  <si>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</si>
  <si>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</si>
  <si>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</si>
  <si>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</si>
  <si>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</si>
  <si>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</si>
  <si>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</si>
  <si>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</si>
  <si>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</si>
  <si>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</si>
  <si>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</si>
  <si>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</si>
  <si>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</si>
  <si>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</si>
  <si>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</si>
  <si>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</si>
  <si>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</si>
  <si>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</si>
  <si>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</si>
  <si>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</si>
  <si>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</si>
  <si>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</si>
  <si>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</si>
  <si>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</si>
  <si>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</si>
  <si>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</si>
  <si>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</si>
  <si>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</si>
  <si>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</si>
  <si>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</si>
  <si>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</si>
  <si>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</si>
  <si>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</si>
  <si>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</si>
  <si>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</si>
  <si>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</si>
  <si>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</si>
  <si>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</si>
  <si>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</si>
  <si>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</si>
  <si>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</si>
  <si>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</si>
  <si>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</si>
  <si>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</si>
  <si>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</si>
  <si>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</si>
  <si>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</si>
  <si>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</si>
  <si>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</si>
  <si>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</si>
  <si>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</si>
  <si>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</si>
  <si>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</si>
  <si>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</si>
  <si>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</si>
  <si>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</si>
  <si>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</si>
  <si>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</si>
  <si>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</si>
  <si>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</si>
  <si>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</si>
  <si>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</si>
  <si>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</si>
  <si>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</si>
  <si>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</si>
  <si>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</si>
  <si>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</si>
  <si>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</si>
  <si>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</si>
  <si>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</si>
  <si>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</si>
  <si>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</si>
  <si>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</si>
  <si>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</si>
  <si>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</si>
  <si>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</si>
  <si>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</si>
  <si>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</si>
  <si>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</si>
  <si>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</si>
  <si>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</si>
  <si>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</si>
  <si>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</si>
  <si>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</si>
  <si>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</si>
  <si>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</si>
  <si>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</si>
  <si>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</si>
  <si>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</si>
  <si>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</si>
  <si>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</si>
  <si>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</si>
  <si>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</si>
  <si>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</si>
  <si>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</si>
  <si>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</si>
  <si>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</si>
  <si>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</si>
  <si>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</si>
  <si>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</si>
  <si>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</si>
  <si>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</si>
  <si>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</si>
  <si>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</si>
  <si>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</si>
  <si>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</si>
  <si>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</si>
  <si>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</si>
  <si>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</si>
  <si>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</si>
  <si>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</si>
  <si>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</si>
  <si>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</si>
  <si>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</si>
  <si>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</si>
  <si>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</si>
  <si>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</si>
  <si>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</si>
  <si>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</si>
  <si>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</si>
  <si>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</si>
  <si>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</si>
  <si>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</si>
  <si>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</si>
  <si>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</si>
  <si>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</si>
  <si>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</si>
  <si>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</si>
  <si>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</si>
  <si>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</si>
  <si>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</si>
  <si>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</si>
  <si>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</si>
  <si>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</si>
  <si>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</si>
  <si>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</si>
  <si>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</si>
  <si>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</si>
  <si>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</si>
  <si>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</si>
  <si>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</si>
  <si>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</si>
  <si>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</si>
  <si>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</si>
  <si>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</si>
  <si>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</si>
  <si>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</si>
  <si>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</si>
  <si>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</si>
  <si>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</si>
  <si>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</si>
  <si>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</si>
  <si>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</si>
  <si>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</si>
  <si>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</si>
  <si>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</si>
  <si>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</si>
  <si>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</si>
  <si>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</si>
  <si>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</si>
  <si>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</si>
  <si>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</si>
  <si>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</si>
  <si>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</si>
  <si>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</si>
  <si>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</si>
  <si>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</si>
  <si>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</si>
  <si>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</si>
  <si>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</si>
  <si>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</si>
  <si>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</si>
  <si>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</si>
  <si>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</si>
  <si>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</si>
  <si>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</si>
  <si>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</si>
  <si>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</si>
  <si>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</si>
  <si>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</si>
  <si>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</si>
  <si>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</si>
  <si>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</si>
  <si>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</si>
  <si>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</si>
  <si>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</si>
  <si>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</si>
  <si>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</si>
  <si>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</si>
  <si>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</si>
  <si>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</si>
  <si>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</si>
  <si>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</si>
  <si>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</si>
  <si>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</si>
  <si>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</si>
  <si>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</si>
  <si>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</si>
  <si>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</si>
  <si>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</si>
  <si>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</si>
  <si>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</si>
  <si>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</si>
  <si>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</si>
  <si>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</si>
  <si>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</si>
  <si>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</si>
  <si>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</si>
  <si>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</si>
  <si>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</si>
  <si>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</si>
  <si>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</si>
  <si>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</si>
  <si>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</si>
  <si>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</si>
  <si>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</si>
  <si>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</si>
  <si>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</si>
  <si>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</si>
  <si>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</si>
  <si>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</si>
  <si>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</si>
  <si>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</si>
  <si>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</si>
  <si>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</si>
  <si>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</si>
  <si>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</si>
  <si>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</si>
  <si>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</si>
  <si>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</si>
  <si>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</si>
  <si>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</si>
  <si>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</si>
  <si>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</si>
  <si>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</si>
  <si>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</si>
  <si>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</si>
  <si>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</si>
  <si>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</si>
  <si>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</si>
  <si>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</si>
  <si>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</si>
  <si>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</si>
  <si>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</si>
  <si>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</si>
  <si>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</si>
  <si>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</si>
  <si>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</si>
  <si>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</si>
  <si>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</si>
  <si>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</si>
  <si>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</si>
  <si>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</si>
  <si>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</si>
  <si>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</si>
  <si>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</si>
  <si>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</si>
  <si>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</si>
  <si>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</si>
  <si>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</si>
  <si>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</si>
  <si>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</si>
  <si>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</si>
  <si>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</si>
  <si>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</si>
  <si>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</si>
  <si>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</si>
  <si>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</si>
  <si>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</si>
  <si>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</si>
  <si>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</si>
  <si>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</si>
  <si>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</si>
  <si>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</si>
  <si>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</si>
  <si>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</si>
  <si>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</si>
  <si>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</si>
  <si>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</si>
  <si>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</si>
  <si>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</si>
  <si>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</si>
  <si>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</si>
  <si>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</si>
  <si>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</si>
  <si>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</si>
  <si>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</si>
  <si>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</si>
  <si>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</si>
  <si>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</si>
  <si>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</si>
  <si>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</si>
  <si>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</si>
  <si>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</si>
  <si>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</si>
  <si>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</si>
  <si>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</si>
  <si>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</si>
  <si>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</si>
  <si>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</si>
  <si>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</si>
  <si>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</si>
  <si>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</si>
  <si>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</si>
  <si>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</si>
  <si>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</si>
  <si>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</si>
  <si>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</si>
  <si>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</si>
  <si>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</si>
  <si>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</si>
  <si>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</si>
  <si>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</si>
  <si>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</si>
  <si>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</si>
  <si>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</si>
  <si>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</si>
  <si>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</si>
  <si>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</si>
  <si>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</si>
  <si>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</si>
  <si>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</si>
  <si>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</si>
  <si>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</si>
  <si>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</si>
  <si>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</si>
  <si>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</si>
  <si>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</si>
  <si>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</si>
  <si>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</si>
  <si>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</si>
  <si>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</si>
  <si>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</si>
  <si>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</si>
  <si>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</si>
  <si>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</si>
  <si>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</si>
  <si>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</si>
  <si>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</si>
  <si>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</si>
  <si>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</si>
  <si>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</si>
  <si>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</si>
  <si>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</si>
  <si>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</si>
  <si>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</si>
  <si>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</si>
  <si>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</si>
  <si>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</si>
  <si>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</si>
  <si>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</si>
  <si>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</si>
  <si>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</si>
  <si>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</si>
  <si>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</si>
  <si>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</si>
  <si>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</si>
  <si>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</si>
  <si>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</si>
  <si>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</si>
  <si>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</si>
  <si>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</si>
  <si>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</si>
  <si>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</si>
  <si>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</si>
  <si>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</si>
  <si>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</si>
  <si>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</si>
  <si>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</si>
  <si>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</si>
  <si>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</si>
  <si>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</si>
  <si>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</si>
  <si>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</si>
  <si>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</si>
  <si>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</si>
  <si>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</si>
  <si>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</si>
  <si>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</si>
  <si>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</si>
  <si>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</si>
  <si>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</si>
  <si>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</si>
  <si>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</si>
  <si>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</si>
  <si>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</si>
  <si>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</si>
  <si>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</si>
  <si>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</si>
  <si>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</si>
  <si>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</si>
  <si>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</si>
  <si>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</si>
  <si>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</si>
  <si>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</si>
  <si>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</si>
  <si>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</si>
  <si>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</si>
  <si>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</si>
  <si>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</si>
  <si>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</si>
  <si>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</si>
  <si>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</si>
  <si>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</si>
  <si>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</si>
  <si>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</si>
  <si>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</si>
  <si>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</si>
  <si>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</si>
  <si>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</si>
  <si>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</si>
  <si>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</si>
  <si>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</si>
  <si>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</si>
  <si>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</si>
  <si>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</si>
  <si>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</si>
  <si>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</si>
  <si>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</si>
  <si>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</si>
  <si>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</si>
  <si>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</si>
  <si>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</si>
  <si>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</si>
  <si>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</si>
  <si>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</si>
  <si>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</si>
  <si>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</si>
  <si>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</si>
  <si>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</si>
  <si>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</si>
  <si>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</si>
  <si>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</si>
  <si>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</si>
  <si>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</si>
  <si>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</si>
  <si>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</si>
  <si>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</si>
  <si>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</si>
  <si>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</si>
  <si>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</si>
  <si>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</si>
  <si>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</si>
  <si>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</si>
  <si>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</si>
  <si>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</si>
  <si>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</si>
  <si>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</si>
  <si>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</si>
  <si>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</si>
  <si>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</si>
  <si>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</si>
  <si>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</si>
  <si>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</si>
  <si>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</si>
  <si>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</si>
  <si>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</si>
  <si>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</si>
  <si>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</si>
  <si>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</si>
  <si>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</si>
  <si>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</si>
  <si>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</si>
  <si>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</si>
  <si>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</si>
  <si>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</si>
  <si>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</si>
  <si>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</si>
  <si>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</si>
  <si>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</si>
  <si>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</si>
  <si>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</si>
  <si>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</si>
  <si>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</si>
  <si>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</si>
  <si>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</si>
  <si>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</si>
  <si>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</si>
  <si>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</si>
  <si>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</si>
  <si>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</si>
  <si>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</si>
  <si>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</si>
  <si>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</si>
  <si>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</si>
  <si>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</si>
  <si>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</si>
  <si>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</si>
  <si>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</si>
  <si>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</si>
  <si>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</si>
  <si>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</si>
  <si>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</si>
  <si>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</si>
  <si>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</si>
  <si>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</si>
  <si>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</si>
  <si>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</si>
  <si>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פתאל החזקות*</t>
  </si>
  <si>
    <t>1143429</t>
  </si>
  <si>
    <t>512607888</t>
  </si>
  <si>
    <t>מלונאות ותיירות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</si>
  <si>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</si>
  <si>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</si>
  <si>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</si>
  <si>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</si>
  <si>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</si>
  <si>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</si>
  <si>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</si>
  <si>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</si>
  <si>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</si>
  <si>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</si>
  <si>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</si>
  <si>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</si>
  <si>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</si>
  <si>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</si>
  <si>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</si>
  <si>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</si>
  <si>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</si>
  <si>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</si>
  <si>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</si>
  <si>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</si>
  <si>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</si>
  <si>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</si>
  <si>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</si>
  <si>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</si>
  <si>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</si>
  <si>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</si>
  <si>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</si>
  <si>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</si>
  <si>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</si>
  <si>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</si>
  <si>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</si>
  <si>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</si>
  <si>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</si>
  <si>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</si>
  <si>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</si>
  <si>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</si>
  <si>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</si>
  <si>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</si>
  <si>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</si>
  <si>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</si>
  <si>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</si>
  <si>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</si>
  <si>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</si>
  <si>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</si>
  <si>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</si>
  <si>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</si>
  <si>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</si>
  <si>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</si>
  <si>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</si>
  <si>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</si>
  <si>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</si>
  <si>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</si>
  <si>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</si>
  <si>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</si>
  <si>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</si>
  <si>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</si>
  <si>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</si>
  <si>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</si>
  <si>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</si>
  <si>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</si>
  <si>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</si>
  <si>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</si>
  <si>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</si>
  <si>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</si>
  <si>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</si>
  <si>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</si>
  <si>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</si>
  <si>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</si>
  <si>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</si>
  <si>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</si>
  <si>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</si>
  <si>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</si>
  <si>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</si>
  <si>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</si>
  <si>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</si>
  <si>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</si>
  <si>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</si>
  <si>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</si>
  <si>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</si>
  <si>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</si>
  <si>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</si>
  <si>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</si>
  <si>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</si>
  <si>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</si>
  <si>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</si>
  <si>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</si>
  <si>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</si>
  <si>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</si>
  <si>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</si>
  <si>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</si>
  <si>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</si>
  <si>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</si>
  <si>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</si>
  <si>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</si>
  <si>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</si>
  <si>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</si>
  <si>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</si>
  <si>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</si>
  <si>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</si>
  <si>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</si>
  <si>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</si>
  <si>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</si>
  <si>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</si>
  <si>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</si>
  <si>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</si>
  <si>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</si>
  <si>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</si>
  <si>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</si>
  <si>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</si>
  <si>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</si>
  <si>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</si>
  <si>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</si>
  <si>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</si>
  <si>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</si>
  <si>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</si>
  <si>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</si>
  <si>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</si>
  <si>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</si>
  <si>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</si>
  <si>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</si>
  <si>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</si>
  <si>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</si>
  <si>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</si>
  <si>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</si>
  <si>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</si>
  <si>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</si>
  <si>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</si>
  <si>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</si>
  <si>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</si>
  <si>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</si>
  <si>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</si>
  <si>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</si>
  <si>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</si>
  <si>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</si>
  <si>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</si>
  <si>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</si>
  <si>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</si>
  <si>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</si>
  <si>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</si>
  <si>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</si>
  <si>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</si>
  <si>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</si>
  <si>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</si>
  <si>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</si>
  <si>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</si>
  <si>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</si>
  <si>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</si>
  <si>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</si>
  <si>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</si>
  <si>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</si>
  <si>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</si>
  <si>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</si>
  <si>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</si>
  <si>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</si>
  <si>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</si>
  <si>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</si>
  <si>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</si>
  <si>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</si>
  <si>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</si>
  <si>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</si>
  <si>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</si>
  <si>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</si>
  <si>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</si>
  <si>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</si>
  <si>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</si>
  <si>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</si>
  <si>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</si>
  <si>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</si>
  <si>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</si>
  <si>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</si>
  <si>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</si>
  <si>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</si>
  <si>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</si>
  <si>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</si>
  <si>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</si>
  <si>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</si>
  <si>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</si>
  <si>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</si>
  <si>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</si>
  <si>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</si>
  <si>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</si>
  <si>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</si>
  <si>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</si>
  <si>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</si>
  <si>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</si>
  <si>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</si>
  <si>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</si>
  <si>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</si>
  <si>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</si>
  <si>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</si>
  <si>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</si>
  <si>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</si>
  <si>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</si>
  <si>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</si>
  <si>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</si>
  <si>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</si>
  <si>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</si>
  <si>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</si>
  <si>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</si>
  <si>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</si>
  <si>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</si>
  <si>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</si>
  <si>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</si>
  <si>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</si>
  <si>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</si>
  <si>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</si>
  <si>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</si>
  <si>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</si>
  <si>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</si>
  <si>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</si>
  <si>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</si>
  <si>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</si>
  <si>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</si>
  <si>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</si>
  <si>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</si>
  <si>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</si>
  <si>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</si>
  <si>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</si>
  <si>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</si>
  <si>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</si>
  <si>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</si>
  <si>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</si>
  <si>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</si>
  <si>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</si>
  <si>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</si>
  <si>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</si>
  <si>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</si>
  <si>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</si>
  <si>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</si>
  <si>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</si>
  <si>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</si>
  <si>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</si>
  <si>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</si>
  <si>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</si>
  <si>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</si>
  <si>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</si>
  <si>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</si>
  <si>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</si>
  <si>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</si>
  <si>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</si>
  <si>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</si>
  <si>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</si>
  <si>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</si>
  <si>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</si>
  <si>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</si>
  <si>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</si>
  <si>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</si>
  <si>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</si>
  <si>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</si>
  <si>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</si>
  <si>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</si>
  <si>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</si>
  <si>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</si>
  <si>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</si>
  <si>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</si>
  <si>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</si>
  <si>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</si>
  <si>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</si>
  <si>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</si>
  <si>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</si>
  <si>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</si>
  <si>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</si>
  <si>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</si>
  <si>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</si>
  <si>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</si>
  <si>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</si>
  <si>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</si>
  <si>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</si>
  <si>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</si>
  <si>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</si>
  <si>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</si>
  <si>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</si>
  <si>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</si>
  <si>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</si>
  <si>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</si>
  <si>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</si>
  <si>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</si>
  <si>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</si>
  <si>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</si>
  <si>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</si>
  <si>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</si>
  <si>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</si>
  <si>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</si>
  <si>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</si>
  <si>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</si>
  <si>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</si>
  <si>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</si>
  <si>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</si>
  <si>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</si>
  <si>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</si>
  <si>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</si>
  <si>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</si>
  <si>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</si>
  <si>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</si>
  <si>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</si>
  <si>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</si>
  <si>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</si>
  <si>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</si>
  <si>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</si>
  <si>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</si>
  <si>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</si>
  <si>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</si>
  <si>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</si>
  <si>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</si>
  <si>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</si>
  <si>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</si>
  <si>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</si>
  <si>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</si>
  <si>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</si>
  <si>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</si>
  <si>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</si>
  <si>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</si>
  <si>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</si>
  <si>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</si>
  <si>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</si>
  <si>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</si>
  <si>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</si>
  <si>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</si>
  <si>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</si>
  <si>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</si>
  <si>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</si>
  <si>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</si>
  <si>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</si>
  <si>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</si>
  <si>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</si>
  <si>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</si>
  <si>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</si>
  <si>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</si>
  <si>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</si>
  <si>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</si>
  <si>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</si>
  <si>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</si>
  <si>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</si>
  <si>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</si>
  <si>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</si>
  <si>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</si>
  <si>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</si>
  <si>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</si>
  <si>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</si>
  <si>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</si>
  <si>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</si>
  <si>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</si>
  <si>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</si>
  <si>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</si>
  <si>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</si>
  <si>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</si>
  <si>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</si>
  <si>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</si>
  <si>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</si>
  <si>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</si>
  <si>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</si>
  <si>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</si>
  <si>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</si>
  <si>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</si>
  <si>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</si>
  <si>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</si>
  <si>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</si>
  <si>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</si>
  <si>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</si>
  <si>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</si>
  <si>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</si>
  <si>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</si>
  <si>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</si>
  <si>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</si>
  <si>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</si>
  <si>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</si>
  <si>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</si>
  <si>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</si>
  <si>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</si>
  <si>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</si>
  <si>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</si>
  <si>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</si>
  <si>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</si>
  <si>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</si>
  <si>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</si>
  <si>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</si>
  <si>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</si>
  <si>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</si>
  <si>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</si>
  <si>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</si>
  <si>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</si>
  <si>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</si>
  <si>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</si>
  <si>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</si>
  <si>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</si>
  <si>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</si>
  <si>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</si>
  <si>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</si>
  <si>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</si>
  <si>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</si>
  <si>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</si>
  <si>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</si>
  <si>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</si>
  <si>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</si>
  <si>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</si>
  <si>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</si>
  <si>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</si>
  <si>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</si>
  <si>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</si>
  <si>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</si>
  <si>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</si>
  <si>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</si>
  <si>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</si>
  <si>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</si>
  <si>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כשר תל אביב 125</t>
  </si>
  <si>
    <t>1155340</t>
  </si>
  <si>
    <t>514103811</t>
  </si>
  <si>
    <t>מניות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</si>
  <si>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</si>
  <si>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</si>
  <si>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</si>
  <si>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</si>
  <si>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</si>
  <si>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</si>
  <si>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</si>
  <si>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</si>
  <si>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</si>
  <si>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</si>
  <si>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</si>
  <si>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</si>
  <si>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</si>
  <si>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</si>
  <si>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</si>
  <si>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</si>
  <si>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</si>
  <si>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</si>
  <si>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</si>
  <si>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</si>
  <si>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</si>
  <si>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</si>
  <si>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</si>
  <si>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35</t>
  </si>
  <si>
    <t>1143700</t>
  </si>
  <si>
    <t>תכלית תא בנקים</t>
  </si>
  <si>
    <t>1143726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</si>
  <si>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</si>
  <si>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</si>
  <si>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</si>
  <si>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</si>
  <si>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</si>
  <si>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</si>
  <si>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</si>
  <si>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</si>
  <si>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</si>
  <si>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</si>
  <si>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</si>
  <si>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</si>
  <si>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</si>
  <si>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</si>
  <si>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</si>
  <si>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</si>
  <si>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</si>
  <si>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</si>
  <si>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</si>
  <si>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</si>
  <si>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</si>
  <si>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</si>
  <si>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</si>
  <si>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</si>
  <si>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</si>
  <si>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</si>
  <si>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</si>
  <si>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</si>
  <si>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</si>
  <si>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</si>
  <si>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</si>
  <si>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</si>
  <si>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</si>
  <si>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</si>
  <si>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</si>
  <si>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</si>
  <si>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</si>
  <si>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</si>
  <si>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</si>
  <si>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</si>
  <si>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</si>
  <si>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</si>
  <si>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</si>
  <si>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</si>
  <si>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</si>
  <si>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</si>
  <si>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</si>
  <si>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</si>
  <si>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</si>
  <si>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</si>
  <si>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</si>
  <si>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</si>
  <si>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</si>
  <si>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</si>
  <si>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</si>
  <si>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</si>
  <si>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</si>
  <si>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STX EUROPE 600</t>
  </si>
  <si>
    <t>LU0328475792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</si>
  <si>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</si>
  <si>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</si>
  <si>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</si>
  <si>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</si>
  <si>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</si>
  <si>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</si>
  <si>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</si>
  <si>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</si>
  <si>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</si>
  <si>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</si>
  <si>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</si>
  <si>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</si>
  <si>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</si>
  <si>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</si>
  <si>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</si>
  <si>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</si>
  <si>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</si>
  <si>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</si>
  <si>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</si>
  <si>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</si>
  <si>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</si>
  <si>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</si>
  <si>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</si>
  <si>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</si>
  <si>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</si>
  <si>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</si>
  <si>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</si>
  <si>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</si>
  <si>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</si>
  <si>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</si>
  <si>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</si>
  <si>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</si>
  <si>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</si>
  <si>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</si>
  <si>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</si>
  <si>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</si>
  <si>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</si>
  <si>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</si>
  <si>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</si>
  <si>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</si>
  <si>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</si>
  <si>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</si>
  <si>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</si>
  <si>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</si>
  <si>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</si>
  <si>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</si>
  <si>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</si>
  <si>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</si>
  <si>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</si>
  <si>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</si>
  <si>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</si>
  <si>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</si>
  <si>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</si>
  <si>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</si>
  <si>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</si>
  <si>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</si>
  <si>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</si>
  <si>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</si>
  <si>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</si>
  <si>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</si>
  <si>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</si>
  <si>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</si>
  <si>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</si>
  <si>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</si>
  <si>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</si>
  <si>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</si>
  <si>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</si>
  <si>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</si>
  <si>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</si>
  <si>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</si>
  <si>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</si>
  <si>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</si>
  <si>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</si>
  <si>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</si>
  <si>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</si>
  <si>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</si>
  <si>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</si>
  <si>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</si>
  <si>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</si>
  <si>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</si>
  <si>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</si>
  <si>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</si>
  <si>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</si>
  <si>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</si>
  <si>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</si>
  <si>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</si>
  <si>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</si>
  <si>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XTRACKERS MSCI EUROPE HEDGED E</t>
  </si>
  <si>
    <t>US2330518539</t>
  </si>
  <si>
    <t>AMUNDI ETF EURO CORPORATES</t>
  </si>
  <si>
    <t>LU1681039647</t>
  </si>
  <si>
    <t>DB X TR II IBX$ TR 1 3Y 1C</t>
  </si>
  <si>
    <t>LU0429458895</t>
  </si>
  <si>
    <t>DB X TR II TRX CROSSOVER 5 Y</t>
  </si>
  <si>
    <t>LU0290359032</t>
  </si>
  <si>
    <t>DBX II EUR LIQUID CORP</t>
  </si>
  <si>
    <t>LU0478205379</t>
  </si>
  <si>
    <t>INVESCO FUND HIGH YIELD</t>
  </si>
  <si>
    <t>US46138E7195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</si>
  <si>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</si>
  <si>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</si>
  <si>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</si>
  <si>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</si>
  <si>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</si>
  <si>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</si>
  <si>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</si>
  <si>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</si>
  <si>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</si>
  <si>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</si>
  <si>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REAL ESTATE CREDIT GBP</t>
  </si>
  <si>
    <t>GB00B0HW5366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</si>
  <si>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</si>
  <si>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</si>
  <si>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</si>
  <si>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</si>
  <si>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</si>
  <si>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</si>
  <si>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</si>
  <si>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</si>
  <si>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</si>
  <si>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</si>
  <si>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VANGUARD S.T GOV BOND</t>
  </si>
  <si>
    <t>US92206C1027</t>
  </si>
  <si>
    <t>PIMCO 1 3Y US TR</t>
  </si>
  <si>
    <t>US72201R1068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</si>
  <si>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</si>
  <si>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</si>
  <si>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</si>
  <si>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</si>
  <si>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</si>
  <si>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</si>
  <si>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</si>
  <si>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</si>
  <si>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</si>
  <si>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</si>
  <si>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</si>
  <si>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</si>
  <si>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</si>
  <si>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</si>
  <si>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</si>
  <si>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</si>
  <si>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</si>
  <si>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</si>
  <si>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</si>
  <si>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</si>
  <si>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</si>
  <si>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</si>
  <si>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</si>
  <si>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</si>
  <si>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</si>
  <si>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</si>
  <si>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</si>
  <si>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</si>
  <si>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</si>
  <si>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</si>
  <si>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</si>
  <si>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</si>
  <si>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</si>
  <si>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</si>
  <si>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</si>
  <si>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</si>
  <si>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</si>
  <si>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</si>
  <si>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</si>
  <si>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</si>
  <si>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</si>
  <si>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</si>
  <si>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</si>
  <si>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</si>
  <si>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</si>
  <si>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</si>
  <si>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</si>
  <si>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</si>
  <si>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</si>
  <si>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</si>
  <si>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</si>
  <si>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</si>
  <si>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</si>
  <si>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</si>
  <si>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</si>
  <si>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</si>
  <si>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</si>
  <si>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</si>
  <si>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</si>
  <si>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</si>
  <si>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</si>
  <si>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</si>
  <si>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</si>
  <si>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</si>
  <si>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</si>
  <si>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</si>
  <si>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</si>
  <si>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</si>
  <si>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</si>
  <si>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</si>
  <si>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</si>
  <si>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</si>
  <si>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</si>
  <si>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</si>
  <si>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</si>
  <si>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</si>
  <si>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</si>
  <si>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</si>
  <si>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</si>
  <si>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</si>
  <si>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</si>
  <si>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</si>
  <si>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</si>
  <si>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</si>
  <si>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</si>
  <si>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</si>
  <si>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</si>
  <si>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</si>
  <si>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ביטוח 16/28</t>
  </si>
  <si>
    <t>391628</t>
  </si>
  <si>
    <t>ביטוח 18/30</t>
  </si>
  <si>
    <t>391830</t>
  </si>
  <si>
    <t>חב ביטוח 16/28</t>
  </si>
  <si>
    <t>381628</t>
  </si>
  <si>
    <t>חב ביטוח 17/29</t>
  </si>
  <si>
    <t>381729</t>
  </si>
  <si>
    <t>391729</t>
  </si>
  <si>
    <t>חב ביטוח 62  08/20</t>
  </si>
  <si>
    <t>380820</t>
  </si>
  <si>
    <t>חב ביטוח 62  09/21</t>
  </si>
  <si>
    <t>380921</t>
  </si>
  <si>
    <t>חב ביטוח 62 10/22</t>
  </si>
  <si>
    <t>381022</t>
  </si>
  <si>
    <t>חב ביטוח 62 11/23</t>
  </si>
  <si>
    <t>381123</t>
  </si>
  <si>
    <t>חב ביטוח 62 13/25</t>
  </si>
  <si>
    <t>381325</t>
  </si>
  <si>
    <t>חב. ביטוח 08/20</t>
  </si>
  <si>
    <t>390820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</si>
  <si>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</si>
  <si>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</si>
  <si>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</si>
  <si>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</si>
  <si>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</si>
  <si>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</si>
  <si>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</si>
  <si>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</si>
  <si>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חב. ביטוח 62 07/19</t>
  </si>
  <si>
    <t>390719</t>
  </si>
  <si>
    <t>380719</t>
  </si>
  <si>
    <t>מלווה ביטוח 13/25</t>
  </si>
  <si>
    <t>391325</t>
  </si>
  <si>
    <t>מלווה ביטוח 14/26</t>
  </si>
  <si>
    <t>391426</t>
  </si>
  <si>
    <t>מלווה ביטוח 14/26 ח</t>
  </si>
  <si>
    <t>381426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</si>
  <si>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</si>
  <si>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</si>
  <si>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</si>
  <si>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</si>
  <si>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</si>
  <si>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</si>
  <si>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</si>
  <si>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</si>
  <si>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</si>
  <si>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</si>
  <si>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</si>
  <si>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</si>
  <si>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</si>
  <si>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</si>
  <si>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</si>
  <si>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</si>
  <si>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</si>
  <si>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</si>
  <si>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</si>
  <si>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</si>
  <si>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</si>
  <si>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</si>
  <si>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</si>
  <si>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</si>
  <si>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</si>
  <si>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</si>
  <si>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</si>
  <si>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</si>
  <si>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</si>
  <si>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</si>
  <si>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</si>
  <si>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</si>
  <si>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</si>
  <si>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</si>
  <si>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</si>
  <si>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</si>
  <si>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</si>
  <si>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</si>
  <si>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</si>
  <si>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</si>
  <si>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</si>
  <si>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</si>
  <si>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</si>
  <si>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</si>
  <si>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</si>
  <si>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</si>
  <si>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</si>
  <si>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</si>
  <si>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</si>
  <si>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</si>
  <si>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</si>
  <si>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</si>
  <si>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</si>
  <si>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</si>
  <si>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</si>
  <si>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</si>
  <si>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</si>
  <si>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</si>
  <si>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</si>
  <si>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</si>
  <si>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</si>
  <si>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</si>
  <si>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</si>
  <si>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</si>
  <si>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</si>
  <si>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</si>
  <si>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צים מניה</t>
  </si>
  <si>
    <t>347283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</si>
  <si>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</si>
  <si>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</si>
  <si>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</si>
  <si>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</si>
  <si>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</si>
  <si>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</si>
  <si>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</si>
  <si>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</si>
  <si>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</si>
  <si>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</si>
  <si>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</si>
  <si>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</si>
  <si>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</si>
  <si>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</si>
  <si>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</si>
  <si>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</si>
  <si>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</si>
  <si>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</si>
  <si>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</si>
  <si>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</si>
  <si>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</si>
  <si>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</si>
  <si>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</si>
  <si>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</si>
  <si>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</si>
  <si>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</si>
  <si>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</si>
  <si>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IXI MOBILE INC לס</t>
  </si>
  <si>
    <t>US4660261011</t>
  </si>
  <si>
    <t>MM Texas*</t>
  </si>
  <si>
    <t>386423</t>
  </si>
  <si>
    <t>North LaSalle   HG 4*</t>
  </si>
  <si>
    <t>Project Hush*</t>
  </si>
  <si>
    <t>REAL GOLD MINING ל.ס</t>
  </si>
  <si>
    <t>KYG740991057</t>
  </si>
  <si>
    <t>Rialto Elite Portfolio*</t>
  </si>
  <si>
    <t>496922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</si>
  <si>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</si>
  <si>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</si>
  <si>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</si>
  <si>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</si>
  <si>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</si>
  <si>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</si>
  <si>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</si>
  <si>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</si>
  <si>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</si>
  <si>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</si>
  <si>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</si>
  <si>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</si>
  <si>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</si>
  <si>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</si>
  <si>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</si>
  <si>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</si>
  <si>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</si>
  <si>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</si>
  <si>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Harvest Fund II (Israel) L.P</t>
  </si>
  <si>
    <t>Medica III Investments Israel B LP</t>
  </si>
  <si>
    <t>Orbimed Israel Partners II LP</t>
  </si>
  <si>
    <t>Orbimed Israel Partners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</si>
  <si>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</si>
  <si>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</si>
  <si>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</si>
  <si>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</si>
  <si>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</si>
  <si>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</si>
  <si>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</si>
  <si>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</si>
  <si>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</si>
  <si>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</si>
  <si>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</si>
  <si>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</si>
  <si>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</si>
  <si>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</si>
  <si>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</si>
  <si>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</si>
  <si>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</si>
  <si>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</si>
  <si>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</si>
  <si>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</si>
  <si>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</si>
  <si>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</si>
  <si>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</si>
  <si>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</si>
  <si>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</si>
  <si>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</si>
  <si>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</si>
  <si>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</si>
  <si>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</si>
  <si>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</si>
  <si>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</si>
  <si>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</si>
  <si>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</si>
  <si>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</si>
  <si>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</si>
  <si>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Tamir Fishman Ventures lll LP</t>
  </si>
  <si>
    <t>Vintage fund of funds ISRAEL V</t>
  </si>
  <si>
    <t>Vintage Fund of Funds IV (Migdal) L.P</t>
  </si>
  <si>
    <t>Vintage Fund of Funds V ACCESS</t>
  </si>
  <si>
    <t>קרנות גידור</t>
  </si>
  <si>
    <t>Pond View class B 01/2008</t>
  </si>
  <si>
    <t>XD0038728982</t>
  </si>
  <si>
    <t>Cheyne CRECH 1</t>
  </si>
  <si>
    <t>330475</t>
  </si>
  <si>
    <t>KYG2103A1022</t>
  </si>
  <si>
    <t>Cheyne CRECH 3</t>
  </si>
  <si>
    <t>XD0284915663</t>
  </si>
  <si>
    <t>Drawbridge Special Opp Offshore Fund R/5</t>
  </si>
  <si>
    <t>XD0413807179</t>
  </si>
  <si>
    <t>Laurus Cls A Benchmark 2</t>
  </si>
  <si>
    <t>303000003</t>
  </si>
  <si>
    <t xml:space="preserve"> Brookfield SREP III</t>
  </si>
  <si>
    <t>Blackstone R E Partners VIII F LP</t>
  </si>
  <si>
    <t>Brookfield Strategic R E Partners II</t>
  </si>
  <si>
    <t>Co Invest Antlia BSREP III</t>
  </si>
  <si>
    <t>E d R Europportunities S.C.A. SICAR</t>
  </si>
  <si>
    <t>Portfolio EDGE</t>
  </si>
  <si>
    <t>SUN Apollo India Real Estate fund LLC</t>
  </si>
  <si>
    <t>Waterton Residential P V mb XIII</t>
  </si>
  <si>
    <t>ACE IV*</t>
  </si>
  <si>
    <t>ADLS</t>
  </si>
  <si>
    <t>Advent International GPE VIII A</t>
  </si>
  <si>
    <t>Aksia Capital III LP</t>
  </si>
  <si>
    <t>Apax Europe VII  B LP</t>
  </si>
  <si>
    <t>APCS LP*</t>
  </si>
  <si>
    <t>Apollo Fund IX</t>
  </si>
  <si>
    <t>Apollo Natural Resources Partners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</si>
  <si>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</si>
  <si>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</si>
  <si>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</si>
  <si>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</si>
  <si>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</si>
  <si>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coinv JCI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</si>
  <si>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</si>
  <si>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</si>
  <si>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</si>
  <si>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</si>
  <si>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</si>
  <si>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</si>
  <si>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</si>
  <si>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</si>
  <si>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</si>
  <si>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</si>
  <si>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Edmond de Rothschild Europportunities</t>
  </si>
  <si>
    <t>Esprit Capital I Fund</t>
  </si>
  <si>
    <t>Gavea Investment Fund III LP</t>
  </si>
  <si>
    <t>Gavea Investment Fund IV LP</t>
  </si>
  <si>
    <t>GP Capital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</si>
  <si>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</si>
  <si>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</si>
  <si>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</si>
  <si>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</si>
  <si>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</si>
  <si>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</si>
  <si>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</si>
  <si>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</si>
  <si>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</si>
  <si>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</si>
  <si>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</si>
  <si>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</si>
  <si>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Highstar Capital Fund III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</si>
  <si>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</si>
  <si>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</si>
  <si>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</si>
  <si>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</si>
  <si>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</si>
  <si>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</si>
  <si>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</si>
  <si>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KASS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</si>
  <si>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</si>
  <si>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</si>
  <si>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</si>
  <si>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</si>
  <si>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</si>
  <si>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</si>
  <si>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</si>
  <si>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</si>
  <si>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Metalmark Capital Partners L.P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</si>
  <si>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</si>
  <si>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</si>
  <si>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</si>
  <si>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</si>
  <si>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</si>
  <si>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</si>
  <si>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</si>
  <si>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</si>
  <si>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</si>
  <si>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</si>
  <si>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</si>
  <si>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</si>
  <si>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</si>
  <si>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</si>
  <si>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</si>
  <si>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</si>
  <si>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</si>
  <si>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</si>
  <si>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</si>
  <si>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</si>
  <si>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</si>
  <si>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</si>
  <si>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</si>
  <si>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</si>
  <si>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</si>
  <si>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</si>
  <si>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</si>
  <si>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IV Europe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</si>
  <si>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</si>
  <si>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</si>
  <si>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</si>
  <si>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</si>
  <si>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</si>
  <si>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</si>
  <si>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</si>
  <si>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</si>
  <si>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</si>
  <si>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</si>
  <si>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</si>
  <si>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REDHILL WARRANT</t>
  </si>
  <si>
    <t>52290</t>
  </si>
  <si>
    <t>₪ / מט"ח</t>
  </si>
  <si>
    <t>+ILS/-USD 3.4937 10-11-20 (10) -898</t>
  </si>
  <si>
    <t>10001310</t>
  </si>
  <si>
    <t>+ILS/-USD 3.5021 10-11-20 (10) -904</t>
  </si>
  <si>
    <t>10001309</t>
  </si>
  <si>
    <t>+ILS/-USD 3.5055 11-06-20 (10) -690</t>
  </si>
  <si>
    <t>10001302</t>
  </si>
  <si>
    <t>+ILS/-USD 3.5057 11-06-20 (10) -758</t>
  </si>
  <si>
    <t>10001304</t>
  </si>
  <si>
    <t>+ILS/-USD 3.531 11-06-20 (10) -780</t>
  </si>
  <si>
    <t>10001295</t>
  </si>
  <si>
    <t>+ILS/-USD 3.576 12-09-19 (10) -270</t>
  </si>
  <si>
    <t>10001290</t>
  </si>
  <si>
    <t>+ILS/-USD 3.5795 12-09-19 (10) -235</t>
  </si>
  <si>
    <t>10001297</t>
  </si>
  <si>
    <t>+ILS/-USD 3.5885 15-07-19 (10) -345</t>
  </si>
  <si>
    <t>10001247</t>
  </si>
  <si>
    <t>+ILS/-USD 3.5955 15-07-19 (10) -305</t>
  </si>
  <si>
    <t>10001261</t>
  </si>
  <si>
    <t>+ILS/-USD 3.5996 15-07-19 (10) -264</t>
  </si>
  <si>
    <t>10001266</t>
  </si>
  <si>
    <t>+USD/-ILS 3.5559 15-07-19 (10) -236</t>
  </si>
  <si>
    <t>10001269</t>
  </si>
  <si>
    <t>+USD/-ILS 3.5573 15-07-19 (10) -232</t>
  </si>
  <si>
    <t>10001270</t>
  </si>
  <si>
    <t>פורוורד ש"ח-מט"ח</t>
  </si>
  <si>
    <t>10001301</t>
  </si>
  <si>
    <t>+ILS/-USD 3.4931 27-10-20 (93) -894</t>
  </si>
  <si>
    <t>10010591</t>
  </si>
  <si>
    <t>+ILS/-USD 3.4932 20-10-20 (10) -888</t>
  </si>
  <si>
    <t>10001395</t>
  </si>
  <si>
    <t>10001489</t>
  </si>
  <si>
    <t>10001163</t>
  </si>
  <si>
    <t>10022713</t>
  </si>
  <si>
    <t>10001196</t>
  </si>
  <si>
    <t>10000715</t>
  </si>
  <si>
    <t>+ILS/-USD 3.4938 27-10-20 (11) -892</t>
  </si>
  <si>
    <t>10022714</t>
  </si>
  <si>
    <t>+ILS/-USD 3.5 01-08-19 (20) --870</t>
  </si>
  <si>
    <t>10001113</t>
  </si>
  <si>
    <t>10000252</t>
  </si>
  <si>
    <t>10000714</t>
  </si>
  <si>
    <t>+ILS/-USD 3.5023 20-10-20 (93) -882</t>
  </si>
  <si>
    <t>10022700</t>
  </si>
  <si>
    <t>+ILS/-USD 3.5026 20-10-20 (12) -874</t>
  </si>
  <si>
    <t>10010584</t>
  </si>
  <si>
    <t>+ILS/-USD 3.5035 14-10-20 (22) -865</t>
  </si>
  <si>
    <t>10022706</t>
  </si>
  <si>
    <t>+ILS/-USD 3.5048 20-10-20 (11) -867</t>
  </si>
  <si>
    <t>10022699</t>
  </si>
  <si>
    <t>+ILS/-USD 3.505 14-10-20 (12) -871</t>
  </si>
  <si>
    <t>10022704</t>
  </si>
  <si>
    <t>10000251</t>
  </si>
  <si>
    <t>+ILS/-USD 3.5069 14-10-20 (10) -866</t>
  </si>
  <si>
    <t>10022702</t>
  </si>
  <si>
    <t>10001392</t>
  </si>
  <si>
    <t>10001160</t>
  </si>
  <si>
    <t>+ILS/-USD 3.5072 20-10-20 (10) -873</t>
  </si>
  <si>
    <t>10000997</t>
  </si>
  <si>
    <t>10001158</t>
  </si>
  <si>
    <t>10001171</t>
  </si>
  <si>
    <t>10001390</t>
  </si>
  <si>
    <t>10001017</t>
  </si>
  <si>
    <t>+ILS/-USD 3.5088 11-06-20 (10) -772</t>
  </si>
  <si>
    <t>10000699</t>
  </si>
  <si>
    <t>+ILS/-USD 3.51 12-05-20 (10) -707</t>
  </si>
  <si>
    <t>10001376</t>
  </si>
  <si>
    <t>+ILS/-USD 3.51 12-05-20 (20) -707</t>
  </si>
  <si>
    <t>10010549</t>
  </si>
  <si>
    <t>10001257</t>
  </si>
  <si>
    <t>10001156</t>
  </si>
  <si>
    <t>10022657</t>
  </si>
  <si>
    <t>+ILS/-USD 3.5103 12-05-20 (11) -707</t>
  </si>
  <si>
    <t>10022655</t>
  </si>
  <si>
    <t>+ILS/-USD 3.5136 19-05-20 (10) -714</t>
  </si>
  <si>
    <t>10001371</t>
  </si>
  <si>
    <t>+ILS/-USD 3.5145 19-05-20 (20) -715</t>
  </si>
  <si>
    <t>10001184</t>
  </si>
  <si>
    <t>10022647</t>
  </si>
  <si>
    <t>10001249</t>
  </si>
  <si>
    <t>10001150</t>
  </si>
  <si>
    <t>+ILS/-USD 3.517 19-05-20 (11) -715</t>
  </si>
  <si>
    <t>10022645</t>
  </si>
  <si>
    <t>+ILS/-USD 3.518 09-07-19 (93) --965</t>
  </si>
  <si>
    <t>10021922</t>
  </si>
  <si>
    <t>+ILS/-USD 3.52 11-07-19 (20) --980</t>
  </si>
  <si>
    <t>10009977</t>
  </si>
  <si>
    <t>10000850</t>
  </si>
  <si>
    <t>+ILS/-USD 3.5212 11-07-19 (22) -978</t>
  </si>
  <si>
    <t>10021914</t>
  </si>
  <si>
    <t>+ILS/-USD 3.5223 11-07-19 (10) --977</t>
  </si>
  <si>
    <t>10009975</t>
  </si>
  <si>
    <t>+ILS/-USD 3.5225 11-07-19 (12) -975</t>
  </si>
  <si>
    <t>10021912</t>
  </si>
  <si>
    <t>+ILS/-USD 3.5234 16-06-20 (10) -796</t>
  </si>
  <si>
    <t>10000996</t>
  </si>
  <si>
    <t>10001135</t>
  </si>
  <si>
    <t>10000968</t>
  </si>
  <si>
    <t>10001367</t>
  </si>
  <si>
    <t>+ILS/-USD 3.5256 16-06-20 (20) -794</t>
  </si>
  <si>
    <t>10001245</t>
  </si>
  <si>
    <t>10010539</t>
  </si>
  <si>
    <t>+ILS/-USD 3.526 18-06-20 (10) -680</t>
  </si>
  <si>
    <t>10022698</t>
  </si>
  <si>
    <t>+ILS/-USD 3.5297 15-08-19 (10) -298</t>
  </si>
  <si>
    <t>10010458</t>
  </si>
  <si>
    <t>+ILS/-USD 3.53 15-08-19 (12) -299</t>
  </si>
  <si>
    <t>10010460</t>
  </si>
  <si>
    <t>+ILS/-USD 3.53 15-08-19 (20) -299</t>
  </si>
  <si>
    <t>10022536</t>
  </si>
  <si>
    <t>10001099</t>
  </si>
  <si>
    <t>10001389</t>
  </si>
  <si>
    <t>10001122</t>
  </si>
  <si>
    <t>10010462</t>
  </si>
  <si>
    <t>+ILS/-USD 3.53 18-06-20 (10) -680</t>
  </si>
  <si>
    <t>10001195</t>
  </si>
  <si>
    <t>10010583</t>
  </si>
  <si>
    <t>10001170</t>
  </si>
  <si>
    <t>10001016</t>
  </si>
  <si>
    <t>10001157</t>
  </si>
  <si>
    <t>10001268</t>
  </si>
  <si>
    <t>10001488</t>
  </si>
  <si>
    <t>+ILS/-USD 3.5303 16-06-20 (10) -787</t>
  </si>
  <si>
    <t>10000994</t>
  </si>
  <si>
    <t>10001133</t>
  </si>
  <si>
    <t>+ILS/-USD 3.5309 16-06-20 (20) -791</t>
  </si>
  <si>
    <t>10010537</t>
  </si>
  <si>
    <t>10022639</t>
  </si>
  <si>
    <t>10000697</t>
  </si>
  <si>
    <t>10000249</t>
  </si>
  <si>
    <t>+ILS/-USD 3.5315 16-06-20 (93) -775</t>
  </si>
  <si>
    <t>10001372</t>
  </si>
  <si>
    <t>+ILS/-USD 3.532 28-05-20 (11) -695</t>
  </si>
  <si>
    <t>10022676</t>
  </si>
  <si>
    <t>+ILS/-USD 3.5324 04-06-20 (20) -786</t>
  </si>
  <si>
    <t>10022634</t>
  </si>
  <si>
    <t>+ILS/-USD 3.5333 01-08-19 (10) -262</t>
  </si>
  <si>
    <t>10000953</t>
  </si>
  <si>
    <t>10001097</t>
  </si>
  <si>
    <t>10000910</t>
  </si>
  <si>
    <t>+ILS/-USD 3.5335 04-06-20 (11) -785</t>
  </si>
  <si>
    <t>10022629</t>
  </si>
  <si>
    <t>+ILS/-USD 3.5335 04-06-20 (12) -785</t>
  </si>
  <si>
    <t>10022632</t>
  </si>
  <si>
    <t>+ILS/-USD 3.5335 04-06-20 (22) -785</t>
  </si>
  <si>
    <t>10022637</t>
  </si>
  <si>
    <t>+ILS/-USD 3.5335 28-05-20 (10) -696</t>
  </si>
  <si>
    <t>10010562</t>
  </si>
  <si>
    <t>+ILS/-USD 3.5355 28-05-20 (20) -695</t>
  </si>
  <si>
    <t>10010566</t>
  </si>
  <si>
    <t>+ILS/-USD 3.5355 28-05-20 (22) -695</t>
  </si>
  <si>
    <t>10022674</t>
  </si>
  <si>
    <t>+ILS/-USD 3.5368 21-05-20 (12) -682</t>
  </si>
  <si>
    <t>10022678</t>
  </si>
  <si>
    <t>10010564</t>
  </si>
  <si>
    <t>+ILS/-USD 3.537 21-05-20 (20) -680</t>
  </si>
  <si>
    <t>10022680</t>
  </si>
  <si>
    <t>10001191</t>
  </si>
  <si>
    <t>+ILS/-USD 3.537 21-05-20 (22) -680</t>
  </si>
  <si>
    <t>10022672</t>
  </si>
  <si>
    <t>+ILS/-USD 3.54 14-05-20 (20) -675</t>
  </si>
  <si>
    <t>10010557</t>
  </si>
  <si>
    <t>+ILS/-USD 3.54135 14-05-20 (10) -676.5</t>
  </si>
  <si>
    <t>10010555</t>
  </si>
  <si>
    <t>10001379</t>
  </si>
  <si>
    <t>10001144</t>
  </si>
  <si>
    <t>10000978</t>
  </si>
  <si>
    <t>+ILS/-USD 3.5419 04-09-19 (11) -261</t>
  </si>
  <si>
    <t>10022579</t>
  </si>
  <si>
    <t>+ILS/-USD 3.5419 18-07-19 (12) --971</t>
  </si>
  <si>
    <t>10010010</t>
  </si>
  <si>
    <t>+ILS/-USD 3.5428 18-07-19 (11) --962</t>
  </si>
  <si>
    <t>10021959</t>
  </si>
  <si>
    <t>+ILS/-USD 3.5428 18-07-19 (20) -967</t>
  </si>
  <si>
    <t>10021958</t>
  </si>
  <si>
    <t>+ILS/-USD 3.543 04-09-19 (22) -260</t>
  </si>
  <si>
    <t>10022583</t>
  </si>
  <si>
    <t>+ILS/-USD 3.544 04-09-19 (20) -260</t>
  </si>
  <si>
    <t>10010505</t>
  </si>
  <si>
    <t>10022581</t>
  </si>
  <si>
    <t>+ILS/-USD 3.5448 18-07-19 (10) --967</t>
  </si>
  <si>
    <t>10000868</t>
  </si>
  <si>
    <t>10001059</t>
  </si>
  <si>
    <t>+ILS/-USD 3.5453 18-07-19 (10) --967</t>
  </si>
  <si>
    <t>10001014</t>
  </si>
  <si>
    <t>10000691</t>
  </si>
  <si>
    <t>+ILS/-USD 3.5455 14-08-19 (20) -315</t>
  </si>
  <si>
    <t>10001194</t>
  </si>
  <si>
    <t>+ILS/-USD 3.546 04-09-19 (10) -260</t>
  </si>
  <si>
    <t>10001154</t>
  </si>
  <si>
    <t>+ILS/-USD 3.546 11-09-19 (22) -266</t>
  </si>
  <si>
    <t>10022602</t>
  </si>
  <si>
    <t>+ILS/-USD 3.5463 16-07-19 (10) --977</t>
  </si>
  <si>
    <t>10009991</t>
  </si>
  <si>
    <t>10000860</t>
  </si>
  <si>
    <t>10000948</t>
  </si>
  <si>
    <t>+ILS/-USD 3.5465 07-05-20 (10) -610</t>
  </si>
  <si>
    <t>10000990</t>
  </si>
  <si>
    <t>+ILS/-USD 3.547 14-08-19 (12) -315</t>
  </si>
  <si>
    <t>10022525</t>
  </si>
  <si>
    <t>+ILS/-USD 3.5471 14-08-19 (93) -313</t>
  </si>
  <si>
    <t>10022527</t>
  </si>
  <si>
    <t>+ILS/-USD 3.5472 14-08-19 (93) -313</t>
  </si>
  <si>
    <t>10010448</t>
  </si>
  <si>
    <t>+ILS/-USD 3.548 11-09-19 (20) -267</t>
  </si>
  <si>
    <t>10010514</t>
  </si>
  <si>
    <t>10022600</t>
  </si>
  <si>
    <t>+ILS/-USD 3.548 14-08-19 (10) -315</t>
  </si>
  <si>
    <t>10010446</t>
  </si>
  <si>
    <t>10022521</t>
  </si>
  <si>
    <t>10001107</t>
  </si>
  <si>
    <t>10001192</t>
  </si>
  <si>
    <t>10001375</t>
  </si>
  <si>
    <t>+ILS/-USD 3.5483 16-07-19 (10) --977</t>
  </si>
  <si>
    <t>10000812</t>
  </si>
  <si>
    <t>10001004</t>
  </si>
  <si>
    <t>+ILS/-USD 3.5486 14-08-19 (11) -314</t>
  </si>
  <si>
    <t>10022523</t>
  </si>
  <si>
    <t>+ILS/-USD 3.5491 08-08-19 (22) -199</t>
  </si>
  <si>
    <t>10022577</t>
  </si>
  <si>
    <t>+ILS/-USD 3.55 07-05-20 (12) -610</t>
  </si>
  <si>
    <t>10010574</t>
  </si>
  <si>
    <t>10022687</t>
  </si>
  <si>
    <t>10022689</t>
  </si>
  <si>
    <t>+ILS/-USD 3.55 08-08-19 (20) -200</t>
  </si>
  <si>
    <t>10010503</t>
  </si>
  <si>
    <t>10010501</t>
  </si>
  <si>
    <t>+ILS/-USD 3.55 15-08-19 (11) -207.5</t>
  </si>
  <si>
    <t>10022594</t>
  </si>
  <si>
    <t>+ILS/-USD 3.55 15-08-19 (12) -209</t>
  </si>
  <si>
    <t>10010512</t>
  </si>
  <si>
    <t>+ILS/-USD 3.551 02-07-19 (11) --956</t>
  </si>
  <si>
    <t>10021876</t>
  </si>
  <si>
    <t>+ILS/-USD 3.551 09-06-20 (10) -810</t>
  </si>
  <si>
    <t>10022627</t>
  </si>
  <si>
    <t>+ILS/-USD 3.552 02-06-20 (10) -800</t>
  </si>
  <si>
    <t>10000966</t>
  </si>
  <si>
    <t>10010531</t>
  </si>
  <si>
    <t>+ILS/-USD 3.552 02-06-20 (11) -800</t>
  </si>
  <si>
    <t>10022621</t>
  </si>
  <si>
    <t>+ILS/-USD 3.552 08-08-19 (10) -200</t>
  </si>
  <si>
    <t>10000984</t>
  </si>
  <si>
    <t>10001347</t>
  </si>
  <si>
    <t>10001116</t>
  </si>
  <si>
    <t>10001428</t>
  </si>
  <si>
    <t>10000943</t>
  </si>
  <si>
    <t>+ILS/-USD 3.552 09-06-20 (12) -810</t>
  </si>
  <si>
    <t>10022625</t>
  </si>
  <si>
    <t>+ILS/-USD 3.552 18-07-19 (12) --980</t>
  </si>
  <si>
    <t>10021951</t>
  </si>
  <si>
    <t>10010002</t>
  </si>
  <si>
    <t>+ILS/-USD 3.5521 18-07-19 (20) --979</t>
  </si>
  <si>
    <t>10021949</t>
  </si>
  <si>
    <t>+ILS/-USD 3.553 02-06-20 (12) -799</t>
  </si>
  <si>
    <t>10022623</t>
  </si>
  <si>
    <t>+ILS/-USD 3.553 02-06-20 (12) -800</t>
  </si>
  <si>
    <t>10010533</t>
  </si>
  <si>
    <t>+ILS/-USD 3.553 08-08-19 (12) -201</t>
  </si>
  <si>
    <t>10010499</t>
  </si>
  <si>
    <t>+ILS/-USD 3.553 10-09-19 (20) -272</t>
  </si>
  <si>
    <t>+ILS/-USD 3.5536 02-07-19 (22) --954</t>
  </si>
  <si>
    <t>10021873</t>
  </si>
  <si>
    <t>+ILS/-USD 3.554 05-09-19 (11) -260</t>
  </si>
  <si>
    <t>10022588</t>
  </si>
  <si>
    <t>+ILS/-USD 3.554 05-09-19 (22) -260</t>
  </si>
  <si>
    <t>10022590</t>
  </si>
  <si>
    <t>+ILS/-USD 3.555 05-09-19 (10) -260</t>
  </si>
  <si>
    <t>10022586</t>
  </si>
  <si>
    <t>10000949</t>
  </si>
  <si>
    <t>+ILS/-USD 3.556 15-07-19 (10) -145</t>
  </si>
  <si>
    <t>10000687</t>
  </si>
  <si>
    <t>+ILS/-USD 3.5566 15-07-19 (10) -134</t>
  </si>
  <si>
    <t>10000246</t>
  </si>
  <si>
    <t>+ILS/-USD 3.557 11-07-19 (10) -135</t>
  </si>
  <si>
    <t>10000947</t>
  </si>
  <si>
    <t>+ILS/-USD 3.5575 11-07-19 (10) -125</t>
  </si>
  <si>
    <t>10010510</t>
  </si>
  <si>
    <t>10001432</t>
  </si>
  <si>
    <t>10001128</t>
  </si>
  <si>
    <t>10001352</t>
  </si>
  <si>
    <t>10000988</t>
  </si>
  <si>
    <t>10001230</t>
  </si>
  <si>
    <t>10000951</t>
  </si>
  <si>
    <t>10001120</t>
  </si>
  <si>
    <t>+ILS/-USD 3.5577 11-07-19 (10) -133</t>
  </si>
  <si>
    <t>10001152</t>
  </si>
  <si>
    <t>+ILS/-USD 3.5593 09-07-19 (12) --967</t>
  </si>
  <si>
    <t>10009969</t>
  </si>
  <si>
    <t>+ILS/-USD 3.563 13-08-19 (20) -231</t>
  </si>
  <si>
    <t>10001410</t>
  </si>
  <si>
    <t>10001139</t>
  </si>
  <si>
    <t>+ILS/-USD 3.565 09-07-19 (11) --958</t>
  </si>
  <si>
    <t>10021899</t>
  </si>
  <si>
    <t>+ILS/-USD 3.565 09-07-19 (11) --960</t>
  </si>
  <si>
    <t>10021901</t>
  </si>
  <si>
    <t>+ILS/-USD 3.565 23-07-19 (20) --977</t>
  </si>
  <si>
    <t>10021961</t>
  </si>
  <si>
    <t>+ILS/-USD 3.5653 01-08-19 (10) -202</t>
  </si>
  <si>
    <t>10001106</t>
  </si>
  <si>
    <t>10000974</t>
  </si>
  <si>
    <t>10000934</t>
  </si>
  <si>
    <t>10001408</t>
  </si>
  <si>
    <t>+ILS/-USD 3.5655 03-09-19 (10) -295</t>
  </si>
  <si>
    <t>+ILS/-USD 3.566 23-07-19 (11) --977</t>
  </si>
  <si>
    <t>10021963</t>
  </si>
  <si>
    <t>+ILS/-USD 3.567 03-09-19 (20) -294</t>
  </si>
  <si>
    <t>10001403</t>
  </si>
  <si>
    <t>10001110</t>
  </si>
  <si>
    <t>+ILS/-USD 3.567 29-07-19 (20) --980</t>
  </si>
  <si>
    <t>10010018</t>
  </si>
  <si>
    <t>+ILS/-USD 3.5675 03-09-19 (10) -295</t>
  </si>
  <si>
    <t>10001111</t>
  </si>
  <si>
    <t>10000928</t>
  </si>
  <si>
    <t>10001134</t>
  </si>
  <si>
    <t>+ILS/-USD 3.5678 29-07-19 (10) --977</t>
  </si>
  <si>
    <t>10000650</t>
  </si>
  <si>
    <t>+ILS/-USD 3.57 01-08-19 (10) -115</t>
  </si>
  <si>
    <t>10001255</t>
  </si>
  <si>
    <t>+ILS/-USD 3.57 06-08-19 (20) -235</t>
  </si>
  <si>
    <t>10001401</t>
  </si>
  <si>
    <t>10022563</t>
  </si>
  <si>
    <t>+ILS/-USD 3.5701 18-07-19 (10) --954</t>
  </si>
  <si>
    <t>10001062</t>
  </si>
  <si>
    <t>+ILS/-USD 3.5706 29-07-19 (10) --979</t>
  </si>
  <si>
    <t>10000819</t>
  </si>
  <si>
    <t>10000648</t>
  </si>
  <si>
    <t>10010012</t>
  </si>
  <si>
    <t>10000695</t>
  </si>
  <si>
    <t>+ILS/-USD 3.5708 01-08-19 (10) -222</t>
  </si>
  <si>
    <t>10000926</t>
  </si>
  <si>
    <t>10001100</t>
  </si>
  <si>
    <t>10001332</t>
  </si>
  <si>
    <t>+ILS/-USD 3.5708 01-08-19 (20) -302</t>
  </si>
  <si>
    <t>10022501</t>
  </si>
  <si>
    <t>+ILS/-USD 3.571 11-07-19 (20) -295</t>
  </si>
  <si>
    <t>10022433</t>
  </si>
  <si>
    <t>+ILS/-USD 3.5713 01-08-19 (12) -302</t>
  </si>
  <si>
    <t>10010430</t>
  </si>
  <si>
    <t>+ILS/-USD 3.572 11-07-19 (10) -280</t>
  </si>
  <si>
    <t>10000905</t>
  </si>
  <si>
    <t>+ILS/-USD 3.5722 29-07-19 (12) --978</t>
  </si>
  <si>
    <t>10010014</t>
  </si>
  <si>
    <t>+ILS/-USD 3.5726 11-07-19 (10) -295</t>
  </si>
  <si>
    <t>10001046</t>
  </si>
  <si>
    <t>10001339</t>
  </si>
  <si>
    <t>10001076</t>
  </si>
  <si>
    <t>10010382</t>
  </si>
  <si>
    <t>+ILS/-USD 3.5733 01-08-19 (10) -302</t>
  </si>
  <si>
    <t>10001181</t>
  </si>
  <si>
    <t>10001365</t>
  </si>
  <si>
    <t>10001086</t>
  </si>
  <si>
    <t>+ILS/-USD 3.574 11-07-19 (10) -240</t>
  </si>
  <si>
    <t>10001075</t>
  </si>
  <si>
    <t>10010436</t>
  </si>
  <si>
    <t>+ILS/-USD 3.5745 18-09-19 (10) -285</t>
  </si>
  <si>
    <t>10001359</t>
  </si>
  <si>
    <t>+ILS/-USD 3.5746 02-07-19 (10) -269</t>
  </si>
  <si>
    <t>10022435</t>
  </si>
  <si>
    <t>+ILS/-USD 3.575 01-08-19 (20) -303</t>
  </si>
  <si>
    <t>10022498</t>
  </si>
  <si>
    <t>10010427</t>
  </si>
  <si>
    <t>+ILS/-USD 3.575 10-09-19 (20) --1060</t>
  </si>
  <si>
    <t>10000912</t>
  </si>
  <si>
    <t>10010049</t>
  </si>
  <si>
    <t>+ILS/-USD 3.5756 01-08-19 (10) -304</t>
  </si>
  <si>
    <t>10022494</t>
  </si>
  <si>
    <t>10010425</t>
  </si>
  <si>
    <t>+ILS/-USD 3.5757 01-08-19 (11) -303</t>
  </si>
  <si>
    <t>10022496</t>
  </si>
  <si>
    <t>10000248</t>
  </si>
  <si>
    <t>+ILS/-USD 3.576 13-08-19 (20) --1003</t>
  </si>
  <si>
    <t>10021990</t>
  </si>
  <si>
    <t>+ILS/-USD 3.5764 10-09-19 (12) --1046</t>
  </si>
  <si>
    <t>10022010</t>
  </si>
  <si>
    <t>10010051</t>
  </si>
  <si>
    <t>+ILS/-USD 3.5784 25-07-19 (10) --966</t>
  </si>
  <si>
    <t>10021965</t>
  </si>
  <si>
    <t>+ILS/-USD 3.5785 13-08-19 (10) --1000</t>
  </si>
  <si>
    <t>10021988</t>
  </si>
  <si>
    <t>+ILS/-USD 3.5796 18-09-19 (93) -281</t>
  </si>
  <si>
    <t>10000955</t>
  </si>
  <si>
    <t>10001125</t>
  </si>
  <si>
    <t>+ILS/-USD 3.5798 01-08-19 (20) --985</t>
  </si>
  <si>
    <t>10001064</t>
  </si>
  <si>
    <t>10000869</t>
  </si>
  <si>
    <t>+ILS/-USD 3.58 25-07-19 (20) -968</t>
  </si>
  <si>
    <t>10010021</t>
  </si>
  <si>
    <t>+ILS/-USD 3.58 25-07-19 (20) --968</t>
  </si>
  <si>
    <t>10000893</t>
  </si>
  <si>
    <t>+ILS/-USD 3.581 01-08-19 (10) --985</t>
  </si>
  <si>
    <t>10010019</t>
  </si>
  <si>
    <t>+ILS/-USD 3.581 01-08-19 (11) --985</t>
  </si>
  <si>
    <t>10021970</t>
  </si>
  <si>
    <t>+ILS/-USD 3.5819 18-09-19 (10) -276</t>
  </si>
  <si>
    <t>10000991</t>
  </si>
  <si>
    <t>10001129</t>
  </si>
  <si>
    <t>10000958</t>
  </si>
  <si>
    <t>+ILS/-USD 3.58196 18-09-19 (12) -275.4</t>
  </si>
  <si>
    <t>10010521</t>
  </si>
  <si>
    <t>+ILS/-USD 3.5822 11-07-19 (10) -293</t>
  </si>
  <si>
    <t>10001333</t>
  </si>
  <si>
    <t>10001267</t>
  </si>
  <si>
    <t>10001153</t>
  </si>
  <si>
    <t>10001074</t>
  </si>
  <si>
    <t>10001066</t>
  </si>
  <si>
    <t>+ILS/-USD 3.5824 25-07-19 (11) --966</t>
  </si>
  <si>
    <t>10021967</t>
  </si>
  <si>
    <t>+ILS/-USD 3.583 08-08-19 (10) --990</t>
  </si>
  <si>
    <t>10010025</t>
  </si>
  <si>
    <t>+ILS/-USD 3.5838 08-08-19 (22) --992</t>
  </si>
  <si>
    <t>10021982</t>
  </si>
  <si>
    <t>+ILS/-USD 3.584 08-08-19 (12) --990</t>
  </si>
  <si>
    <t>10021980</t>
  </si>
  <si>
    <t>+ILS/-USD 3.5843 16-07-19 (10) -307</t>
  </si>
  <si>
    <t>10010363</t>
  </si>
  <si>
    <t>10022407</t>
  </si>
  <si>
    <t>+ILS/-USD 3.585 05-09-19 (20) --1033</t>
  </si>
  <si>
    <t>10010047</t>
  </si>
  <si>
    <t>+ILS/-USD 3.585 08-08-19 (20) --995</t>
  </si>
  <si>
    <t>10000957</t>
  </si>
  <si>
    <t>10000895</t>
  </si>
  <si>
    <t>10000871</t>
  </si>
  <si>
    <t>+ILS/-USD 3.5857 18-09-19 (20) -253</t>
  </si>
  <si>
    <t>10001243</t>
  </si>
  <si>
    <t>+ILS/-USD 3.586 16-07-19 (12) -308</t>
  </si>
  <si>
    <t>10010365</t>
  </si>
  <si>
    <t>+ILS/-USD 3.586 24-09-19 (20) -269</t>
  </si>
  <si>
    <t>10001238</t>
  </si>
  <si>
    <t>10001168</t>
  </si>
  <si>
    <t>10001444</t>
  </si>
  <si>
    <t>+ILS/-USD 3.5862 01-08-19 (10) -168</t>
  </si>
  <si>
    <t>10001123</t>
  </si>
  <si>
    <t>10001355</t>
  </si>
  <si>
    <t>+ILS/-USD 3.5863 16-07-19 (11) -307</t>
  </si>
  <si>
    <t>10022409</t>
  </si>
  <si>
    <t>+ILS/-USD 3.5873 18-09-19 (20) -256</t>
  </si>
  <si>
    <t>+ILS/-USD 3.5877 18-09-19 (10) -263</t>
  </si>
  <si>
    <t>10000960</t>
  </si>
  <si>
    <t>10001439</t>
  </si>
  <si>
    <t>10001232</t>
  </si>
  <si>
    <t>+ILS/-USD 3.588 18-09-19 (20) -258</t>
  </si>
  <si>
    <t>10001137</t>
  </si>
  <si>
    <t>10001234</t>
  </si>
  <si>
    <t>10001165</t>
  </si>
  <si>
    <t>10001441</t>
  </si>
  <si>
    <t>+ILS/-USD 3.5882 18-09-19 (11) -258</t>
  </si>
  <si>
    <t>10022608</t>
  </si>
  <si>
    <t>+ILS/-USD 3.5884 24-09-19 (12) -271</t>
  </si>
  <si>
    <t>10010525</t>
  </si>
  <si>
    <t>10000229</t>
  </si>
  <si>
    <t>10000231</t>
  </si>
  <si>
    <t>10000659</t>
  </si>
  <si>
    <t>+ILS/-USD 3.589 03-09-19 (20) --1030</t>
  </si>
  <si>
    <t>10000909</t>
  </si>
  <si>
    <t>+ILS/-USD 3.589 18-09-19 (12) -259</t>
  </si>
  <si>
    <t>10010523</t>
  </si>
  <si>
    <t>+ILS/-USD 3.59 03-09-19 (10) --1030</t>
  </si>
  <si>
    <t>10001082</t>
  </si>
  <si>
    <t>10010041</t>
  </si>
  <si>
    <t>+ILS/-USD 3.59 03-09-19 (12) --1030</t>
  </si>
  <si>
    <t>10010043</t>
  </si>
  <si>
    <t>+ILS/-USD 3.59 06-08-19 (11) --994</t>
  </si>
  <si>
    <t>10021972</t>
  </si>
  <si>
    <t>+ILS/-USD 3.59 06-08-19 (20) --999</t>
  </si>
  <si>
    <t>10010023</t>
  </si>
  <si>
    <t>+ILS/-USD 3.59 24-09-19 (11) -270</t>
  </si>
  <si>
    <t>10022611</t>
  </si>
  <si>
    <t>+ILS/-USD 3.5904 18-09-19 (10) -261</t>
  </si>
  <si>
    <t>10000993</t>
  </si>
  <si>
    <t>10001130</t>
  </si>
  <si>
    <t>10001363</t>
  </si>
  <si>
    <t>10001236</t>
  </si>
  <si>
    <t>10000962</t>
  </si>
  <si>
    <t>+ILS/-USD 3.5914 18-09-19 (10) -201</t>
  </si>
  <si>
    <t>10000983</t>
  </si>
  <si>
    <t>10001148</t>
  </si>
  <si>
    <t>10001381</t>
  </si>
  <si>
    <t>+ILS/-USD 3.5914 18-09-19 (20) -201</t>
  </si>
  <si>
    <t>10001186</t>
  </si>
  <si>
    <t>10001262</t>
  </si>
  <si>
    <t>+ILS/-USD 3.5914 18-09-19 (93) -201</t>
  </si>
  <si>
    <t>10001161</t>
  </si>
  <si>
    <t>+ILS/-USD 3.5917 22-07-19 (10) -298</t>
  </si>
  <si>
    <t>10022461</t>
  </si>
  <si>
    <t>10000882</t>
  </si>
  <si>
    <t>10010404</t>
  </si>
  <si>
    <t>10001286</t>
  </si>
  <si>
    <t>10001055</t>
  </si>
  <si>
    <t>10000917</t>
  </si>
  <si>
    <t>+ILS/-USD 3.592 06-08-19 (11) --989</t>
  </si>
  <si>
    <t>10021976</t>
  </si>
  <si>
    <t>+ILS/-USD 3.59225 22-07-19 (12) -297.5</t>
  </si>
  <si>
    <t>10022459</t>
  </si>
  <si>
    <t>10010402</t>
  </si>
  <si>
    <t>+ILS/-USD 3.5943 30-07-19 (20) -307</t>
  </si>
  <si>
    <t>10010419</t>
  </si>
  <si>
    <t>10022481</t>
  </si>
  <si>
    <t>+ILS/-USD 3.595 11-07-19 (20) -295</t>
  </si>
  <si>
    <t>10001327</t>
  </si>
  <si>
    <t>+ILS/-USD 3.5954 30-07-19 (10) -306</t>
  </si>
  <si>
    <t>10022479</t>
  </si>
  <si>
    <t>10001358</t>
  </si>
  <si>
    <t>10000890</t>
  </si>
  <si>
    <t>10001092</t>
  </si>
  <si>
    <t>+ILS/-USD 3.5955 30-07-19 (11) -305</t>
  </si>
  <si>
    <t>10022483</t>
  </si>
  <si>
    <t>+ILS/-USD 3.5958 30-07-19 (12) -307</t>
  </si>
  <si>
    <t>10010417</t>
  </si>
  <si>
    <t>+ILS/-USD 3.5965 11-07-19 (10) -295</t>
  </si>
  <si>
    <t>10022418</t>
  </si>
  <si>
    <t>10001036</t>
  </si>
  <si>
    <t>10000856</t>
  </si>
  <si>
    <t>+ILS/-USD 3.597 11-07-19 (12) -295</t>
  </si>
  <si>
    <t>10010371</t>
  </si>
  <si>
    <t>+ILS/-USD 3.59845 11-07-19 (10) -46.5</t>
  </si>
  <si>
    <t>10000986</t>
  </si>
  <si>
    <t>10001009</t>
  </si>
  <si>
    <t>10001189</t>
  </si>
  <si>
    <t>+ILS/-USD 3.5998 09-07-19 (22) -247</t>
  </si>
  <si>
    <t>10022486</t>
  </si>
  <si>
    <t>+ILS/-USD 3.60115 09-07-19 (10) -248.5</t>
  </si>
  <si>
    <t>10001093</t>
  </si>
  <si>
    <t>+ILS/-USD 3.6012 24-07-19 (11) -288</t>
  </si>
  <si>
    <t>10022476</t>
  </si>
  <si>
    <t>+ILS/-USD 3.6017 24-07-19 (10) -288</t>
  </si>
  <si>
    <t>10001080</t>
  </si>
  <si>
    <t>10001173</t>
  </si>
  <si>
    <t>+ILS/-USD 3.602 22-07-19 (10) -300</t>
  </si>
  <si>
    <t>10001167</t>
  </si>
  <si>
    <t>10000886</t>
  </si>
  <si>
    <t>10000921</t>
  </si>
  <si>
    <t>+ILS/-USD 3.6034 22-07-19 (11) -296</t>
  </si>
  <si>
    <t>10022469</t>
  </si>
  <si>
    <t>+ILS/-USD 3.6044 22-07-19 (12) -296</t>
  </si>
  <si>
    <t>10010410</t>
  </si>
  <si>
    <t>+ILS/-USD 3.606 24-07-19 (20) -292</t>
  </si>
  <si>
    <t>10001169</t>
  </si>
  <si>
    <t>10001078</t>
  </si>
  <si>
    <t>10022473</t>
  </si>
  <si>
    <t>+ILS/-USD 3.6074 24-07-19 (10) -291</t>
  </si>
  <si>
    <t>10022471</t>
  </si>
  <si>
    <t>10010412</t>
  </si>
  <si>
    <t>+ILS/-USD 3.6084 24-07-19 (12) -291</t>
  </si>
  <si>
    <t>10010414</t>
  </si>
  <si>
    <t>+ILS/-USD 3.638 18-07-19 (20) --770</t>
  </si>
  <si>
    <t>10001185</t>
  </si>
  <si>
    <t>10000946</t>
  </si>
  <si>
    <t>+ILS/-USD 3.64 18-07-19 (12) --772</t>
  </si>
  <si>
    <t>10010180</t>
  </si>
  <si>
    <t>10022178</t>
  </si>
  <si>
    <t>+ILS/-USD 3.6672 09-07-19 (93) --631</t>
  </si>
  <si>
    <t>10022214</t>
  </si>
  <si>
    <t>+USD/-ILS 3.5055 11-06-20 (10) -690</t>
  </si>
  <si>
    <t>10000704</t>
  </si>
  <si>
    <t>+USD/-ILS 3.5573 11-07-19 (10) -127</t>
  </si>
  <si>
    <t>10001114</t>
  </si>
  <si>
    <t>10022575</t>
  </si>
  <si>
    <t>10001345</t>
  </si>
  <si>
    <t>10000982</t>
  </si>
  <si>
    <t>10010497</t>
  </si>
  <si>
    <t>10000678</t>
  </si>
  <si>
    <t>+USD/-ILS 3.5586 11-07-19 (10) -124</t>
  </si>
  <si>
    <t>10001429</t>
  </si>
  <si>
    <t>10001155</t>
  </si>
  <si>
    <t>10000944</t>
  </si>
  <si>
    <t>10001117</t>
  </si>
  <si>
    <t>10001348</t>
  </si>
  <si>
    <t>10000985</t>
  </si>
  <si>
    <t>10001228</t>
  </si>
  <si>
    <t>+USD/-ILS 3.5616 12-09-19 (10) -129</t>
  </si>
  <si>
    <t>10000702</t>
  </si>
  <si>
    <t>+USD/-ILS 3.5677 11-07-19 (10) -123</t>
  </si>
  <si>
    <t>10001350</t>
  </si>
  <si>
    <t>10001430</t>
  </si>
  <si>
    <t>+USD/-ILS 3.5869 12-09-19 (10) -161</t>
  </si>
  <si>
    <t>10000713</t>
  </si>
  <si>
    <t>+USD/-ILS 3.5907 15-07-19 (10) -123</t>
  </si>
  <si>
    <t>+USD/-ILS 3.5985 18-07-19 (20) -45</t>
  </si>
  <si>
    <t>10001484</t>
  </si>
  <si>
    <t>+USD/-ILS 3.5999 01-08-19 (10) -136</t>
  </si>
  <si>
    <t>10001457</t>
  </si>
  <si>
    <t>+USD/-ILS 3.6032 18-07-19 (10) -103</t>
  </si>
  <si>
    <t>10001451</t>
  </si>
  <si>
    <t>+USD/-ILS 3.6039 13-08-19 (20) -161</t>
  </si>
  <si>
    <t>10001473</t>
  </si>
  <si>
    <t>+USD/-ILS 3.6049 11-07-19 (10) -86</t>
  </si>
  <si>
    <t>10001453</t>
  </si>
  <si>
    <t>+USD/-ILS 3.6055 09-07-19 (10) -80</t>
  </si>
  <si>
    <t>10001463</t>
  </si>
  <si>
    <t>+USD/-ILS 3.6152 15-07-19 (10) -93</t>
  </si>
  <si>
    <t>10000696</t>
  </si>
  <si>
    <t>+USD/-ILS 3.6165 29-07-19 (10) --810</t>
  </si>
  <si>
    <t>10000894</t>
  </si>
  <si>
    <t>10000754</t>
  </si>
  <si>
    <t>10000701</t>
  </si>
  <si>
    <t>10000250</t>
  </si>
  <si>
    <t>10000703</t>
  </si>
  <si>
    <t>+USD/-EUR 1.132 23-09-19 (10) +120</t>
  </si>
  <si>
    <t>+USD/-EUR 1.13487 08-07-19 (10) +24.7</t>
  </si>
  <si>
    <t>10001300</t>
  </si>
  <si>
    <t>+USD/-EUR 1.1383 23-09-19 (10) +91</t>
  </si>
  <si>
    <t>10001307</t>
  </si>
  <si>
    <t>+USD/-EUR 1.13855 23-09-19 (10) +99.5</t>
  </si>
  <si>
    <t>10001293</t>
  </si>
  <si>
    <t>+USD/-EUR 1.1437 08-07-19 (10) +141</t>
  </si>
  <si>
    <t>10001240</t>
  </si>
  <si>
    <t>+USD/-EUR 1.1476 08-07-19 (10) +126</t>
  </si>
  <si>
    <t>10001251</t>
  </si>
  <si>
    <t>+USD/-EUR 1.15228 23-09-19 (10) +172.8</t>
  </si>
  <si>
    <t>10001263</t>
  </si>
  <si>
    <t>+USD/-JPY 106.811 12-02-20 (10) -185.9</t>
  </si>
  <si>
    <t>10001308</t>
  </si>
  <si>
    <t>+GBP/-USD 1.2535 01-07-19 (10) +8</t>
  </si>
  <si>
    <t>10001187</t>
  </si>
  <si>
    <t>+GBP/-USD 1.2684 01-07-19 (10) +0</t>
  </si>
  <si>
    <t>10001172</t>
  </si>
  <si>
    <t>+GBP/-USD 1.2813 09-09-19 (20) +70</t>
  </si>
  <si>
    <t>10001436</t>
  </si>
  <si>
    <t>+GBP/-USD 1.2814 09-09-19 (10) +70</t>
  </si>
  <si>
    <t>10001434</t>
  </si>
  <si>
    <t>+GBP/-USD 1.301 01-07-19 (10) +85</t>
  </si>
  <si>
    <t>10001121</t>
  </si>
  <si>
    <t>+GBP/-USD 1.3022 01-07-19 (20) +93</t>
  </si>
  <si>
    <t>+GBP/-USD 1.3107 01-07-19 (20) +37</t>
  </si>
  <si>
    <t>10001412</t>
  </si>
  <si>
    <t>+GBP/-USD 1.3138 01-07-19 (10) +37</t>
  </si>
  <si>
    <t>10001140</t>
  </si>
  <si>
    <t>10001411</t>
  </si>
  <si>
    <t>+GBP/-USD 1.329575 01-07-19 (10) +67.75</t>
  </si>
  <si>
    <t>10001272</t>
  </si>
  <si>
    <t>+JPY/-USD 107.96 04-09-19 (20) -64</t>
  </si>
  <si>
    <t>10001481</t>
  </si>
  <si>
    <t>+JPY/-USD 108.419 05-11-19 (10) -142.1</t>
  </si>
  <si>
    <t>10010516</t>
  </si>
  <si>
    <t>+JPY/-USD 108.94 04-09-19 (10) -90</t>
  </si>
  <si>
    <t>10001353</t>
  </si>
  <si>
    <t>10010515</t>
  </si>
  <si>
    <t>+JPY/-USD 108.97 04-09-19 (20) -90</t>
  </si>
  <si>
    <t>+JPY/-USD 109.46 04-09-19 (10) -104</t>
  </si>
  <si>
    <t>+JPY/-USD 110.058 04-09-19 (10) -127.2</t>
  </si>
  <si>
    <t>10000950</t>
  </si>
  <si>
    <t>+SEK/-USD 9.1598 10-07-19 (10) -1072</t>
  </si>
  <si>
    <t>10001041</t>
  </si>
  <si>
    <t>+SEK/-USD 9.5296 10-07-19 (10) -484</t>
  </si>
  <si>
    <t>10001104</t>
  </si>
  <si>
    <t>10001405</t>
  </si>
  <si>
    <t>10010489</t>
  </si>
  <si>
    <t>10001337</t>
  </si>
  <si>
    <t>10000932</t>
  </si>
  <si>
    <t>10001213</t>
  </si>
  <si>
    <t>10001136</t>
  </si>
  <si>
    <t>10000972</t>
  </si>
  <si>
    <t>+SEK/-USD 9.5456 10-07-19 (10) -484</t>
  </si>
  <si>
    <t>10022567</t>
  </si>
  <si>
    <t>+USD/-CAD 1.31523 03-07-19 (10) -37.7</t>
  </si>
  <si>
    <t>10001314</t>
  </si>
  <si>
    <t>10001058</t>
  </si>
  <si>
    <t>+USD/-CAD 1.3261 03-07-19 (11) --56</t>
  </si>
  <si>
    <t>10022225</t>
  </si>
  <si>
    <t>+USD/-CAD 1.3261 03-07-19 (12) --56</t>
  </si>
  <si>
    <t>10010207</t>
  </si>
  <si>
    <t>+USD/-CAD 1.3264 03-07-19 (20) --56</t>
  </si>
  <si>
    <t>10000979</t>
  </si>
  <si>
    <t>10001047</t>
  </si>
  <si>
    <t>10001208</t>
  </si>
  <si>
    <t>+USD/-CAD 1.3266 03-07-19 (10) --56</t>
  </si>
  <si>
    <t>10022223</t>
  </si>
  <si>
    <t>10000743</t>
  </si>
  <si>
    <t>10000922</t>
  </si>
  <si>
    <t>10000780</t>
  </si>
  <si>
    <t>+USD/-CAD 1.33 03-07-19 (20) -29.5</t>
  </si>
  <si>
    <t>10022490</t>
  </si>
  <si>
    <t>+USD/-CAD 1.33005 03-07-19 (10) -29.5</t>
  </si>
  <si>
    <t>10000930</t>
  </si>
  <si>
    <t>+USD/-CAD 1.33055 03-07-19 (12) -29.5</t>
  </si>
  <si>
    <t>10010422</t>
  </si>
  <si>
    <t>+USD/-CAD 1.3311 03-07-19 (20) -52</t>
  </si>
  <si>
    <t>10001052</t>
  </si>
  <si>
    <t>+USD/-CAD 1.33546 09-01-20 (10) -49.4</t>
  </si>
  <si>
    <t>10000998</t>
  </si>
  <si>
    <t>10001369</t>
  </si>
  <si>
    <t>10010541</t>
  </si>
  <si>
    <t>+USD/-CAD 1.33558 09-01-20 (11) -49.2</t>
  </si>
  <si>
    <t>10022641</t>
  </si>
  <si>
    <t>+USD/-CAD 1.3356 09-01-20 (12) -49</t>
  </si>
  <si>
    <t>10022643</t>
  </si>
  <si>
    <t>+USD/-CAD 1.336 09-01-20 (20) -49</t>
  </si>
  <si>
    <t>10001182</t>
  </si>
  <si>
    <t>10001477</t>
  </si>
  <si>
    <t>+USD/-EUR 1.1298 23-09-19 (10) +85</t>
  </si>
  <si>
    <t>10000709</t>
  </si>
  <si>
    <t>+USD/-EUR 1.13135 09-12-19 (10) +171.5</t>
  </si>
  <si>
    <t>10022613</t>
  </si>
  <si>
    <t>10001446</t>
  </si>
  <si>
    <t>10000964</t>
  </si>
  <si>
    <t>10001132</t>
  </si>
  <si>
    <t>10010527</t>
  </si>
  <si>
    <t>+USD/-EUR 1.13167 09-12-19 (11) +171.7</t>
  </si>
  <si>
    <t>10022615</t>
  </si>
  <si>
    <t>+USD/-EUR 1.13177 09-12-19 (20) +171.7</t>
  </si>
  <si>
    <t>10010529</t>
  </si>
  <si>
    <t>10001141</t>
  </si>
  <si>
    <t>10022617</t>
  </si>
  <si>
    <t>10001448</t>
  </si>
  <si>
    <t>+USD/-EUR 1.13204 09-12-19 (22) +171.7</t>
  </si>
  <si>
    <t>10022619</t>
  </si>
  <si>
    <t>+USD/-EUR 1.1324 23-09-19 (10) +131</t>
  </si>
  <si>
    <t>10000244</t>
  </si>
  <si>
    <t>+USD/-EUR 1.13246 25-11-19 (22) +171.3</t>
  </si>
  <si>
    <t>10022604</t>
  </si>
  <si>
    <t>+USD/-EUR 1.1325 25-11-19 (20) +171</t>
  </si>
  <si>
    <t>10010520</t>
  </si>
  <si>
    <t>+USD/-EUR 1.13263 25-11-19 (10) +171.3</t>
  </si>
  <si>
    <t>10010518</t>
  </si>
  <si>
    <t>10022606</t>
  </si>
  <si>
    <t>10001361</t>
  </si>
  <si>
    <t>10001127</t>
  </si>
  <si>
    <t>+USD/-EUR 1.13468 23-09-19 (10) +135.8</t>
  </si>
  <si>
    <t>10000241</t>
  </si>
  <si>
    <t>+USD/-EUR 1.13535 08-07-19 (10) +97.5</t>
  </si>
  <si>
    <t>10000667</t>
  </si>
  <si>
    <t>+USD/-EUR 1.1397 23-09-19 (10) +83</t>
  </si>
  <si>
    <t>10000711</t>
  </si>
  <si>
    <t>+USD/-EUR 1.1411 08-07-19 (12) +141</t>
  </si>
  <si>
    <t>10000227</t>
  </si>
  <si>
    <t>+USD/-EUR 1.14148 09-12-19 (10) +159.8</t>
  </si>
  <si>
    <t>10001145</t>
  </si>
  <si>
    <t>10000969</t>
  </si>
  <si>
    <t>+USD/-EUR 1.14515 23-09-19 (10) +151.5</t>
  </si>
  <si>
    <t>10000239</t>
  </si>
  <si>
    <t>+USD/-EUR 1.147715 30-03-20 (10) +239.15</t>
  </si>
  <si>
    <t>10000981</t>
  </si>
  <si>
    <t>10022668</t>
  </si>
  <si>
    <t>10001006</t>
  </si>
  <si>
    <t>10001147</t>
  </si>
  <si>
    <t>10001483</t>
  </si>
  <si>
    <t>+USD/-EUR 1.14787 30-03-20 (11) +239.7</t>
  </si>
  <si>
    <t>10022670</t>
  </si>
  <si>
    <t>+USD/-EUR 1.14825 30-03-20 (12) +239.9</t>
  </si>
  <si>
    <t>10010560</t>
  </si>
  <si>
    <t>+USD/-EUR 1.14919 24-02-20 (11) +204.9</t>
  </si>
  <si>
    <t>10022684</t>
  </si>
  <si>
    <t>+USD/-EUR 1.14923 24-02-20 (10) +204.3</t>
  </si>
  <si>
    <t>10010569</t>
  </si>
  <si>
    <t>10001383</t>
  </si>
  <si>
    <t>10001011</t>
  </si>
  <si>
    <t>10022682</t>
  </si>
  <si>
    <t>+USD/-EUR 1.14948 24-02-20 (20) +204.8</t>
  </si>
  <si>
    <t>10010571</t>
  </si>
  <si>
    <t>+USD/-EUR 1.15095 13-01-20 (20) +189.5</t>
  </si>
  <si>
    <t>10010547</t>
  </si>
  <si>
    <t>10001253</t>
  </si>
  <si>
    <t>10022653</t>
  </si>
  <si>
    <t>10001479</t>
  </si>
  <si>
    <t>+USD/-EUR 1.15135 13-01-20 (10) +189.5</t>
  </si>
  <si>
    <t>10001000</t>
  </si>
  <si>
    <t>10022649</t>
  </si>
  <si>
    <t>10001374</t>
  </si>
  <si>
    <t>10010543</t>
  </si>
  <si>
    <t>+USD/-EUR 1.15137 13-01-20 (12) +189.7</t>
  </si>
  <si>
    <t>10010545</t>
  </si>
  <si>
    <t>10022651</t>
  </si>
  <si>
    <t>+USD/-EUR 1.1516 27-01-20 (10) +198</t>
  </si>
  <si>
    <t>10001001</t>
  </si>
  <si>
    <t>10001480</t>
  </si>
  <si>
    <t>10001258</t>
  </si>
  <si>
    <t>10001377</t>
  </si>
  <si>
    <t>10010551</t>
  </si>
  <si>
    <t>+USD/-EUR 1.152 27-01-20 (11) +198</t>
  </si>
  <si>
    <t>10022659</t>
  </si>
  <si>
    <t>10000238</t>
  </si>
  <si>
    <t>+USD/-EUR 1.1526 30-03-20 (10) +230</t>
  </si>
  <si>
    <t>10001264</t>
  </si>
  <si>
    <t>+USD/-EUR 1.16125 27-04-20 (10) +250.5</t>
  </si>
  <si>
    <t>10001175</t>
  </si>
  <si>
    <t>+USD/-EUR 1.16279 27-04-20 (10) +254.9</t>
  </si>
  <si>
    <t>10001021</t>
  </si>
  <si>
    <t>+USD/-EUR 1.1639 27-04-20 (20) +249</t>
  </si>
  <si>
    <t>10022694</t>
  </si>
  <si>
    <t>10010579</t>
  </si>
  <si>
    <t>+USD/-EUR 1.16395 27-04-20 (10) +249.5</t>
  </si>
  <si>
    <t>10001386</t>
  </si>
  <si>
    <t>10022692</t>
  </si>
  <si>
    <t>10010577</t>
  </si>
  <si>
    <t>10001013</t>
  </si>
  <si>
    <t>10001487</t>
  </si>
  <si>
    <t>+USD/-GBP 1.2753 07-10-19 (10) +58</t>
  </si>
  <si>
    <t>10001166</t>
  </si>
  <si>
    <t>+USD/-GBP 1.27905 07-10-19 (10) +69.5</t>
  </si>
  <si>
    <t>10001146</t>
  </si>
  <si>
    <t>10000970</t>
  </si>
  <si>
    <t>+USD/-GBP 1.27965 03-02-20 (10) +116.5</t>
  </si>
  <si>
    <t>10001142</t>
  </si>
  <si>
    <t>10000976</t>
  </si>
  <si>
    <t>10001003</t>
  </si>
  <si>
    <t>10022661</t>
  </si>
  <si>
    <t>+USD/-GBP 1.27965 03-02-20 (12) +116.5</t>
  </si>
  <si>
    <t>10010553</t>
  </si>
  <si>
    <t>10022665</t>
  </si>
  <si>
    <t>+USD/-GBP 1.27965 03-02-20 (20) +116.5</t>
  </si>
  <si>
    <t>+USD/-GBP 1.2799 01-07-19 (12) +114</t>
  </si>
  <si>
    <t>10022257</t>
  </si>
  <si>
    <t>10010240</t>
  </si>
  <si>
    <t>+USD/-GBP 1.28 02-03-20 (10) +116</t>
  </si>
  <si>
    <t>10001176</t>
  </si>
  <si>
    <t>+USD/-GBP 1.28 03-02-20 (11) +116.8</t>
  </si>
  <si>
    <t>10022663</t>
  </si>
  <si>
    <t>+USD/-GBP 1.2804 01-07-19 (10) +114</t>
  </si>
  <si>
    <t>10010236</t>
  </si>
  <si>
    <t>10000772</t>
  </si>
  <si>
    <t>10000811</t>
  </si>
  <si>
    <t>10000954</t>
  </si>
  <si>
    <t>+USD/-GBP 1.2804 01-07-19 (20) +114</t>
  </si>
  <si>
    <t>10022255</t>
  </si>
  <si>
    <t>10010238</t>
  </si>
  <si>
    <t>+USD/-GBP 1.2817 02-03-20 (12) +117</t>
  </si>
  <si>
    <t>10010588</t>
  </si>
  <si>
    <t>10022710</t>
  </si>
  <si>
    <t>+USD/-GBP 1.2817 02-03-20 (20) +117</t>
  </si>
  <si>
    <t>10022712</t>
  </si>
  <si>
    <t>10010590</t>
  </si>
  <si>
    <t>+USD/-GBP 1.28271 02-03-20 (10) +117.1</t>
  </si>
  <si>
    <t>10001394</t>
  </si>
  <si>
    <t>10010586</t>
  </si>
  <si>
    <t>10000999</t>
  </si>
  <si>
    <t>10001174</t>
  </si>
  <si>
    <t>10022708</t>
  </si>
  <si>
    <t>10001019</t>
  </si>
  <si>
    <t>10001162</t>
  </si>
  <si>
    <t>+USD/-GBP 1.28425 01-07-19 (10) +106.5</t>
  </si>
  <si>
    <t>10000995</t>
  </si>
  <si>
    <t>+USD/-GBP 1.3 01-07-19 (20) +84</t>
  </si>
  <si>
    <t>10001119</t>
  </si>
  <si>
    <t>+USD/-GBP 1.30122 07-10-19 (12) +102.2</t>
  </si>
  <si>
    <t>10022554</t>
  </si>
  <si>
    <t>10010477</t>
  </si>
  <si>
    <t>+USD/-GBP 1.3047 01-07-19 (10) +43</t>
  </si>
  <si>
    <t>10001325</t>
  </si>
  <si>
    <t>10001203</t>
  </si>
  <si>
    <t>10000959</t>
  </si>
  <si>
    <t>10001102</t>
  </si>
  <si>
    <t>10001126</t>
  </si>
  <si>
    <t>10000918</t>
  </si>
  <si>
    <t>+USD/-GBP 1.30918 16-09-19 (10) +88.8</t>
  </si>
  <si>
    <t>10000242</t>
  </si>
  <si>
    <t>+USD/-GBP 1.3106 01-07-19 (10) +54</t>
  </si>
  <si>
    <t>10022507</t>
  </si>
  <si>
    <t>+USD/-GBP 1.3109 01-07-19 (20) +54</t>
  </si>
  <si>
    <t>10010440</t>
  </si>
  <si>
    <t>+USD/-GBP 1.311 01-07-19 (12) +54</t>
  </si>
  <si>
    <t>10010438</t>
  </si>
  <si>
    <t>10022511</t>
  </si>
  <si>
    <t>+USD/-GBP 1.314 09-09-19 (10) +93</t>
  </si>
  <si>
    <t>10010465</t>
  </si>
  <si>
    <t>10000916</t>
  </si>
  <si>
    <t>+USD/-GBP 1.3143 07-10-19 (10) +99</t>
  </si>
  <si>
    <t>10001211</t>
  </si>
  <si>
    <t>+USD/-GBP 1.315 09-09-19 (11) +93</t>
  </si>
  <si>
    <t>10022539</t>
  </si>
  <si>
    <t>+USD/-GBP 1.31674 07-10-19 (10) +101.4</t>
  </si>
  <si>
    <t>10000927</t>
  </si>
  <si>
    <t>10001101</t>
  </si>
  <si>
    <t>10001108</t>
  </si>
  <si>
    <t>10001210</t>
  </si>
  <si>
    <t>+USD/-GBP 1.31906 01-07-19 (10) +70.6</t>
  </si>
  <si>
    <t>10001071</t>
  </si>
  <si>
    <t>10001330</t>
  </si>
  <si>
    <t>+USD/-GBP 1.3192 16-09-19 (10) +98</t>
  </si>
  <si>
    <t>10000240</t>
  </si>
  <si>
    <t>+USD/-GBP 1.31943 09-09-19 (10) +94.3</t>
  </si>
  <si>
    <t>10010453</t>
  </si>
  <si>
    <t>+USD/-GBP 1.31943 09-09-19 (20) +94.3</t>
  </si>
  <si>
    <t>10001095</t>
  </si>
  <si>
    <t>10010455</t>
  </si>
  <si>
    <t>10001385</t>
  </si>
  <si>
    <t>10001118</t>
  </si>
  <si>
    <t>+USD/-GBP 1.31993 09-09-19 (12) +94.3</t>
  </si>
  <si>
    <t>10022531</t>
  </si>
  <si>
    <t>+USD/-GBP 1.3261 01-07-19 (10) +71</t>
  </si>
  <si>
    <t>10001065</t>
  </si>
  <si>
    <t>+USD/-GBP 1.33155 01-07-19 (10) +70.5</t>
  </si>
  <si>
    <t>10000903</t>
  </si>
  <si>
    <t>+USD/-JPY 106.752 10-02-20 (20) -184.8</t>
  </si>
  <si>
    <t>10001259</t>
  </si>
  <si>
    <t>10010558</t>
  </si>
  <si>
    <t>+USD/-JPY 106.76 10-02-20 (11) -184</t>
  </si>
  <si>
    <t>10022666</t>
  </si>
  <si>
    <t>+USD/-JPY 106.825 10-02-20 (10) -184.5</t>
  </si>
  <si>
    <t>10001380</t>
  </si>
  <si>
    <t>+USD/-JPY 108.419 05-11-19 (10) -142.1</t>
  </si>
  <si>
    <t>10001433</t>
  </si>
  <si>
    <t>+USD/-JPY 109.15 04-09-19 (20) -160</t>
  </si>
  <si>
    <t>10001312</t>
  </si>
  <si>
    <t>10001056</t>
  </si>
  <si>
    <t>+USD/-JPY 109.2 04-09-19 (10) -160</t>
  </si>
  <si>
    <t>10001246</t>
  </si>
  <si>
    <t>10000843</t>
  </si>
  <si>
    <t>+USD/-JPY 109.376 05-11-19 (10) -175.4</t>
  </si>
  <si>
    <t>10001198</t>
  </si>
  <si>
    <t>10000906</t>
  </si>
  <si>
    <t>10001316</t>
  </si>
  <si>
    <t>10001083</t>
  </si>
  <si>
    <t>10010451</t>
  </si>
  <si>
    <t>+USD/-JPY 109.83 04-09-19 (10) -151</t>
  </si>
  <si>
    <t>10001042</t>
  </si>
  <si>
    <t>10001149</t>
  </si>
  <si>
    <t>10000897</t>
  </si>
  <si>
    <t>+USD/-JPY 109.865 04-09-19 (10) -126.5</t>
  </si>
  <si>
    <t>+USD/-JPY 110.01 04-09-19 (10) -145</t>
  </si>
  <si>
    <t>10001051</t>
  </si>
  <si>
    <t>10000911</t>
  </si>
  <si>
    <t>10001274</t>
  </si>
  <si>
    <t>10010395</t>
  </si>
  <si>
    <t>10001159</t>
  </si>
  <si>
    <t>+USD/-JPY 110.175 04-09-19 (10) -131.5</t>
  </si>
  <si>
    <t>10001178</t>
  </si>
  <si>
    <t>+USD/-SEK 8.7818 10-07-19 (10) -1271</t>
  </si>
  <si>
    <t>10001248</t>
  </si>
  <si>
    <t>10000779</t>
  </si>
  <si>
    <t>10000781</t>
  </si>
  <si>
    <t>10010261</t>
  </si>
  <si>
    <t>10000818</t>
  </si>
  <si>
    <t>10022284</t>
  </si>
  <si>
    <t>10001079</t>
  </si>
  <si>
    <t>10000965</t>
  </si>
  <si>
    <t>+USD/-SEK 9.1598 10-07-19 (10) -1072</t>
  </si>
  <si>
    <t>10010316</t>
  </si>
  <si>
    <t>10001222</t>
  </si>
  <si>
    <t>10001115</t>
  </si>
  <si>
    <t>10022360</t>
  </si>
  <si>
    <t>+USD/-SEK 9.20335 10-07-19 (10) -644.5</t>
  </si>
  <si>
    <t>10001305</t>
  </si>
  <si>
    <t>10010432</t>
  </si>
  <si>
    <t>10000936</t>
  </si>
  <si>
    <t>10001070</t>
  </si>
  <si>
    <t>+USD/-SEK 9.2226 10-07-19 (10) -949</t>
  </si>
  <si>
    <t>פורוורד מט"ח-מט"ח</t>
  </si>
  <si>
    <t>10010589</t>
  </si>
  <si>
    <t>10022707</t>
  </si>
  <si>
    <t>10022711</t>
  </si>
  <si>
    <t>10001018</t>
  </si>
  <si>
    <t>10022709</t>
  </si>
  <si>
    <t>10001393</t>
  </si>
  <si>
    <t>10010585</t>
  </si>
  <si>
    <t>10010587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</si>
  <si>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</si>
  <si>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</si>
  <si>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</si>
  <si>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</si>
  <si>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</si>
  <si>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</si>
  <si>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</si>
  <si>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</si>
  <si>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</si>
  <si>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</si>
  <si>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</si>
  <si>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</si>
  <si>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</si>
  <si>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</si>
  <si>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30010000</t>
  </si>
  <si>
    <t>בנק מזרחי טפחות בע"מ</t>
  </si>
  <si>
    <t>30120000</t>
  </si>
  <si>
    <t>30020000</t>
  </si>
  <si>
    <t>בנק דיסקונט לישראל בע"מ</t>
  </si>
  <si>
    <t>30011000</t>
  </si>
  <si>
    <t>יו בנק</t>
  </si>
  <si>
    <t>30026000</t>
  </si>
  <si>
    <t>בנק אגוד לישראל בע"מ*</t>
  </si>
  <si>
    <t>30013000</t>
  </si>
  <si>
    <t>סיטי בנק</t>
  </si>
  <si>
    <t>30022000</t>
  </si>
  <si>
    <t>דירוג פנימי</t>
  </si>
  <si>
    <t>30313000</t>
  </si>
  <si>
    <t>Aa3.IL</t>
  </si>
  <si>
    <t>30222000</t>
  </si>
  <si>
    <t>Baa1</t>
  </si>
  <si>
    <t>MOODY'S</t>
  </si>
  <si>
    <t>32022000</t>
  </si>
  <si>
    <t>30322000</t>
  </si>
  <si>
    <t>31722000</t>
  </si>
  <si>
    <t>33820000</t>
  </si>
  <si>
    <t>31012000</t>
  </si>
  <si>
    <t>30212000</t>
  </si>
  <si>
    <t>31212000</t>
  </si>
  <si>
    <t>31112000</t>
  </si>
  <si>
    <t>31712000</t>
  </si>
  <si>
    <t>32012000</t>
  </si>
  <si>
    <t>30312000</t>
  </si>
  <si>
    <t>30810000</t>
  </si>
  <si>
    <t>32010000</t>
  </si>
  <si>
    <t>34010000</t>
  </si>
  <si>
    <t>30910000</t>
  </si>
  <si>
    <t>34510000</t>
  </si>
  <si>
    <t>30310000</t>
  </si>
  <si>
    <t>32610000</t>
  </si>
  <si>
    <t>30710000</t>
  </si>
  <si>
    <t>30210000</t>
  </si>
  <si>
    <t>31710000</t>
  </si>
  <si>
    <t>31210000</t>
  </si>
  <si>
    <t>31110000</t>
  </si>
  <si>
    <t>31010000</t>
  </si>
  <si>
    <t>33810000</t>
  </si>
  <si>
    <t>34520000</t>
  </si>
  <si>
    <t>30720000</t>
  </si>
  <si>
    <t>30220000</t>
  </si>
  <si>
    <t>31720000</t>
  </si>
  <si>
    <t>30920000</t>
  </si>
  <si>
    <t>30320000</t>
  </si>
  <si>
    <t>32020000</t>
  </si>
  <si>
    <t>31120000</t>
  </si>
  <si>
    <t>34020000</t>
  </si>
  <si>
    <t>31111000</t>
  </si>
  <si>
    <t>30211000</t>
  </si>
  <si>
    <t>31711000</t>
  </si>
  <si>
    <t>30311000</t>
  </si>
  <si>
    <t>32011000</t>
  </si>
  <si>
    <t>31126000</t>
  </si>
  <si>
    <t>30826000</t>
  </si>
  <si>
    <t>31226000</t>
  </si>
  <si>
    <t>30326000</t>
  </si>
  <si>
    <t>32026000</t>
  </si>
  <si>
    <t>31726000</t>
  </si>
  <si>
    <t>30226000</t>
  </si>
  <si>
    <t>UBS</t>
  </si>
  <si>
    <t>31091000</t>
  </si>
  <si>
    <t>31191000</t>
  </si>
  <si>
    <t>30791000</t>
  </si>
  <si>
    <t>32791000</t>
  </si>
  <si>
    <t>31291000</t>
  </si>
  <si>
    <t>32091000</t>
  </si>
  <si>
    <t>30991000</t>
  </si>
  <si>
    <t>30391000</t>
  </si>
  <si>
    <t>32291000</t>
  </si>
  <si>
    <t>דולר סינגפורי</t>
  </si>
  <si>
    <t>32691000</t>
  </si>
  <si>
    <t>30291000</t>
  </si>
  <si>
    <t>30891000</t>
  </si>
  <si>
    <t>31791000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</si>
  <si>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</si>
  <si>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</si>
  <si>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</si>
  <si>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</si>
  <si>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</si>
  <si>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</si>
  <si>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</si>
  <si>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</si>
  <si>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</si>
  <si>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</si>
  <si>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</si>
  <si>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</si>
  <si>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</si>
  <si>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</si>
  <si>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90150400</t>
  </si>
  <si>
    <t>520300</t>
  </si>
  <si>
    <t>90150520</t>
  </si>
  <si>
    <t>92322010</t>
  </si>
  <si>
    <t>14811160</t>
  </si>
  <si>
    <t>14760843</t>
  </si>
  <si>
    <t>11898601</t>
  </si>
  <si>
    <t>11898600</t>
  </si>
  <si>
    <t>11898602</t>
  </si>
  <si>
    <t>11898603</t>
  </si>
  <si>
    <t>11898604</t>
  </si>
  <si>
    <t>11898551</t>
  </si>
  <si>
    <t>11898553</t>
  </si>
  <si>
    <t>11898554</t>
  </si>
  <si>
    <t>472710</t>
  </si>
  <si>
    <t>AA-</t>
  </si>
  <si>
    <t>454099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</si>
  <si>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</si>
  <si>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</si>
  <si>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</si>
  <si>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</si>
  <si>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</si>
  <si>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</si>
  <si>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</si>
  <si>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</si>
  <si>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</si>
  <si>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</si>
  <si>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</si>
  <si>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</si>
  <si>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</si>
  <si>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</si>
  <si>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</si>
  <si>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</si>
  <si>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</si>
  <si>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</si>
  <si>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</si>
  <si>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</si>
  <si>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</si>
  <si>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</si>
  <si>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</si>
  <si>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</si>
  <si>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</si>
  <si>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</si>
  <si>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</si>
  <si>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</si>
  <si>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</si>
  <si>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</si>
  <si>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</si>
  <si>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</si>
  <si>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</si>
  <si>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</si>
  <si>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</si>
  <si>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</si>
  <si>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</si>
  <si>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</si>
  <si>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</si>
  <si>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</si>
  <si>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</si>
  <si>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</si>
  <si>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</si>
  <si>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</si>
  <si>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</si>
  <si>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458870</t>
  </si>
  <si>
    <t>458869</t>
  </si>
  <si>
    <t>90840002</t>
  </si>
  <si>
    <t>90840004</t>
  </si>
  <si>
    <t>90840006</t>
  </si>
  <si>
    <t>90840008</t>
  </si>
  <si>
    <t>90840010</t>
  </si>
  <si>
    <t>90840012</t>
  </si>
  <si>
    <t>90840013</t>
  </si>
  <si>
    <t>90840000</t>
  </si>
  <si>
    <t>40999</t>
  </si>
  <si>
    <t>14760844</t>
  </si>
  <si>
    <t>A+</t>
  </si>
  <si>
    <t>90136004</t>
  </si>
  <si>
    <t>90143221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</si>
  <si>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</si>
  <si>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</si>
  <si>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</si>
  <si>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</si>
  <si>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</si>
  <si>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</si>
  <si>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</si>
  <si>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</si>
  <si>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</si>
  <si>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</si>
  <si>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</si>
  <si>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</si>
  <si>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</si>
  <si>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91102700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</si>
  <si>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</si>
  <si>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</si>
  <si>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</si>
  <si>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</si>
  <si>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</si>
  <si>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</si>
  <si>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</si>
  <si>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</si>
  <si>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91050035</t>
  </si>
  <si>
    <t>91050029</t>
  </si>
  <si>
    <t>91050032</t>
  </si>
  <si>
    <t>455954</t>
  </si>
  <si>
    <t>91102799</t>
  </si>
  <si>
    <t>91102798</t>
  </si>
  <si>
    <t>414968</t>
  </si>
  <si>
    <t>90145980</t>
  </si>
  <si>
    <t>487742</t>
  </si>
  <si>
    <t>90240690</t>
  </si>
  <si>
    <t>90240692</t>
  </si>
  <si>
    <t>90240693</t>
  </si>
  <si>
    <t>90240694</t>
  </si>
  <si>
    <t>90240695</t>
  </si>
  <si>
    <t>90240696</t>
  </si>
  <si>
    <t>90240697</t>
  </si>
  <si>
    <t>90240790</t>
  </si>
  <si>
    <t>90240792</t>
  </si>
  <si>
    <t>90240793</t>
  </si>
  <si>
    <t>90240794</t>
  </si>
  <si>
    <t>90240795</t>
  </si>
  <si>
    <t>90240796</t>
  </si>
  <si>
    <t>90240797</t>
  </si>
  <si>
    <t>482154</t>
  </si>
  <si>
    <t>482153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</si>
  <si>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</si>
  <si>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</si>
  <si>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</si>
  <si>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</si>
  <si>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</si>
  <si>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</si>
  <si>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</si>
  <si>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</si>
  <si>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</si>
  <si>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</si>
  <si>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</si>
  <si>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</si>
  <si>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</si>
  <si>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</si>
  <si>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</si>
  <si>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</si>
  <si>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</si>
  <si>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84666732</t>
  </si>
  <si>
    <t>90320002</t>
  </si>
  <si>
    <t>90320003</t>
  </si>
  <si>
    <t>90320004</t>
  </si>
  <si>
    <t>90310002</t>
  </si>
  <si>
    <t>90310003</t>
  </si>
  <si>
    <t>90310004</t>
  </si>
  <si>
    <t>90310001</t>
  </si>
  <si>
    <t>90310005</t>
  </si>
  <si>
    <t>90310006</t>
  </si>
  <si>
    <t>90310008</t>
  </si>
  <si>
    <t>90310007</t>
  </si>
  <si>
    <t>90145362</t>
  </si>
  <si>
    <t>90141407</t>
  </si>
  <si>
    <t>90800100</t>
  </si>
  <si>
    <t>D</t>
  </si>
  <si>
    <t>66240</t>
  </si>
  <si>
    <t>508506</t>
  </si>
  <si>
    <t>90240950</t>
  </si>
  <si>
    <t>66624</t>
  </si>
  <si>
    <t>493038</t>
  </si>
  <si>
    <t>483880</t>
  </si>
  <si>
    <t>508309</t>
  </si>
  <si>
    <t>494318</t>
  </si>
  <si>
    <t>464740</t>
  </si>
  <si>
    <t>491862</t>
  </si>
  <si>
    <t>491863</t>
  </si>
  <si>
    <t>491864</t>
  </si>
  <si>
    <t>508310</t>
  </si>
  <si>
    <t>535150</t>
  </si>
  <si>
    <t>469140</t>
  </si>
  <si>
    <t>475042</t>
  </si>
  <si>
    <t>491469</t>
  </si>
  <si>
    <t>487447</t>
  </si>
  <si>
    <t>487557</t>
  </si>
  <si>
    <t>487556</t>
  </si>
  <si>
    <t>471677</t>
  </si>
  <si>
    <t>521872</t>
  </si>
  <si>
    <t>474437</t>
  </si>
  <si>
    <t>474436</t>
  </si>
  <si>
    <t>525540</t>
  </si>
  <si>
    <t>פקדן בנהפ 5.35%  25.05.2021</t>
  </si>
  <si>
    <t>שפיצר חצי בלמש %5.6 6/2024</t>
  </si>
  <si>
    <t>שפיצר רבע טפחות %5.75  7/2024</t>
  </si>
  <si>
    <t>נדלן בית קרור, צ'ק פוסט חיפה</t>
  </si>
  <si>
    <t>31/12/2018</t>
  </si>
  <si>
    <t>השכרה</t>
  </si>
  <si>
    <t>רח בעלי המלאכה, א.ת. חיפה, מפרץ חיפה</t>
  </si>
  <si>
    <t>נדלן טופ-דן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</si>
  <si>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</si>
  <si>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</si>
  <si>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</si>
  <si>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</si>
  <si>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</si>
  <si>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</si>
  <si>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</si>
  <si>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</si>
  <si>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</si>
  <si>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</si>
  <si>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</si>
  <si>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</si>
  <si>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</si>
  <si>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</si>
  <si>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</si>
  <si>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</si>
  <si>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</si>
  <si>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</si>
  <si>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</si>
  <si>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</si>
  <si>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</si>
  <si>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</si>
  <si>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</si>
  <si>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</si>
  <si>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</si>
  <si>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</si>
  <si>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</si>
  <si>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</si>
  <si>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</si>
  <si>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</si>
  <si>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</si>
  <si>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</si>
  <si>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</si>
  <si>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</si>
  <si>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</si>
  <si>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</si>
  <si>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</si>
  <si>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</si>
  <si>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</si>
  <si>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</si>
  <si>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</si>
  <si>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</si>
  <si>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</si>
  <si>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</si>
  <si>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</si>
  <si>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</si>
  <si>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</si>
  <si>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</si>
  <si>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</si>
  <si>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</si>
  <si>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</si>
  <si>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</si>
  <si>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</si>
  <si>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</si>
  <si>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</si>
  <si>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</si>
  <si>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</si>
  <si>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</si>
  <si>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</si>
  <si>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</si>
  <si>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</si>
  <si>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</si>
  <si>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</si>
  <si>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נדלן אחד העם 56 ת"א</t>
  </si>
  <si>
    <t>אחד העם 56, תל אביב</t>
  </si>
  <si>
    <t>קרדן אן.וי אגח ב חש 2/18</t>
  </si>
  <si>
    <t>1143270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</si>
  <si>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</si>
  <si>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</si>
  <si>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</si>
  <si>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</si>
  <si>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</si>
  <si>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</si>
  <si>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</si>
  <si>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אלפי ₪</t>
  </si>
  <si>
    <t>סה"כ יתרות התחייבות להשקעה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</si>
  <si>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</si>
  <si>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</si>
  <si>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</si>
  <si>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</si>
  <si>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</si>
  <si>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</si>
  <si>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mishtatef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</si>
  <si>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</si>
  <si>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</si>
  <si>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</si>
  <si>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</si>
  <si>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</si>
  <si>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</si>
  <si>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Sky I</t>
  </si>
  <si>
    <t>Sky II</t>
  </si>
  <si>
    <t>sky III</t>
  </si>
  <si>
    <t>tene growth capital IV</t>
  </si>
  <si>
    <t>Tene Growth II- Qnergy</t>
  </si>
  <si>
    <t>Tene Growth III</t>
  </si>
  <si>
    <t>סה"כ בחו"ל</t>
  </si>
  <si>
    <t>ACE IV</t>
  </si>
  <si>
    <t xml:space="preserve">ADLS </t>
  </si>
  <si>
    <t>ADLS  co-inv</t>
  </si>
  <si>
    <t>Advent</t>
  </si>
  <si>
    <t>Apax Europe VII</t>
  </si>
  <si>
    <t>apollo  II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</si>
  <si>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</si>
  <si>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</si>
  <si>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</si>
  <si>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</si>
  <si>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</si>
  <si>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</si>
  <si>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</si>
  <si>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</si>
  <si>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</si>
  <si>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</si>
  <si>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</si>
  <si>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</si>
  <si>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EC1 ADLS  co-inv</t>
  </si>
  <si>
    <t>Fortissimo Capital Fund II</t>
  </si>
  <si>
    <t>Fortissimo Capital Fund III</t>
  </si>
  <si>
    <t>Gavea III</t>
  </si>
  <si>
    <t>Gavea IV</t>
  </si>
  <si>
    <t>Graph Tech Brookfield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</si>
  <si>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</si>
  <si>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</si>
  <si>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</si>
  <si>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</si>
  <si>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</si>
  <si>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</si>
  <si>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Highstar (Oaktree) capital III</t>
  </si>
  <si>
    <t>ICG SDP III</t>
  </si>
  <si>
    <t>IFM GIF</t>
  </si>
  <si>
    <t>infrared infrastructure fund v</t>
  </si>
  <si>
    <t>Inimiti Capital Partners I - mishtatef</t>
  </si>
  <si>
    <t>Israel Cleantech Ventures II</t>
  </si>
  <si>
    <t>JCI Power Solut</t>
  </si>
  <si>
    <t>JP Morgan IIF - עמיתים</t>
  </si>
  <si>
    <t>Kartesia Credit Opportunities IV SCS</t>
  </si>
  <si>
    <t>KELSO INVESTMENT ASSOCIATES X - HARB B</t>
  </si>
  <si>
    <t>Klirmark Opportunity I</t>
  </si>
  <si>
    <t>Klirmark Opportunity II</t>
  </si>
  <si>
    <t>KOTAK- CIIF I</t>
  </si>
  <si>
    <t>KSO I</t>
  </si>
  <si>
    <t>MAGMA GROWTH EQUITY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</si>
  <si>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</si>
  <si>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</si>
  <si>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</si>
  <si>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</si>
  <si>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</si>
  <si>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Patria VI</t>
  </si>
  <si>
    <t>Permira</t>
  </si>
  <si>
    <t>PGCO IV Co-mingled Fund SCSP</t>
  </si>
  <si>
    <t>Reality IV</t>
  </si>
  <si>
    <t>Rhone Capital Partners V</t>
  </si>
  <si>
    <t>Rothschild Europportunities</t>
  </si>
  <si>
    <t>Rothschild Real Estate</t>
  </si>
  <si>
    <t>Selene Mortgage Opportunity  II  blocker</t>
  </si>
  <si>
    <t>Silverfleet II</t>
  </si>
  <si>
    <t>Sun Capital Partners  harbourvest B</t>
  </si>
  <si>
    <t>SUN-Apollo India Real Estate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</si>
  <si>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</si>
  <si>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</si>
  <si>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</si>
  <si>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</si>
  <si>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</si>
  <si>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</si>
  <si>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IV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</si>
  <si>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</si>
  <si>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</si>
  <si>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</si>
  <si>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</si>
  <si>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</si>
  <si>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Viola PE II LP</t>
  </si>
  <si>
    <t>Warburg Pincus China I</t>
  </si>
  <si>
    <t>waterton MB</t>
  </si>
  <si>
    <t xml:space="preserve">WSREDII </t>
  </si>
  <si>
    <t>HARBOURVEST incline</t>
  </si>
  <si>
    <t>PGCO IV Co mingled Fund SCSP</t>
  </si>
  <si>
    <t>פורוורד ריבית</t>
  </si>
  <si>
    <t>בבטחונות אחרים - גורם 07</t>
  </si>
  <si>
    <t>מובטחות משכנתא - גורם 01</t>
  </si>
  <si>
    <t>בבטחונות אחרים - גורם 80</t>
  </si>
  <si>
    <t>בבטחונות אחרים - גורם 7</t>
  </si>
  <si>
    <t>בבטחונות אחרים - גורם 28*</t>
  </si>
  <si>
    <t>בבטחונות אחרים - גורם 94</t>
  </si>
  <si>
    <t>בבטחונות אחרים - גורם 29</t>
  </si>
  <si>
    <t>בבטחונות אחרים - גורם 111</t>
  </si>
  <si>
    <t>בבטחונות אחרים - גורם 69</t>
  </si>
  <si>
    <t>בבטחונות אחרים - גורם 26</t>
  </si>
  <si>
    <t>בבטחונות אחרים - גורם 37</t>
  </si>
  <si>
    <t>בבטחונות אחרים - גורם 35</t>
  </si>
  <si>
    <t>בבטחונות אחרים - גורם 41</t>
  </si>
  <si>
    <t>בבטחונות אחרים - גורם 63</t>
  </si>
  <si>
    <t>בבטחונות אחרים - גורם 33</t>
  </si>
  <si>
    <t>בבטחונות אחרים - גורם 89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</si>
  <si>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</si>
  <si>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</si>
  <si>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</si>
  <si>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</si>
  <si>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</si>
  <si>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</si>
  <si>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</si>
  <si>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</si>
  <si>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</si>
  <si>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</si>
  <si>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</si>
  <si>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</si>
  <si>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</si>
  <si>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</si>
  <si>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</si>
  <si>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</si>
  <si>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</si>
  <si>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</si>
  <si>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</si>
  <si>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</si>
  <si>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</si>
  <si>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61</t>
  </si>
  <si>
    <t>בבטחונות אחרים - גורם 17</t>
  </si>
  <si>
    <t>בבטחונות אחרים - גורם 115*</t>
  </si>
  <si>
    <t>בבטחונות אחרים - גורם 119</t>
  </si>
  <si>
    <t>בבטחונות אחרים - גורם 102</t>
  </si>
  <si>
    <t>בבטחונות אחרים - גורם 108</t>
  </si>
  <si>
    <t>בבטחונות אחרים - גורם 106</t>
  </si>
  <si>
    <t>בבטחונות אחרים - גורם 84</t>
  </si>
  <si>
    <t>בבטחונות אחרים - גורם 117</t>
  </si>
  <si>
    <t>בבטחונות אחרים - גורם 109</t>
  </si>
  <si>
    <t>בבטחונות אחרים - גורם 132</t>
  </si>
  <si>
    <t>בבטחונות אחרים - גורם 133</t>
  </si>
  <si>
    <t>בבטחונות אחרים - גורם 121</t>
  </si>
  <si>
    <t>בבטחונות אחרים - גורם 97</t>
  </si>
  <si>
    <t>בבטחונות אחרים - גורם 110</t>
  </si>
  <si>
    <t>בבטחונות אחרים - גורם 118</t>
  </si>
  <si>
    <t>בבטחונות אחרים - גורם 126</t>
  </si>
  <si>
    <t>בבטחונות אחרים - גורם 131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</si>
  <si>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</si>
  <si>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</si>
  <si>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</si>
  <si>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</si>
  <si>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</si>
  <si>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</si>
  <si>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</si>
  <si>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</si>
  <si>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</si>
  <si>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</si>
  <si>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134</t>
  </si>
  <si>
    <t>בבטחונות אחרים - גורם 124</t>
  </si>
  <si>
    <t>בבטחונות אחרים - גורם 135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</si>
  <si>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</si>
  <si>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</si>
  <si>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</si>
  <si>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</si>
  <si>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138</t>
  </si>
  <si>
    <t>בבטחונות אחרים - גורם 140</t>
  </si>
  <si>
    <t>בבטחונות אחרים - גורם 141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</si>
  <si>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</si>
  <si>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</si>
  <si>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</si>
  <si>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</si>
  <si>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</si>
  <si>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</si>
  <si>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</si>
  <si>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</si>
  <si>
    <t>גורם 97</t>
  </si>
  <si>
    <t>גורם 125</t>
  </si>
  <si>
    <t>גורם 138</t>
  </si>
  <si>
    <t>גורם 112</t>
  </si>
  <si>
    <t>גורם 128</t>
  </si>
  <si>
    <t>גורם 124</t>
  </si>
  <si>
    <t>גורם 139</t>
  </si>
  <si>
    <t>גורם 87</t>
  </si>
  <si>
    <t>גורם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</si>
</sst>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  <numFmt numFmtId="170" formatCode="dd/mm/yyyy;@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indexed="8"/>
      <name val="Arial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2" fillId="0" borderId="0"/>
  </cellStyleXfs>
  <cellXfs count="16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 indent="3"/>
    </xf>
    <xf numFmtId="4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6" fontId="28" fillId="0" borderId="28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14" fontId="29" fillId="0" borderId="0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30" xfId="0" applyFont="1" applyFill="1" applyBorder="1" applyAlignment="1">
      <alignment horizontal="right" indent="1"/>
    </xf>
    <xf numFmtId="0" fontId="28" fillId="0" borderId="30" xfId="0" applyFont="1" applyFill="1" applyBorder="1" applyAlignment="1">
      <alignment horizontal="right" indent="2"/>
    </xf>
    <xf numFmtId="0" fontId="29" fillId="0" borderId="30" xfId="0" applyFont="1" applyFill="1" applyBorder="1" applyAlignment="1">
      <alignment horizontal="right" indent="3"/>
    </xf>
    <xf numFmtId="0" fontId="29" fillId="0" borderId="30" xfId="0" applyFont="1" applyFill="1" applyBorder="1" applyAlignment="1">
      <alignment horizontal="right" indent="2"/>
    </xf>
    <xf numFmtId="0" fontId="28" fillId="0" borderId="32" xfId="0" applyFont="1" applyFill="1" applyBorder="1" applyAlignment="1">
      <alignment horizontal="right"/>
    </xf>
    <xf numFmtId="0" fontId="28" fillId="0" borderId="32" xfId="0" applyNumberFormat="1" applyFont="1" applyFill="1" applyBorder="1" applyAlignment="1">
      <alignment horizontal="right"/>
    </xf>
    <xf numFmtId="4" fontId="28" fillId="0" borderId="32" xfId="0" applyNumberFormat="1" applyFont="1" applyFill="1" applyBorder="1" applyAlignment="1">
      <alignment horizontal="right"/>
    </xf>
    <xf numFmtId="10" fontId="28" fillId="0" borderId="32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49" fontId="15" fillId="2" borderId="17" xfId="7" applyNumberFormat="1" applyFont="1" applyFill="1" applyBorder="1" applyAlignment="1">
      <alignment horizontal="center" vertical="center" wrapText="1" readingOrder="2"/>
    </xf>
    <xf numFmtId="0" fontId="6" fillId="2" borderId="15" xfId="17" applyFont="1" applyFill="1" applyBorder="1" applyAlignment="1">
      <alignment horizontal="center" vertical="center" wrapText="1"/>
    </xf>
    <xf numFmtId="0" fontId="6" fillId="2" borderId="4" xfId="17" applyFont="1" applyFill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3" fontId="10" fillId="2" borderId="2" xfId="17" applyNumberFormat="1" applyFont="1" applyFill="1" applyBorder="1" applyAlignment="1">
      <alignment horizontal="center" vertical="center" wrapText="1"/>
    </xf>
    <xf numFmtId="0" fontId="10" fillId="2" borderId="3" xfId="17" applyFont="1" applyFill="1" applyBorder="1" applyAlignment="1">
      <alignment horizontal="center" vertical="center" wrapText="1"/>
    </xf>
    <xf numFmtId="49" fontId="6" fillId="2" borderId="34" xfId="17" applyNumberFormat="1" applyFont="1" applyFill="1" applyBorder="1" applyAlignment="1">
      <alignment horizontal="center" wrapText="1"/>
    </xf>
    <xf numFmtId="49" fontId="6" fillId="2" borderId="33" xfId="17" applyNumberFormat="1" applyFont="1" applyFill="1" applyBorder="1" applyAlignment="1">
      <alignment horizontal="center" wrapText="1"/>
    </xf>
    <xf numFmtId="49" fontId="6" fillId="2" borderId="35" xfId="17" applyNumberFormat="1" applyFont="1" applyFill="1" applyBorder="1" applyAlignment="1">
      <alignment horizontal="center" wrapText="1"/>
    </xf>
    <xf numFmtId="166" fontId="30" fillId="0" borderId="0" xfId="0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0" fontId="8" fillId="2" borderId="21" xfId="17" applyFont="1" applyFill="1" applyBorder="1" applyAlignment="1">
      <alignment horizontal="center" vertical="center" wrapText="1" readingOrder="2"/>
    </xf>
    <xf numFmtId="0" fontId="8" fillId="2" borderId="22" xfId="17" applyFont="1" applyFill="1" applyBorder="1" applyAlignment="1">
      <alignment horizontal="center" vertical="center" wrapText="1" readingOrder="2"/>
    </xf>
    <xf numFmtId="0" fontId="8" fillId="2" borderId="23" xfId="17" applyFont="1" applyFill="1" applyBorder="1" applyAlignment="1">
      <alignment horizontal="center" vertical="center" wrapText="1" readingOrder="2"/>
    </xf>
    <xf numFmtId="43" fontId="6" fillId="0" borderId="31" xfId="13" applyFont="1" applyFill="1" applyBorder="1" applyAlignment="1">
      <alignment horizontal="right"/>
    </xf>
    <xf numFmtId="10" fontId="6" fillId="0" borderId="31" xfId="14" applyNumberFormat="1" applyFont="1" applyFill="1" applyBorder="1" applyAlignment="1">
      <alignment horizontal="center"/>
    </xf>
    <xf numFmtId="2" fontId="6" fillId="0" borderId="31" xfId="7" applyNumberFormat="1" applyFont="1" applyFill="1" applyBorder="1" applyAlignment="1">
      <alignment horizontal="right"/>
    </xf>
    <xf numFmtId="168" fontId="6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0" fontId="29" fillId="0" borderId="0" xfId="14" applyNumberFormat="1" applyFont="1" applyFill="1" applyBorder="1" applyAlignment="1">
      <alignment horizontal="right"/>
    </xf>
    <xf numFmtId="10" fontId="28" fillId="0" borderId="28" xfId="16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70" fontId="29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</cellXfs>
  <cellStyles count="18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14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160</v>
      </c>
      <c r="C1" s="75" t="s" vm="1">
        <v>238</v>
      </c>
    </row>
    <row r="2" spans="1:4">
      <c r="B2" s="56" t="s">
        <v>159</v>
      </c>
      <c r="C2" s="75" t="s">
        <v>239</v>
      </c>
    </row>
    <row r="3" spans="1:4">
      <c r="B3" s="56" t="s">
        <v>161</v>
      </c>
      <c r="C3" s="75" t="s">
        <v>240</v>
      </c>
    </row>
    <row r="4" spans="1:4">
      <c r="B4" s="56" t="s">
        <v>162</v>
      </c>
      <c r="C4" s="75" t="s">
        <v>241</v>
      </c>
    </row>
    <row r="6" spans="1:4" ht="26.25" customHeight="1">
      <c r="B6" s="129" t="s">
        <v>173</v>
      </c>
      <c r="C6" s="130"/>
      <c r="D6" s="131"/>
    </row>
    <row r="7" spans="1:4" s="9" customFormat="1">
      <c r="B7" s="22"/>
      <c r="C7" s="23" t="s">
        <v>127</v>
      </c>
      <c r="D7" s="24" t="s">
        <v>125</v>
      </c>
    </row>
    <row r="8" spans="1:4" s="9" customFormat="1">
      <c r="B8" s="22"/>
      <c r="C8" s="25" t="s">
        <v>224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4" t="s">
        <v>172</v>
      </c>
      <c r="C10" s="148">
        <v>112187686.68475592</v>
      </c>
      <c r="D10" s="149">
        <v>0.99516086584570018</v>
      </c>
    </row>
    <row r="11" spans="1:4">
      <c r="A11" s="44" t="s">
        <v>143</v>
      </c>
      <c r="B11" s="28" t="s">
        <v>174</v>
      </c>
      <c r="C11" s="148" vm="2">
        <v>17048520.94258517</v>
      </c>
      <c r="D11" s="149">
        <v>0.15122890367002242</v>
      </c>
    </row>
    <row r="12" spans="1:4">
      <c r="B12" s="28" t="s">
        <v>175</v>
      </c>
      <c r="C12" s="148">
        <v>67183691.358102769</v>
      </c>
      <c r="D12" s="149">
        <v>0.59595292886741191</v>
      </c>
    </row>
    <row r="13" spans="1:4">
      <c r="A13" s="54" t="s">
        <v>143</v>
      </c>
      <c r="B13" s="29" t="s">
        <v>80</v>
      </c>
      <c r="C13" s="148" vm="3">
        <v>16833313.412941474</v>
      </c>
      <c r="D13" s="149">
        <v>0.14931990529537428</v>
      </c>
    </row>
    <row r="14" spans="1:4">
      <c r="A14" s="54" t="s">
        <v>143</v>
      </c>
      <c r="B14" s="29" t="s">
        <v>81</v>
      </c>
      <c r="C14" s="148" t="s" vm="4">
        <v>3208</v>
      </c>
      <c r="D14" s="149"/>
    </row>
    <row r="15" spans="1:4">
      <c r="A15" s="54" t="s">
        <v>143</v>
      </c>
      <c r="B15" s="29" t="s">
        <v>82</v>
      </c>
      <c r="C15" s="148" vm="5">
        <v>19712539.38326576</v>
      </c>
      <c r="D15" s="149">
        <v>0.17486007903694301</v>
      </c>
    </row>
    <row r="16" spans="1:4">
      <c r="A16" s="54" t="s">
        <v>143</v>
      </c>
      <c r="B16" s="29" t="s">
        <v>83</v>
      </c>
      <c r="C16" s="148" vm="6">
        <v>14605018.326447438</v>
      </c>
      <c r="D16" s="149">
        <v>0.12955381390723231</v>
      </c>
    </row>
    <row r="17" spans="1:4">
      <c r="A17" s="54" t="s">
        <v>143</v>
      </c>
      <c r="B17" s="29" t="s">
        <v>84</v>
      </c>
      <c r="C17" s="148" vm="7">
        <v>10397131.718236575</v>
      </c>
      <c r="D17" s="149">
        <v>9.2227756082593593E-2</v>
      </c>
    </row>
    <row r="18" spans="1:4">
      <c r="A18" s="54" t="s">
        <v>143</v>
      </c>
      <c r="B18" s="29" t="s">
        <v>85</v>
      </c>
      <c r="C18" s="148" vm="8">
        <v>5244920.0907605952</v>
      </c>
      <c r="D18" s="149">
        <v>4.6525063249406091E-2</v>
      </c>
    </row>
    <row r="19" spans="1:4">
      <c r="A19" s="54" t="s">
        <v>143</v>
      </c>
      <c r="B19" s="29" t="s">
        <v>86</v>
      </c>
      <c r="C19" s="148" vm="9">
        <v>113.55021471000002</v>
      </c>
      <c r="D19" s="149">
        <v>1.007247170585641E-6</v>
      </c>
    </row>
    <row r="20" spans="1:4">
      <c r="A20" s="54" t="s">
        <v>143</v>
      </c>
      <c r="B20" s="29" t="s">
        <v>87</v>
      </c>
      <c r="C20" s="148" vm="10">
        <v>59318.11067859998</v>
      </c>
      <c r="D20" s="149">
        <v>5.2618129607326846E-4</v>
      </c>
    </row>
    <row r="21" spans="1:4">
      <c r="A21" s="54" t="s">
        <v>143</v>
      </c>
      <c r="B21" s="29" t="s">
        <v>88</v>
      </c>
      <c r="C21" s="148" vm="11">
        <v>331336.765557623</v>
      </c>
      <c r="D21" s="149">
        <v>2.9391227526188229E-3</v>
      </c>
    </row>
    <row r="22" spans="1:4">
      <c r="A22" s="54" t="s">
        <v>143</v>
      </c>
      <c r="B22" s="29" t="s">
        <v>89</v>
      </c>
      <c r="C22" s="148" t="s" vm="12">
        <v>3208</v>
      </c>
      <c r="D22" s="149"/>
    </row>
    <row r="23" spans="1:4">
      <c r="B23" s="28" t="s">
        <v>176</v>
      </c>
      <c r="C23" s="148">
        <v>10717764.983419079</v>
      </c>
      <c r="D23" s="149">
        <v>9.5071933435983233E-2</v>
      </c>
    </row>
    <row r="24" spans="1:4">
      <c r="A24" s="54" t="s">
        <v>143</v>
      </c>
      <c r="B24" s="29" t="s">
        <v>90</v>
      </c>
      <c r="C24" s="148" vm="13">
        <v>880188.5032700001</v>
      </c>
      <c r="D24" s="149">
        <v>7.8077120484972579E-3</v>
      </c>
    </row>
    <row r="25" spans="1:4">
      <c r="A25" s="54" t="s">
        <v>143</v>
      </c>
      <c r="B25" s="29" t="s">
        <v>91</v>
      </c>
      <c r="C25" s="148" t="s" vm="14">
        <v>3208</v>
      </c>
      <c r="D25" s="149"/>
    </row>
    <row r="26" spans="1:4">
      <c r="A26" s="54" t="s">
        <v>143</v>
      </c>
      <c r="B26" s="29" t="s">
        <v>82</v>
      </c>
      <c r="C26" s="148" vm="15">
        <v>2293578.855299999</v>
      </c>
      <c r="D26" s="149">
        <v>2.0345191054161212E-2</v>
      </c>
    </row>
    <row r="27" spans="1:4">
      <c r="A27" s="54" t="s">
        <v>143</v>
      </c>
      <c r="B27" s="29" t="s">
        <v>92</v>
      </c>
      <c r="C27" s="148" vm="16">
        <v>2266103.1981699998</v>
      </c>
      <c r="D27" s="149">
        <v>2.0101468239767134E-2</v>
      </c>
    </row>
    <row r="28" spans="1:4">
      <c r="A28" s="54" t="s">
        <v>143</v>
      </c>
      <c r="B28" s="29" t="s">
        <v>93</v>
      </c>
      <c r="C28" s="148" vm="17">
        <v>5202628.9668500014</v>
      </c>
      <c r="D28" s="149">
        <v>4.6149919838108948E-2</v>
      </c>
    </row>
    <row r="29" spans="1:4">
      <c r="A29" s="54" t="s">
        <v>143</v>
      </c>
      <c r="B29" s="29" t="s">
        <v>94</v>
      </c>
      <c r="C29" s="148" vm="18">
        <v>29.699959999999997</v>
      </c>
      <c r="D29" s="149">
        <v>2.6345349282613173E-7</v>
      </c>
    </row>
    <row r="30" spans="1:4">
      <c r="A30" s="54" t="s">
        <v>143</v>
      </c>
      <c r="B30" s="29" t="s">
        <v>199</v>
      </c>
      <c r="C30" s="148" t="s" vm="19">
        <v>3208</v>
      </c>
      <c r="D30" s="149"/>
    </row>
    <row r="31" spans="1:4">
      <c r="A31" s="54" t="s">
        <v>143</v>
      </c>
      <c r="B31" s="29" t="s">
        <v>121</v>
      </c>
      <c r="C31" s="148" vm="20">
        <v>75235.759869079033</v>
      </c>
      <c r="D31" s="149">
        <v>6.6737880195586071E-4</v>
      </c>
    </row>
    <row r="32" spans="1:4">
      <c r="A32" s="54" t="s">
        <v>143</v>
      </c>
      <c r="B32" s="29" t="s">
        <v>95</v>
      </c>
      <c r="C32" s="148" t="s" vm="21">
        <v>3208</v>
      </c>
      <c r="D32" s="149"/>
    </row>
    <row r="33" spans="1:4">
      <c r="A33" s="54" t="s">
        <v>143</v>
      </c>
      <c r="B33" s="28" t="s">
        <v>177</v>
      </c>
      <c r="C33" s="148" vm="22">
        <v>10762616.053210001</v>
      </c>
      <c r="D33" s="149">
        <v>9.5469784847008937E-2</v>
      </c>
    </row>
    <row r="34" spans="1:4">
      <c r="A34" s="54" t="s">
        <v>143</v>
      </c>
      <c r="B34" s="28" t="s">
        <v>178</v>
      </c>
      <c r="C34" s="148" vm="23">
        <v>43658.192770000001</v>
      </c>
      <c r="D34" s="149">
        <v>3.8726999550615801E-4</v>
      </c>
    </row>
    <row r="35" spans="1:4">
      <c r="A35" s="54" t="s">
        <v>143</v>
      </c>
      <c r="B35" s="28" t="s">
        <v>179</v>
      </c>
      <c r="C35" s="148" vm="24">
        <v>6429854.0348999994</v>
      </c>
      <c r="D35" s="149">
        <v>5.703601970698282E-2</v>
      </c>
    </row>
    <row r="36" spans="1:4">
      <c r="A36" s="54" t="s">
        <v>143</v>
      </c>
      <c r="B36" s="55" t="s">
        <v>180</v>
      </c>
      <c r="C36" s="148" t="s" vm="25">
        <v>3208</v>
      </c>
      <c r="D36" s="149"/>
    </row>
    <row r="37" spans="1:4">
      <c r="A37" s="54" t="s">
        <v>143</v>
      </c>
      <c r="B37" s="28" t="s">
        <v>181</v>
      </c>
      <c r="C37" s="148" vm="26">
        <v>1581.1197688990001</v>
      </c>
      <c r="D37" s="149">
        <v>1.4025322784707045E-5</v>
      </c>
    </row>
    <row r="38" spans="1:4">
      <c r="A38" s="54"/>
      <c r="B38" s="65" t="s">
        <v>183</v>
      </c>
      <c r="C38" s="148">
        <v>545531.16481999995</v>
      </c>
      <c r="D38" s="149">
        <v>4.8391341542997754E-3</v>
      </c>
    </row>
    <row r="39" spans="1:4">
      <c r="A39" s="54" t="s">
        <v>143</v>
      </c>
      <c r="B39" s="66" t="s">
        <v>184</v>
      </c>
      <c r="C39" s="148" t="s" vm="27">
        <v>3208</v>
      </c>
      <c r="D39" s="149"/>
    </row>
    <row r="40" spans="1:4">
      <c r="A40" s="54" t="s">
        <v>143</v>
      </c>
      <c r="B40" s="66" t="s">
        <v>222</v>
      </c>
      <c r="C40" s="148" vm="28">
        <v>492330.11361</v>
      </c>
      <c r="D40" s="149">
        <v>4.367214233757917E-3</v>
      </c>
    </row>
    <row r="41" spans="1:4">
      <c r="A41" s="54" t="s">
        <v>143</v>
      </c>
      <c r="B41" s="66" t="s">
        <v>185</v>
      </c>
      <c r="C41" s="148" vm="29">
        <v>53201.051209999998</v>
      </c>
      <c r="D41" s="149">
        <v>4.7191992054185943E-4</v>
      </c>
    </row>
    <row r="42" spans="1:4">
      <c r="B42" s="66" t="s">
        <v>96</v>
      </c>
      <c r="C42" s="148">
        <v>112733217.84957592</v>
      </c>
      <c r="D42" s="149">
        <v>1</v>
      </c>
    </row>
    <row r="43" spans="1:4">
      <c r="A43" s="54" t="s">
        <v>143</v>
      </c>
      <c r="B43" s="66" t="s">
        <v>182</v>
      </c>
      <c r="C43" s="148">
        <v>8376202.2675490407</v>
      </c>
      <c r="D43" s="149"/>
    </row>
    <row r="44" spans="1:4">
      <c r="B44" s="5" t="s">
        <v>126</v>
      </c>
    </row>
    <row r="45" spans="1:4">
      <c r="C45" s="72" t="s">
        <v>167</v>
      </c>
      <c r="D45" s="35" t="s">
        <v>120</v>
      </c>
    </row>
    <row r="46" spans="1:4">
      <c r="C46" s="73" t="s">
        <v>1</v>
      </c>
      <c r="D46" s="24" t="s">
        <v>2</v>
      </c>
    </row>
    <row r="47" spans="1:4">
      <c r="C47" s="150" t="s">
        <v>150</v>
      </c>
      <c r="D47" s="151" vm="30">
        <v>2.5004</v>
      </c>
    </row>
    <row r="48" spans="1:4">
      <c r="C48" s="150" t="s">
        <v>157</v>
      </c>
      <c r="D48" s="151">
        <v>0.92966265185880392</v>
      </c>
    </row>
    <row r="49" spans="2:4">
      <c r="C49" s="150" t="s">
        <v>154</v>
      </c>
      <c r="D49" s="151" vm="31">
        <v>2.7225000000000001</v>
      </c>
    </row>
    <row r="50" spans="2:4">
      <c r="B50" s="11"/>
      <c r="C50" s="150" t="s">
        <v>3209</v>
      </c>
      <c r="D50" s="151" vm="32">
        <v>3.6610999999999998</v>
      </c>
    </row>
    <row r="51" spans="2:4">
      <c r="C51" s="150" t="s">
        <v>148</v>
      </c>
      <c r="D51" s="151" vm="33">
        <v>4.0616000000000003</v>
      </c>
    </row>
    <row r="52" spans="2:4">
      <c r="C52" s="150" t="s">
        <v>149</v>
      </c>
      <c r="D52" s="151" vm="34">
        <v>4.5216000000000003</v>
      </c>
    </row>
    <row r="53" spans="2:4">
      <c r="C53" s="150" t="s">
        <v>151</v>
      </c>
      <c r="D53" s="151">
        <v>0.45655903515735025</v>
      </c>
    </row>
    <row r="54" spans="2:4">
      <c r="C54" s="150" t="s">
        <v>155</v>
      </c>
      <c r="D54" s="151" vm="35">
        <v>3.3125</v>
      </c>
    </row>
    <row r="55" spans="2:4">
      <c r="C55" s="150" t="s">
        <v>156</v>
      </c>
      <c r="D55" s="151">
        <v>0.18583079288152377</v>
      </c>
    </row>
    <row r="56" spans="2:4">
      <c r="C56" s="150" t="s">
        <v>153</v>
      </c>
      <c r="D56" s="151" vm="36">
        <v>0.54420000000000002</v>
      </c>
    </row>
    <row r="57" spans="2:4">
      <c r="C57" s="150" t="s">
        <v>3210</v>
      </c>
      <c r="D57" s="151">
        <v>2.3949255999999997</v>
      </c>
    </row>
    <row r="58" spans="2:4">
      <c r="C58" s="150" t="s">
        <v>152</v>
      </c>
      <c r="D58" s="151" vm="37">
        <v>0.3851</v>
      </c>
    </row>
    <row r="59" spans="2:4">
      <c r="C59" s="150" t="s">
        <v>146</v>
      </c>
      <c r="D59" s="151" vm="38">
        <v>3.5659999999999998</v>
      </c>
    </row>
    <row r="60" spans="2:4">
      <c r="C60" s="150" t="s">
        <v>158</v>
      </c>
      <c r="D60" s="151" vm="39">
        <v>0.252</v>
      </c>
    </row>
    <row r="61" spans="2:4">
      <c r="C61" s="150" t="s">
        <v>3211</v>
      </c>
      <c r="D61" s="151" vm="40">
        <v>0.41880000000000001</v>
      </c>
    </row>
    <row r="62" spans="2:4">
      <c r="C62" s="150" t="s">
        <v>3212</v>
      </c>
      <c r="D62" s="151">
        <v>5.6414499443923252E-2</v>
      </c>
    </row>
    <row r="63" spans="2:4">
      <c r="C63" s="150" t="s">
        <v>147</v>
      </c>
      <c r="D63" s="151">
        <v>1</v>
      </c>
    </row>
    <row r="64" spans="2:4">
      <c r="C64" s="152"/>
      <c r="D64" s="152"/>
    </row>
    <row r="65" spans="3:4">
      <c r="C65" s="152"/>
      <c r="D65" s="152"/>
    </row>
    <row r="66" spans="3:4">
      <c r="C66" s="152"/>
      <c r="D66" s="152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8" width="6.42578125" style="1" bestFit="1" customWidth="1"/>
    <col min="9" max="9" width="7.28515625" style="1" bestFit="1" customWidth="1"/>
    <col min="10" max="10" width="8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56" t="s">
        <v>160</v>
      </c>
      <c r="C1" s="75" t="s" vm="1">
        <v>238</v>
      </c>
    </row>
    <row r="2" spans="2:30">
      <c r="B2" s="56" t="s">
        <v>159</v>
      </c>
      <c r="C2" s="75" t="s">
        <v>239</v>
      </c>
    </row>
    <row r="3" spans="2:30">
      <c r="B3" s="56" t="s">
        <v>161</v>
      </c>
      <c r="C3" s="75" t="s">
        <v>240</v>
      </c>
    </row>
    <row r="4" spans="2:30">
      <c r="B4" s="56" t="s">
        <v>162</v>
      </c>
      <c r="C4" s="75" t="s">
        <v>241</v>
      </c>
    </row>
    <row r="6" spans="2:30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30" ht="26.25" customHeight="1">
      <c r="B7" s="142" t="s">
        <v>109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AD7" s="3"/>
    </row>
    <row r="8" spans="2:30" s="3" customFormat="1" ht="78.75">
      <c r="B8" s="22" t="s">
        <v>133</v>
      </c>
      <c r="C8" s="30" t="s">
        <v>50</v>
      </c>
      <c r="D8" s="30" t="s">
        <v>136</v>
      </c>
      <c r="E8" s="30" t="s">
        <v>73</v>
      </c>
      <c r="F8" s="30" t="s">
        <v>118</v>
      </c>
      <c r="G8" s="30" t="s">
        <v>221</v>
      </c>
      <c r="H8" s="30" t="s">
        <v>220</v>
      </c>
      <c r="I8" s="30" t="s">
        <v>69</v>
      </c>
      <c r="J8" s="30" t="s">
        <v>65</v>
      </c>
      <c r="K8" s="30" t="s">
        <v>163</v>
      </c>
      <c r="L8" s="30" t="s">
        <v>165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228</v>
      </c>
      <c r="H9" s="16"/>
      <c r="I9" s="16" t="s">
        <v>224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113" t="s">
        <v>53</v>
      </c>
      <c r="C11" s="114"/>
      <c r="D11" s="114"/>
      <c r="E11" s="114"/>
      <c r="F11" s="114"/>
      <c r="G11" s="115"/>
      <c r="H11" s="116"/>
      <c r="I11" s="115">
        <v>113.55021470999999</v>
      </c>
      <c r="J11" s="114"/>
      <c r="K11" s="117">
        <v>1</v>
      </c>
      <c r="L11" s="117">
        <v>1.0072471705856408E-6</v>
      </c>
      <c r="Y11" s="1"/>
      <c r="Z11" s="3"/>
      <c r="AA11" s="1"/>
      <c r="AC11" s="1"/>
    </row>
    <row r="12" spans="2:30" s="4" customFormat="1" ht="18" customHeight="1">
      <c r="B12" s="118" t="s">
        <v>28</v>
      </c>
      <c r="C12" s="114"/>
      <c r="D12" s="114"/>
      <c r="E12" s="114"/>
      <c r="F12" s="114"/>
      <c r="G12" s="115"/>
      <c r="H12" s="116"/>
      <c r="I12" s="115">
        <v>113.55021470999999</v>
      </c>
      <c r="J12" s="114"/>
      <c r="K12" s="117">
        <v>1</v>
      </c>
      <c r="L12" s="117">
        <v>1.0072471705856408E-6</v>
      </c>
      <c r="Y12" s="1"/>
      <c r="Z12" s="3"/>
      <c r="AA12" s="1"/>
      <c r="AC12" s="1"/>
    </row>
    <row r="13" spans="2:30">
      <c r="B13" s="97" t="s">
        <v>1905</v>
      </c>
      <c r="C13" s="79"/>
      <c r="D13" s="79"/>
      <c r="E13" s="79"/>
      <c r="F13" s="79"/>
      <c r="G13" s="88"/>
      <c r="H13" s="90"/>
      <c r="I13" s="88">
        <v>113.55021470999999</v>
      </c>
      <c r="J13" s="79"/>
      <c r="K13" s="89">
        <v>1</v>
      </c>
      <c r="L13" s="89">
        <v>1.0072471705856408E-6</v>
      </c>
      <c r="Z13" s="3"/>
    </row>
    <row r="14" spans="2:30" ht="20.25">
      <c r="B14" s="84" t="s">
        <v>1906</v>
      </c>
      <c r="C14" s="81" t="s">
        <v>1907</v>
      </c>
      <c r="D14" s="94" t="s">
        <v>137</v>
      </c>
      <c r="E14" s="94" t="s">
        <v>170</v>
      </c>
      <c r="F14" s="94" t="s">
        <v>147</v>
      </c>
      <c r="G14" s="91">
        <v>168973.53379599995</v>
      </c>
      <c r="H14" s="93">
        <v>67.2</v>
      </c>
      <c r="I14" s="91">
        <v>113.55021470999999</v>
      </c>
      <c r="J14" s="92">
        <v>0.14087455431731416</v>
      </c>
      <c r="K14" s="92">
        <v>1</v>
      </c>
      <c r="L14" s="92">
        <v>1.0072471705856408E-6</v>
      </c>
      <c r="Z14" s="4"/>
    </row>
    <row r="15" spans="2:30">
      <c r="B15" s="80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30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2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26">
      <c r="B18" s="155" t="s">
        <v>237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26" ht="20.25">
      <c r="B19" s="155" t="s">
        <v>129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Y19" s="4"/>
    </row>
    <row r="20" spans="2:26">
      <c r="B20" s="155" t="s">
        <v>219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Z20" s="3"/>
    </row>
    <row r="21" spans="2:26">
      <c r="B21" s="155" t="s">
        <v>227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21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160</v>
      </c>
      <c r="C1" s="75" t="s" vm="1">
        <v>238</v>
      </c>
    </row>
    <row r="2" spans="2:28">
      <c r="B2" s="56" t="s">
        <v>159</v>
      </c>
      <c r="C2" s="75" t="s">
        <v>239</v>
      </c>
    </row>
    <row r="3" spans="2:28">
      <c r="B3" s="56" t="s">
        <v>161</v>
      </c>
      <c r="C3" s="75" t="s">
        <v>240</v>
      </c>
    </row>
    <row r="4" spans="2:28">
      <c r="B4" s="56" t="s">
        <v>162</v>
      </c>
      <c r="C4" s="75" t="s">
        <v>241</v>
      </c>
    </row>
    <row r="6" spans="2:28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8" ht="26.25" customHeight="1">
      <c r="B7" s="142" t="s">
        <v>110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  <c r="AB7" s="3"/>
    </row>
    <row r="8" spans="2:28" s="3" customFormat="1" ht="78.75">
      <c r="B8" s="22" t="s">
        <v>133</v>
      </c>
      <c r="C8" s="30" t="s">
        <v>50</v>
      </c>
      <c r="D8" s="30" t="s">
        <v>136</v>
      </c>
      <c r="E8" s="30" t="s">
        <v>73</v>
      </c>
      <c r="F8" s="30" t="s">
        <v>118</v>
      </c>
      <c r="G8" s="30" t="s">
        <v>221</v>
      </c>
      <c r="H8" s="30" t="s">
        <v>220</v>
      </c>
      <c r="I8" s="30" t="s">
        <v>69</v>
      </c>
      <c r="J8" s="30" t="s">
        <v>65</v>
      </c>
      <c r="K8" s="30" t="s">
        <v>163</v>
      </c>
      <c r="L8" s="31" t="s">
        <v>165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228</v>
      </c>
      <c r="H9" s="16"/>
      <c r="I9" s="16" t="s">
        <v>224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55</v>
      </c>
      <c r="C11" s="79"/>
      <c r="D11" s="79"/>
      <c r="E11" s="79"/>
      <c r="F11" s="79"/>
      <c r="G11" s="88"/>
      <c r="H11" s="90"/>
      <c r="I11" s="88">
        <v>59318.11067859998</v>
      </c>
      <c r="J11" s="79"/>
      <c r="K11" s="89">
        <v>1</v>
      </c>
      <c r="L11" s="89">
        <v>5.2618129607326846E-4</v>
      </c>
      <c r="W11" s="1"/>
      <c r="X11" s="3"/>
      <c r="Y11" s="1"/>
      <c r="AA11" s="1"/>
    </row>
    <row r="12" spans="2:28">
      <c r="B12" s="100" t="s">
        <v>215</v>
      </c>
      <c r="C12" s="81"/>
      <c r="D12" s="81"/>
      <c r="E12" s="81"/>
      <c r="F12" s="81"/>
      <c r="G12" s="91"/>
      <c r="H12" s="93"/>
      <c r="I12" s="91">
        <v>12839.386364817999</v>
      </c>
      <c r="J12" s="81"/>
      <c r="K12" s="92">
        <v>0.21644968489277974</v>
      </c>
      <c r="L12" s="92">
        <v>1.1389177573153341E-4</v>
      </c>
      <c r="X12" s="3"/>
    </row>
    <row r="13" spans="2:28" ht="20.25">
      <c r="B13" s="97" t="s">
        <v>207</v>
      </c>
      <c r="C13" s="79"/>
      <c r="D13" s="79"/>
      <c r="E13" s="79"/>
      <c r="F13" s="79"/>
      <c r="G13" s="88"/>
      <c r="H13" s="90"/>
      <c r="I13" s="88">
        <v>12839.386364817999</v>
      </c>
      <c r="J13" s="79"/>
      <c r="K13" s="89">
        <v>0.21644968489277974</v>
      </c>
      <c r="L13" s="89">
        <v>1.1389177573153341E-4</v>
      </c>
      <c r="X13" s="4"/>
    </row>
    <row r="14" spans="2:28">
      <c r="B14" s="84" t="s">
        <v>1908</v>
      </c>
      <c r="C14" s="81" t="s">
        <v>1909</v>
      </c>
      <c r="D14" s="94" t="s">
        <v>137</v>
      </c>
      <c r="E14" s="94" t="s">
        <v>1910</v>
      </c>
      <c r="F14" s="94" t="s">
        <v>147</v>
      </c>
      <c r="G14" s="91">
        <v>791.97505100000024</v>
      </c>
      <c r="H14" s="93">
        <v>387800</v>
      </c>
      <c r="I14" s="91">
        <v>3071.279242348</v>
      </c>
      <c r="J14" s="81"/>
      <c r="K14" s="92">
        <v>5.1776417138248744E-2</v>
      </c>
      <c r="L14" s="92">
        <v>2.7243782275833913E-5</v>
      </c>
    </row>
    <row r="15" spans="2:28">
      <c r="B15" s="84" t="s">
        <v>1911</v>
      </c>
      <c r="C15" s="81" t="s">
        <v>1912</v>
      </c>
      <c r="D15" s="94" t="s">
        <v>137</v>
      </c>
      <c r="E15" s="94" t="s">
        <v>1910</v>
      </c>
      <c r="F15" s="94" t="s">
        <v>147</v>
      </c>
      <c r="G15" s="91">
        <v>2177.9313870000001</v>
      </c>
      <c r="H15" s="93">
        <v>204000</v>
      </c>
      <c r="I15" s="91">
        <v>4442.980028256</v>
      </c>
      <c r="J15" s="81"/>
      <c r="K15" s="92">
        <v>7.4900902564634123E-2</v>
      </c>
      <c r="L15" s="92">
        <v>3.9411453988516782E-5</v>
      </c>
    </row>
    <row r="16" spans="2:28">
      <c r="B16" s="84" t="s">
        <v>1913</v>
      </c>
      <c r="C16" s="81" t="s">
        <v>1914</v>
      </c>
      <c r="D16" s="94" t="s">
        <v>137</v>
      </c>
      <c r="E16" s="94" t="s">
        <v>1910</v>
      </c>
      <c r="F16" s="94" t="s">
        <v>147</v>
      </c>
      <c r="G16" s="91">
        <v>-2177.9313870000001</v>
      </c>
      <c r="H16" s="93">
        <v>18000</v>
      </c>
      <c r="I16" s="91">
        <v>-392.02764955199996</v>
      </c>
      <c r="J16" s="81"/>
      <c r="K16" s="92">
        <v>-6.6089031674677161E-3</v>
      </c>
      <c r="L16" s="92">
        <v>-3.4774812342808919E-6</v>
      </c>
    </row>
    <row r="17" spans="2:23">
      <c r="B17" s="84" t="s">
        <v>1915</v>
      </c>
      <c r="C17" s="81" t="s">
        <v>1916</v>
      </c>
      <c r="D17" s="94" t="s">
        <v>137</v>
      </c>
      <c r="E17" s="94" t="s">
        <v>1910</v>
      </c>
      <c r="F17" s="94" t="s">
        <v>147</v>
      </c>
      <c r="G17" s="91">
        <v>-791.97505100000012</v>
      </c>
      <c r="H17" s="93">
        <v>93600</v>
      </c>
      <c r="I17" s="91">
        <v>-741.288646427</v>
      </c>
      <c r="J17" s="81"/>
      <c r="K17" s="92">
        <v>-1.2496835080326193E-2</v>
      </c>
      <c r="L17" s="92">
        <v>-6.5756008793799245E-6</v>
      </c>
    </row>
    <row r="18" spans="2:23" ht="20.25">
      <c r="B18" s="84" t="s">
        <v>1917</v>
      </c>
      <c r="C18" s="81" t="s">
        <v>1918</v>
      </c>
      <c r="D18" s="94" t="s">
        <v>137</v>
      </c>
      <c r="E18" s="94" t="s">
        <v>1910</v>
      </c>
      <c r="F18" s="94" t="s">
        <v>147</v>
      </c>
      <c r="G18" s="91">
        <v>4016.4448949999996</v>
      </c>
      <c r="H18" s="93">
        <v>183600</v>
      </c>
      <c r="I18" s="91">
        <v>7374.1928261169996</v>
      </c>
      <c r="J18" s="81"/>
      <c r="K18" s="92">
        <v>0.12431604347738212</v>
      </c>
      <c r="L18" s="92">
        <v>6.5412776879629708E-5</v>
      </c>
      <c r="W18" s="4"/>
    </row>
    <row r="19" spans="2:23">
      <c r="B19" s="84" t="s">
        <v>1919</v>
      </c>
      <c r="C19" s="81" t="s">
        <v>1920</v>
      </c>
      <c r="D19" s="94" t="s">
        <v>137</v>
      </c>
      <c r="E19" s="94" t="s">
        <v>1910</v>
      </c>
      <c r="F19" s="94" t="s">
        <v>147</v>
      </c>
      <c r="G19" s="91">
        <v>-4016.4448949999996</v>
      </c>
      <c r="H19" s="93">
        <v>22800</v>
      </c>
      <c r="I19" s="91">
        <v>-915.74943592399984</v>
      </c>
      <c r="J19" s="81"/>
      <c r="K19" s="92">
        <v>-1.5437940039691319E-2</v>
      </c>
      <c r="L19" s="92">
        <v>-8.1231552987861836E-6</v>
      </c>
    </row>
    <row r="20" spans="2:23">
      <c r="B20" s="80"/>
      <c r="C20" s="81"/>
      <c r="D20" s="81"/>
      <c r="E20" s="81"/>
      <c r="F20" s="81"/>
      <c r="G20" s="91"/>
      <c r="H20" s="93"/>
      <c r="I20" s="81"/>
      <c r="J20" s="81"/>
      <c r="K20" s="92"/>
      <c r="L20" s="81"/>
    </row>
    <row r="21" spans="2:23">
      <c r="B21" s="100" t="s">
        <v>214</v>
      </c>
      <c r="C21" s="81"/>
      <c r="D21" s="81"/>
      <c r="E21" s="81"/>
      <c r="F21" s="81"/>
      <c r="G21" s="91"/>
      <c r="H21" s="93"/>
      <c r="I21" s="91">
        <v>46478.724313781997</v>
      </c>
      <c r="J21" s="81"/>
      <c r="K21" s="92">
        <v>0.78355031510722051</v>
      </c>
      <c r="L21" s="92">
        <v>4.1228952034173518E-4</v>
      </c>
      <c r="W21" s="3"/>
    </row>
    <row r="22" spans="2:23">
      <c r="B22" s="97" t="s">
        <v>207</v>
      </c>
      <c r="C22" s="79"/>
      <c r="D22" s="79"/>
      <c r="E22" s="79"/>
      <c r="F22" s="79"/>
      <c r="G22" s="88"/>
      <c r="H22" s="90"/>
      <c r="I22" s="88">
        <v>46478.724313781997</v>
      </c>
      <c r="J22" s="79"/>
      <c r="K22" s="89">
        <v>0.78355031510722051</v>
      </c>
      <c r="L22" s="89">
        <v>4.1228952034173518E-4</v>
      </c>
    </row>
    <row r="23" spans="2:23">
      <c r="B23" s="84" t="s">
        <v>1921</v>
      </c>
      <c r="C23" s="81" t="s">
        <v>1922</v>
      </c>
      <c r="D23" s="94" t="s">
        <v>1462</v>
      </c>
      <c r="E23" s="94" t="s">
        <v>1910</v>
      </c>
      <c r="F23" s="94" t="s">
        <v>146</v>
      </c>
      <c r="G23" s="91">
        <v>-651.26497700000004</v>
      </c>
      <c r="H23" s="93">
        <v>184</v>
      </c>
      <c r="I23" s="91">
        <v>-427.32360670100002</v>
      </c>
      <c r="J23" s="81"/>
      <c r="K23" s="92">
        <v>-7.2039315111761355E-3</v>
      </c>
      <c r="L23" s="92">
        <v>-3.7905740193737182E-6</v>
      </c>
    </row>
    <row r="24" spans="2:23">
      <c r="B24" s="84" t="s">
        <v>1923</v>
      </c>
      <c r="C24" s="81" t="s">
        <v>1924</v>
      </c>
      <c r="D24" s="94" t="s">
        <v>1462</v>
      </c>
      <c r="E24" s="94" t="s">
        <v>1910</v>
      </c>
      <c r="F24" s="94" t="s">
        <v>146</v>
      </c>
      <c r="G24" s="91">
        <v>-1870.2994189999997</v>
      </c>
      <c r="H24" s="93">
        <v>163</v>
      </c>
      <c r="I24" s="91">
        <v>-1087.12649999</v>
      </c>
      <c r="J24" s="81"/>
      <c r="K24" s="92">
        <v>-1.8327058760861704E-2</v>
      </c>
      <c r="L24" s="92">
        <v>-9.6433555320011603E-6</v>
      </c>
    </row>
    <row r="25" spans="2:23">
      <c r="B25" s="84" t="s">
        <v>1925</v>
      </c>
      <c r="C25" s="81" t="s">
        <v>1926</v>
      </c>
      <c r="D25" s="94" t="s">
        <v>30</v>
      </c>
      <c r="E25" s="94" t="s">
        <v>1910</v>
      </c>
      <c r="F25" s="94" t="s">
        <v>146</v>
      </c>
      <c r="G25" s="91">
        <v>2821.3455879999992</v>
      </c>
      <c r="H25" s="93">
        <v>4800</v>
      </c>
      <c r="I25" s="91">
        <v>48292.408133359997</v>
      </c>
      <c r="J25" s="81"/>
      <c r="K25" s="92">
        <v>0.81412586444332435</v>
      </c>
      <c r="L25" s="92">
        <v>4.2837780251955848E-4</v>
      </c>
    </row>
    <row r="26" spans="2:23">
      <c r="B26" s="84" t="s">
        <v>1927</v>
      </c>
      <c r="C26" s="81" t="s">
        <v>1928</v>
      </c>
      <c r="D26" s="94" t="s">
        <v>1462</v>
      </c>
      <c r="E26" s="94" t="s">
        <v>1910</v>
      </c>
      <c r="F26" s="94" t="s">
        <v>146</v>
      </c>
      <c r="G26" s="91">
        <v>-1252.432648</v>
      </c>
      <c r="H26" s="93">
        <v>67</v>
      </c>
      <c r="I26" s="91">
        <v>-299.23371288700002</v>
      </c>
      <c r="J26" s="81"/>
      <c r="K26" s="92">
        <v>-5.0445590640659718E-3</v>
      </c>
      <c r="L26" s="92">
        <v>-2.6543526264483869E-6</v>
      </c>
    </row>
    <row r="27" spans="2:23">
      <c r="B27" s="80"/>
      <c r="C27" s="81"/>
      <c r="D27" s="81"/>
      <c r="E27" s="81"/>
      <c r="F27" s="81"/>
      <c r="G27" s="91"/>
      <c r="H27" s="93"/>
      <c r="I27" s="81"/>
      <c r="J27" s="81"/>
      <c r="K27" s="92"/>
      <c r="L27" s="81"/>
    </row>
    <row r="28" spans="2:23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3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3">
      <c r="B30" s="155" t="s">
        <v>237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3">
      <c r="B31" s="155" t="s">
        <v>129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3">
      <c r="B32" s="155" t="s">
        <v>219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155" t="s">
        <v>227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2: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2: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2: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2: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</row>
    <row r="124" spans="2: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2: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</row>
    <row r="126" spans="2: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160</v>
      </c>
      <c r="C1" s="75" t="s" vm="1">
        <v>238</v>
      </c>
    </row>
    <row r="2" spans="1:11">
      <c r="B2" s="56" t="s">
        <v>159</v>
      </c>
      <c r="C2" s="75" t="s">
        <v>239</v>
      </c>
    </row>
    <row r="3" spans="1:11">
      <c r="B3" s="56" t="s">
        <v>161</v>
      </c>
      <c r="C3" s="75" t="s">
        <v>240</v>
      </c>
    </row>
    <row r="4" spans="1:11">
      <c r="B4" s="56" t="s">
        <v>162</v>
      </c>
      <c r="C4" s="75" t="s">
        <v>241</v>
      </c>
    </row>
    <row r="6" spans="1:11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1:11" ht="26.25" customHeight="1">
      <c r="B7" s="142" t="s">
        <v>111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1:11" s="3" customFormat="1" ht="78.75">
      <c r="A8" s="2"/>
      <c r="B8" s="22" t="s">
        <v>133</v>
      </c>
      <c r="C8" s="30" t="s">
        <v>50</v>
      </c>
      <c r="D8" s="30" t="s">
        <v>136</v>
      </c>
      <c r="E8" s="30" t="s">
        <v>73</v>
      </c>
      <c r="F8" s="30" t="s">
        <v>118</v>
      </c>
      <c r="G8" s="30" t="s">
        <v>221</v>
      </c>
      <c r="H8" s="30" t="s">
        <v>220</v>
      </c>
      <c r="I8" s="30" t="s">
        <v>69</v>
      </c>
      <c r="J8" s="30" t="s">
        <v>163</v>
      </c>
      <c r="K8" s="30" t="s">
        <v>165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228</v>
      </c>
      <c r="H9" s="16"/>
      <c r="I9" s="16" t="s">
        <v>224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3" t="s">
        <v>54</v>
      </c>
      <c r="C11" s="114"/>
      <c r="D11" s="114"/>
      <c r="E11" s="114"/>
      <c r="F11" s="114"/>
      <c r="G11" s="115"/>
      <c r="H11" s="116"/>
      <c r="I11" s="115">
        <v>331336.76555762294</v>
      </c>
      <c r="J11" s="117">
        <v>1</v>
      </c>
      <c r="K11" s="117">
        <v>2.9391227526188225E-3</v>
      </c>
    </row>
    <row r="12" spans="1:11">
      <c r="B12" s="118" t="s">
        <v>217</v>
      </c>
      <c r="C12" s="114"/>
      <c r="D12" s="114"/>
      <c r="E12" s="114"/>
      <c r="F12" s="114"/>
      <c r="G12" s="115"/>
      <c r="H12" s="116"/>
      <c r="I12" s="115">
        <v>331336.76555762294</v>
      </c>
      <c r="J12" s="117">
        <v>1</v>
      </c>
      <c r="K12" s="117">
        <v>2.9391227526188225E-3</v>
      </c>
    </row>
    <row r="13" spans="1:11">
      <c r="B13" s="80" t="s">
        <v>1929</v>
      </c>
      <c r="C13" s="81" t="s">
        <v>1930</v>
      </c>
      <c r="D13" s="94" t="s">
        <v>30</v>
      </c>
      <c r="E13" s="94" t="s">
        <v>1910</v>
      </c>
      <c r="F13" s="94" t="s">
        <v>146</v>
      </c>
      <c r="G13" s="91">
        <v>19867.322550000001</v>
      </c>
      <c r="H13" s="93">
        <v>294425</v>
      </c>
      <c r="I13" s="91">
        <v>278425.55171843694</v>
      </c>
      <c r="J13" s="92">
        <v>0.84030986193114088</v>
      </c>
      <c r="K13" s="92">
        <v>2.4697738344517974E-3</v>
      </c>
    </row>
    <row r="14" spans="1:11">
      <c r="B14" s="80" t="s">
        <v>1931</v>
      </c>
      <c r="C14" s="81" t="s">
        <v>1932</v>
      </c>
      <c r="D14" s="94" t="s">
        <v>30</v>
      </c>
      <c r="E14" s="94" t="s">
        <v>1910</v>
      </c>
      <c r="F14" s="94" t="s">
        <v>148</v>
      </c>
      <c r="G14" s="91">
        <v>27678.204860999998</v>
      </c>
      <c r="H14" s="93">
        <v>38300</v>
      </c>
      <c r="I14" s="91">
        <v>46112.163827711018</v>
      </c>
      <c r="J14" s="92">
        <v>0.13917007896816577</v>
      </c>
      <c r="K14" s="92">
        <v>4.0903794557909431E-4</v>
      </c>
    </row>
    <row r="15" spans="1:11">
      <c r="B15" s="80" t="s">
        <v>1933</v>
      </c>
      <c r="C15" s="81" t="s">
        <v>1934</v>
      </c>
      <c r="D15" s="94" t="s">
        <v>30</v>
      </c>
      <c r="E15" s="94" t="s">
        <v>1910</v>
      </c>
      <c r="F15" s="94" t="s">
        <v>155</v>
      </c>
      <c r="G15" s="91">
        <v>885.60904099999982</v>
      </c>
      <c r="H15" s="93">
        <v>155100</v>
      </c>
      <c r="I15" s="91">
        <v>6799.0500114749993</v>
      </c>
      <c r="J15" s="92">
        <v>2.052005910069335E-2</v>
      </c>
      <c r="K15" s="92">
        <v>6.0310972587930755E-5</v>
      </c>
    </row>
    <row r="16" spans="1:11">
      <c r="B16" s="100"/>
      <c r="C16" s="81"/>
      <c r="D16" s="81"/>
      <c r="E16" s="81"/>
      <c r="F16" s="81"/>
      <c r="G16" s="91"/>
      <c r="H16" s="93"/>
      <c r="I16" s="81"/>
      <c r="J16" s="92"/>
      <c r="K16" s="81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155" t="s">
        <v>237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155" t="s">
        <v>129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155" t="s">
        <v>219</v>
      </c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155" t="s">
        <v>227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96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96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96"/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2:11">
      <c r="B116" s="153"/>
      <c r="C116" s="160"/>
      <c r="D116" s="160"/>
      <c r="E116" s="160"/>
      <c r="F116" s="160"/>
      <c r="G116" s="160"/>
      <c r="H116" s="160"/>
      <c r="I116" s="154"/>
      <c r="J116" s="154"/>
      <c r="K116" s="160"/>
    </row>
    <row r="117" spans="2:11">
      <c r="B117" s="153"/>
      <c r="C117" s="160"/>
      <c r="D117" s="160"/>
      <c r="E117" s="160"/>
      <c r="F117" s="160"/>
      <c r="G117" s="160"/>
      <c r="H117" s="160"/>
      <c r="I117" s="154"/>
      <c r="J117" s="154"/>
      <c r="K117" s="160"/>
    </row>
    <row r="118" spans="2:11">
      <c r="B118" s="153"/>
      <c r="C118" s="160"/>
      <c r="D118" s="160"/>
      <c r="E118" s="160"/>
      <c r="F118" s="160"/>
      <c r="G118" s="160"/>
      <c r="H118" s="160"/>
      <c r="I118" s="154"/>
      <c r="J118" s="154"/>
      <c r="K118" s="160"/>
    </row>
    <row r="119" spans="2:11">
      <c r="B119" s="153"/>
      <c r="C119" s="160"/>
      <c r="D119" s="160"/>
      <c r="E119" s="160"/>
      <c r="F119" s="160"/>
      <c r="G119" s="160"/>
      <c r="H119" s="160"/>
      <c r="I119" s="154"/>
      <c r="J119" s="154"/>
      <c r="K119" s="160"/>
    </row>
    <row r="120" spans="2:11">
      <c r="B120" s="153"/>
      <c r="C120" s="160"/>
      <c r="D120" s="160"/>
      <c r="E120" s="160"/>
      <c r="F120" s="160"/>
      <c r="G120" s="160"/>
      <c r="H120" s="160"/>
      <c r="I120" s="154"/>
      <c r="J120" s="154"/>
      <c r="K120" s="160"/>
    </row>
    <row r="121" spans="2:11">
      <c r="B121" s="153"/>
      <c r="C121" s="160"/>
      <c r="D121" s="160"/>
      <c r="E121" s="160"/>
      <c r="F121" s="160"/>
      <c r="G121" s="160"/>
      <c r="H121" s="160"/>
      <c r="I121" s="154"/>
      <c r="J121" s="154"/>
      <c r="K121" s="160"/>
    </row>
    <row r="122" spans="2:11">
      <c r="B122" s="153"/>
      <c r="C122" s="160"/>
      <c r="D122" s="160"/>
      <c r="E122" s="160"/>
      <c r="F122" s="160"/>
      <c r="G122" s="160"/>
      <c r="H122" s="160"/>
      <c r="I122" s="154"/>
      <c r="J122" s="154"/>
      <c r="K122" s="160"/>
    </row>
    <row r="123" spans="2:11">
      <c r="B123" s="153"/>
      <c r="C123" s="160"/>
      <c r="D123" s="160"/>
      <c r="E123" s="160"/>
      <c r="F123" s="160"/>
      <c r="G123" s="160"/>
      <c r="H123" s="160"/>
      <c r="I123" s="154"/>
      <c r="J123" s="154"/>
      <c r="K123" s="160"/>
    </row>
    <row r="124" spans="2:11">
      <c r="B124" s="153"/>
      <c r="C124" s="160"/>
      <c r="D124" s="160"/>
      <c r="E124" s="160"/>
      <c r="F124" s="160"/>
      <c r="G124" s="160"/>
      <c r="H124" s="160"/>
      <c r="I124" s="154"/>
      <c r="J124" s="154"/>
      <c r="K124" s="160"/>
    </row>
    <row r="125" spans="2:11">
      <c r="B125" s="153"/>
      <c r="C125" s="160"/>
      <c r="D125" s="160"/>
      <c r="E125" s="160"/>
      <c r="F125" s="160"/>
      <c r="G125" s="160"/>
      <c r="H125" s="160"/>
      <c r="I125" s="154"/>
      <c r="J125" s="154"/>
      <c r="K125" s="160"/>
    </row>
    <row r="126" spans="2:11">
      <c r="B126" s="153"/>
      <c r="C126" s="160"/>
      <c r="D126" s="160"/>
      <c r="E126" s="160"/>
      <c r="F126" s="160"/>
      <c r="G126" s="160"/>
      <c r="H126" s="160"/>
      <c r="I126" s="154"/>
      <c r="J126" s="154"/>
      <c r="K126" s="160"/>
    </row>
    <row r="127" spans="2:11">
      <c r="B127" s="153"/>
      <c r="C127" s="160"/>
      <c r="D127" s="160"/>
      <c r="E127" s="160"/>
      <c r="F127" s="160"/>
      <c r="G127" s="160"/>
      <c r="H127" s="160"/>
      <c r="I127" s="154"/>
      <c r="J127" s="154"/>
      <c r="K127" s="160"/>
    </row>
    <row r="128" spans="2:11">
      <c r="B128" s="153"/>
      <c r="C128" s="160"/>
      <c r="D128" s="160"/>
      <c r="E128" s="160"/>
      <c r="F128" s="160"/>
      <c r="G128" s="160"/>
      <c r="H128" s="160"/>
      <c r="I128" s="154"/>
      <c r="J128" s="154"/>
      <c r="K128" s="160"/>
    </row>
    <row r="129" spans="2:11">
      <c r="B129" s="153"/>
      <c r="C129" s="160"/>
      <c r="D129" s="160"/>
      <c r="E129" s="160"/>
      <c r="F129" s="160"/>
      <c r="G129" s="160"/>
      <c r="H129" s="160"/>
      <c r="I129" s="154"/>
      <c r="J129" s="154"/>
      <c r="K129" s="160"/>
    </row>
    <row r="130" spans="2:11">
      <c r="B130" s="153"/>
      <c r="C130" s="160"/>
      <c r="D130" s="160"/>
      <c r="E130" s="160"/>
      <c r="F130" s="160"/>
      <c r="G130" s="160"/>
      <c r="H130" s="160"/>
      <c r="I130" s="154"/>
      <c r="J130" s="154"/>
      <c r="K130" s="160"/>
    </row>
    <row r="131" spans="2:11">
      <c r="B131" s="153"/>
      <c r="C131" s="160"/>
      <c r="D131" s="160"/>
      <c r="E131" s="160"/>
      <c r="F131" s="160"/>
      <c r="G131" s="160"/>
      <c r="H131" s="160"/>
      <c r="I131" s="154"/>
      <c r="J131" s="154"/>
      <c r="K131" s="160"/>
    </row>
    <row r="132" spans="2:11">
      <c r="B132" s="153"/>
      <c r="C132" s="160"/>
      <c r="D132" s="160"/>
      <c r="E132" s="160"/>
      <c r="F132" s="160"/>
      <c r="G132" s="160"/>
      <c r="H132" s="160"/>
      <c r="I132" s="154"/>
      <c r="J132" s="154"/>
      <c r="K132" s="160"/>
    </row>
    <row r="133" spans="2:11">
      <c r="B133" s="153"/>
      <c r="C133" s="160"/>
      <c r="D133" s="160"/>
      <c r="E133" s="160"/>
      <c r="F133" s="160"/>
      <c r="G133" s="160"/>
      <c r="H133" s="160"/>
      <c r="I133" s="154"/>
      <c r="J133" s="154"/>
      <c r="K133" s="160"/>
    </row>
    <row r="134" spans="2:11">
      <c r="B134" s="153"/>
      <c r="C134" s="160"/>
      <c r="D134" s="160"/>
      <c r="E134" s="160"/>
      <c r="F134" s="160"/>
      <c r="G134" s="160"/>
      <c r="H134" s="160"/>
      <c r="I134" s="154"/>
      <c r="J134" s="154"/>
      <c r="K134" s="160"/>
    </row>
    <row r="135" spans="2:11">
      <c r="B135" s="153"/>
      <c r="C135" s="160"/>
      <c r="D135" s="160"/>
      <c r="E135" s="160"/>
      <c r="F135" s="160"/>
      <c r="G135" s="160"/>
      <c r="H135" s="160"/>
      <c r="I135" s="154"/>
      <c r="J135" s="154"/>
      <c r="K135" s="160"/>
    </row>
    <row r="136" spans="2:11">
      <c r="B136" s="153"/>
      <c r="C136" s="160"/>
      <c r="D136" s="160"/>
      <c r="E136" s="160"/>
      <c r="F136" s="160"/>
      <c r="G136" s="160"/>
      <c r="H136" s="160"/>
      <c r="I136" s="154"/>
      <c r="J136" s="154"/>
      <c r="K136" s="160"/>
    </row>
    <row r="137" spans="2:11">
      <c r="B137" s="153"/>
      <c r="C137" s="160"/>
      <c r="D137" s="160"/>
      <c r="E137" s="160"/>
      <c r="F137" s="160"/>
      <c r="G137" s="160"/>
      <c r="H137" s="160"/>
      <c r="I137" s="154"/>
      <c r="J137" s="154"/>
      <c r="K137" s="160"/>
    </row>
    <row r="138" spans="2:11">
      <c r="B138" s="153"/>
      <c r="C138" s="160"/>
      <c r="D138" s="160"/>
      <c r="E138" s="160"/>
      <c r="F138" s="160"/>
      <c r="G138" s="160"/>
      <c r="H138" s="160"/>
      <c r="I138" s="154"/>
      <c r="J138" s="154"/>
      <c r="K138" s="160"/>
    </row>
    <row r="139" spans="2:11">
      <c r="B139" s="153"/>
      <c r="C139" s="160"/>
      <c r="D139" s="160"/>
      <c r="E139" s="160"/>
      <c r="F139" s="160"/>
      <c r="G139" s="160"/>
      <c r="H139" s="160"/>
      <c r="I139" s="154"/>
      <c r="J139" s="154"/>
      <c r="K139" s="160"/>
    </row>
    <row r="140" spans="2:11">
      <c r="B140" s="153"/>
      <c r="C140" s="160"/>
      <c r="D140" s="160"/>
      <c r="E140" s="160"/>
      <c r="F140" s="160"/>
      <c r="G140" s="160"/>
      <c r="H140" s="160"/>
      <c r="I140" s="154"/>
      <c r="J140" s="154"/>
      <c r="K140" s="160"/>
    </row>
    <row r="141" spans="2:11">
      <c r="B141" s="153"/>
      <c r="C141" s="160"/>
      <c r="D141" s="160"/>
      <c r="E141" s="160"/>
      <c r="F141" s="160"/>
      <c r="G141" s="160"/>
      <c r="H141" s="160"/>
      <c r="I141" s="154"/>
      <c r="J141" s="154"/>
      <c r="K141" s="160"/>
    </row>
    <row r="142" spans="2:11">
      <c r="B142" s="153"/>
      <c r="C142" s="160"/>
      <c r="D142" s="160"/>
      <c r="E142" s="160"/>
      <c r="F142" s="160"/>
      <c r="G142" s="160"/>
      <c r="H142" s="160"/>
      <c r="I142" s="154"/>
      <c r="J142" s="154"/>
      <c r="K142" s="160"/>
    </row>
    <row r="143" spans="2:11">
      <c r="B143" s="153"/>
      <c r="C143" s="160"/>
      <c r="D143" s="160"/>
      <c r="E143" s="160"/>
      <c r="F143" s="160"/>
      <c r="G143" s="160"/>
      <c r="H143" s="160"/>
      <c r="I143" s="154"/>
      <c r="J143" s="154"/>
      <c r="K143" s="160"/>
    </row>
    <row r="144" spans="2:11">
      <c r="B144" s="153"/>
      <c r="C144" s="160"/>
      <c r="D144" s="160"/>
      <c r="E144" s="160"/>
      <c r="F144" s="160"/>
      <c r="G144" s="160"/>
      <c r="H144" s="160"/>
      <c r="I144" s="154"/>
      <c r="J144" s="154"/>
      <c r="K144" s="160"/>
    </row>
    <row r="145" spans="2:11">
      <c r="B145" s="153"/>
      <c r="C145" s="160"/>
      <c r="D145" s="160"/>
      <c r="E145" s="160"/>
      <c r="F145" s="160"/>
      <c r="G145" s="160"/>
      <c r="H145" s="160"/>
      <c r="I145" s="154"/>
      <c r="J145" s="154"/>
      <c r="K145" s="160"/>
    </row>
    <row r="146" spans="2:11">
      <c r="B146" s="153"/>
      <c r="C146" s="160"/>
      <c r="D146" s="160"/>
      <c r="E146" s="160"/>
      <c r="F146" s="160"/>
      <c r="G146" s="160"/>
      <c r="H146" s="160"/>
      <c r="I146" s="154"/>
      <c r="J146" s="154"/>
      <c r="K146" s="160"/>
    </row>
    <row r="147" spans="2:11">
      <c r="B147" s="153"/>
      <c r="C147" s="160"/>
      <c r="D147" s="160"/>
      <c r="E147" s="160"/>
      <c r="F147" s="160"/>
      <c r="G147" s="160"/>
      <c r="H147" s="160"/>
      <c r="I147" s="154"/>
      <c r="J147" s="154"/>
      <c r="K147" s="160"/>
    </row>
    <row r="148" spans="2:11">
      <c r="B148" s="153"/>
      <c r="C148" s="160"/>
      <c r="D148" s="160"/>
      <c r="E148" s="160"/>
      <c r="F148" s="160"/>
      <c r="G148" s="160"/>
      <c r="H148" s="160"/>
      <c r="I148" s="154"/>
      <c r="J148" s="154"/>
      <c r="K148" s="160"/>
    </row>
    <row r="149" spans="2:11">
      <c r="B149" s="153"/>
      <c r="C149" s="160"/>
      <c r="D149" s="160"/>
      <c r="E149" s="160"/>
      <c r="F149" s="160"/>
      <c r="G149" s="160"/>
      <c r="H149" s="160"/>
      <c r="I149" s="154"/>
      <c r="J149" s="154"/>
      <c r="K149" s="160"/>
    </row>
    <row r="150" spans="2:11">
      <c r="B150" s="153"/>
      <c r="C150" s="160"/>
      <c r="D150" s="160"/>
      <c r="E150" s="160"/>
      <c r="F150" s="160"/>
      <c r="G150" s="160"/>
      <c r="H150" s="160"/>
      <c r="I150" s="154"/>
      <c r="J150" s="154"/>
      <c r="K150" s="160"/>
    </row>
    <row r="151" spans="2:11">
      <c r="B151" s="153"/>
      <c r="C151" s="160"/>
      <c r="D151" s="160"/>
      <c r="E151" s="160"/>
      <c r="F151" s="160"/>
      <c r="G151" s="160"/>
      <c r="H151" s="160"/>
      <c r="I151" s="154"/>
      <c r="J151" s="154"/>
      <c r="K151" s="160"/>
    </row>
    <row r="152" spans="2:11">
      <c r="B152" s="153"/>
      <c r="C152" s="160"/>
      <c r="D152" s="160"/>
      <c r="E152" s="160"/>
      <c r="F152" s="160"/>
      <c r="G152" s="160"/>
      <c r="H152" s="160"/>
      <c r="I152" s="154"/>
      <c r="J152" s="154"/>
      <c r="K152" s="160"/>
    </row>
    <row r="153" spans="2:11">
      <c r="B153" s="153"/>
      <c r="C153" s="160"/>
      <c r="D153" s="160"/>
      <c r="E153" s="160"/>
      <c r="F153" s="160"/>
      <c r="G153" s="160"/>
      <c r="H153" s="160"/>
      <c r="I153" s="154"/>
      <c r="J153" s="154"/>
      <c r="K153" s="160"/>
    </row>
    <row r="154" spans="2:11">
      <c r="B154" s="153"/>
      <c r="C154" s="160"/>
      <c r="D154" s="160"/>
      <c r="E154" s="160"/>
      <c r="F154" s="160"/>
      <c r="G154" s="160"/>
      <c r="H154" s="160"/>
      <c r="I154" s="154"/>
      <c r="J154" s="154"/>
      <c r="K154" s="160"/>
    </row>
    <row r="155" spans="2:11">
      <c r="B155" s="153"/>
      <c r="C155" s="160"/>
      <c r="D155" s="160"/>
      <c r="E155" s="160"/>
      <c r="F155" s="160"/>
      <c r="G155" s="160"/>
      <c r="H155" s="160"/>
      <c r="I155" s="154"/>
      <c r="J155" s="154"/>
      <c r="K155" s="160"/>
    </row>
    <row r="156" spans="2:11">
      <c r="B156" s="153"/>
      <c r="C156" s="160"/>
      <c r="D156" s="160"/>
      <c r="E156" s="160"/>
      <c r="F156" s="160"/>
      <c r="G156" s="160"/>
      <c r="H156" s="160"/>
      <c r="I156" s="154"/>
      <c r="J156" s="154"/>
      <c r="K156" s="160"/>
    </row>
    <row r="157" spans="2:11">
      <c r="B157" s="153"/>
      <c r="C157" s="160"/>
      <c r="D157" s="160"/>
      <c r="E157" s="160"/>
      <c r="F157" s="160"/>
      <c r="G157" s="160"/>
      <c r="H157" s="160"/>
      <c r="I157" s="154"/>
      <c r="J157" s="154"/>
      <c r="K157" s="160"/>
    </row>
    <row r="158" spans="2:11">
      <c r="B158" s="153"/>
      <c r="C158" s="160"/>
      <c r="D158" s="160"/>
      <c r="E158" s="160"/>
      <c r="F158" s="160"/>
      <c r="G158" s="160"/>
      <c r="H158" s="160"/>
      <c r="I158" s="154"/>
      <c r="J158" s="154"/>
      <c r="K158" s="160"/>
    </row>
    <row r="159" spans="2:11">
      <c r="B159" s="153"/>
      <c r="C159" s="160"/>
      <c r="D159" s="160"/>
      <c r="E159" s="160"/>
      <c r="F159" s="160"/>
      <c r="G159" s="160"/>
      <c r="H159" s="160"/>
      <c r="I159" s="154"/>
      <c r="J159" s="154"/>
      <c r="K159" s="160"/>
    </row>
    <row r="160" spans="2:11">
      <c r="B160" s="153"/>
      <c r="C160" s="160"/>
      <c r="D160" s="160"/>
      <c r="E160" s="160"/>
      <c r="F160" s="160"/>
      <c r="G160" s="160"/>
      <c r="H160" s="160"/>
      <c r="I160" s="154"/>
      <c r="J160" s="154"/>
      <c r="K160" s="160"/>
    </row>
    <row r="161" spans="2:11">
      <c r="B161" s="153"/>
      <c r="C161" s="160"/>
      <c r="D161" s="160"/>
      <c r="E161" s="160"/>
      <c r="F161" s="160"/>
      <c r="G161" s="160"/>
      <c r="H161" s="160"/>
      <c r="I161" s="154"/>
      <c r="J161" s="154"/>
      <c r="K161" s="160"/>
    </row>
    <row r="162" spans="2:11">
      <c r="B162" s="153"/>
      <c r="C162" s="160"/>
      <c r="D162" s="160"/>
      <c r="E162" s="160"/>
      <c r="F162" s="160"/>
      <c r="G162" s="160"/>
      <c r="H162" s="160"/>
      <c r="I162" s="154"/>
      <c r="J162" s="154"/>
      <c r="K162" s="160"/>
    </row>
    <row r="163" spans="2:11">
      <c r="B163" s="153"/>
      <c r="C163" s="160"/>
      <c r="D163" s="160"/>
      <c r="E163" s="160"/>
      <c r="F163" s="160"/>
      <c r="G163" s="160"/>
      <c r="H163" s="160"/>
      <c r="I163" s="154"/>
      <c r="J163" s="154"/>
      <c r="K163" s="160"/>
    </row>
    <row r="164" spans="2:11">
      <c r="B164" s="153"/>
      <c r="C164" s="160"/>
      <c r="D164" s="160"/>
      <c r="E164" s="160"/>
      <c r="F164" s="160"/>
      <c r="G164" s="160"/>
      <c r="H164" s="160"/>
      <c r="I164" s="154"/>
      <c r="J164" s="154"/>
      <c r="K164" s="160"/>
    </row>
    <row r="165" spans="2:11">
      <c r="B165" s="153"/>
      <c r="C165" s="160"/>
      <c r="D165" s="160"/>
      <c r="E165" s="160"/>
      <c r="F165" s="160"/>
      <c r="G165" s="160"/>
      <c r="H165" s="160"/>
      <c r="I165" s="154"/>
      <c r="J165" s="154"/>
      <c r="K165" s="160"/>
    </row>
    <row r="166" spans="2:11">
      <c r="B166" s="153"/>
      <c r="C166" s="160"/>
      <c r="D166" s="160"/>
      <c r="E166" s="160"/>
      <c r="F166" s="160"/>
      <c r="G166" s="160"/>
      <c r="H166" s="160"/>
      <c r="I166" s="154"/>
      <c r="J166" s="154"/>
      <c r="K166" s="160"/>
    </row>
    <row r="167" spans="2:11">
      <c r="B167" s="153"/>
      <c r="C167" s="160"/>
      <c r="D167" s="160"/>
      <c r="E167" s="160"/>
      <c r="F167" s="160"/>
      <c r="G167" s="160"/>
      <c r="H167" s="160"/>
      <c r="I167" s="154"/>
      <c r="J167" s="154"/>
      <c r="K167" s="160"/>
    </row>
    <row r="168" spans="2:11">
      <c r="B168" s="153"/>
      <c r="C168" s="160"/>
      <c r="D168" s="160"/>
      <c r="E168" s="160"/>
      <c r="F168" s="160"/>
      <c r="G168" s="160"/>
      <c r="H168" s="160"/>
      <c r="I168" s="154"/>
      <c r="J168" s="154"/>
      <c r="K168" s="160"/>
    </row>
    <row r="169" spans="2:11">
      <c r="B169" s="153"/>
      <c r="C169" s="160"/>
      <c r="D169" s="160"/>
      <c r="E169" s="160"/>
      <c r="F169" s="160"/>
      <c r="G169" s="160"/>
      <c r="H169" s="160"/>
      <c r="I169" s="154"/>
      <c r="J169" s="154"/>
      <c r="K169" s="160"/>
    </row>
    <row r="170" spans="2:11">
      <c r="B170" s="153"/>
      <c r="C170" s="160"/>
      <c r="D170" s="160"/>
      <c r="E170" s="160"/>
      <c r="F170" s="160"/>
      <c r="G170" s="160"/>
      <c r="H170" s="160"/>
      <c r="I170" s="154"/>
      <c r="J170" s="154"/>
      <c r="K170" s="160"/>
    </row>
    <row r="171" spans="2:11">
      <c r="B171" s="153"/>
      <c r="C171" s="160"/>
      <c r="D171" s="160"/>
      <c r="E171" s="160"/>
      <c r="F171" s="160"/>
      <c r="G171" s="160"/>
      <c r="H171" s="160"/>
      <c r="I171" s="154"/>
      <c r="J171" s="154"/>
      <c r="K171" s="160"/>
    </row>
    <row r="172" spans="2:11">
      <c r="B172" s="153"/>
      <c r="C172" s="160"/>
      <c r="D172" s="160"/>
      <c r="E172" s="160"/>
      <c r="F172" s="160"/>
      <c r="G172" s="160"/>
      <c r="H172" s="160"/>
      <c r="I172" s="154"/>
      <c r="J172" s="154"/>
      <c r="K172" s="160"/>
    </row>
    <row r="173" spans="2:11">
      <c r="B173" s="153"/>
      <c r="C173" s="160"/>
      <c r="D173" s="160"/>
      <c r="E173" s="160"/>
      <c r="F173" s="160"/>
      <c r="G173" s="160"/>
      <c r="H173" s="160"/>
      <c r="I173" s="154"/>
      <c r="J173" s="154"/>
      <c r="K173" s="160"/>
    </row>
    <row r="174" spans="2:11">
      <c r="B174" s="153"/>
      <c r="C174" s="160"/>
      <c r="D174" s="160"/>
      <c r="E174" s="160"/>
      <c r="F174" s="160"/>
      <c r="G174" s="160"/>
      <c r="H174" s="160"/>
      <c r="I174" s="154"/>
      <c r="J174" s="154"/>
      <c r="K174" s="160"/>
    </row>
    <row r="175" spans="2:11">
      <c r="B175" s="153"/>
      <c r="C175" s="160"/>
      <c r="D175" s="160"/>
      <c r="E175" s="160"/>
      <c r="F175" s="160"/>
      <c r="G175" s="160"/>
      <c r="H175" s="160"/>
      <c r="I175" s="154"/>
      <c r="J175" s="154"/>
      <c r="K175" s="160"/>
    </row>
    <row r="176" spans="2:11">
      <c r="B176" s="153"/>
      <c r="C176" s="160"/>
      <c r="D176" s="160"/>
      <c r="E176" s="160"/>
      <c r="F176" s="160"/>
      <c r="G176" s="160"/>
      <c r="H176" s="160"/>
      <c r="I176" s="154"/>
      <c r="J176" s="154"/>
      <c r="K176" s="160"/>
    </row>
    <row r="177" spans="2:11">
      <c r="B177" s="153"/>
      <c r="C177" s="160"/>
      <c r="D177" s="160"/>
      <c r="E177" s="160"/>
      <c r="F177" s="160"/>
      <c r="G177" s="160"/>
      <c r="H177" s="160"/>
      <c r="I177" s="154"/>
      <c r="J177" s="154"/>
      <c r="K177" s="160"/>
    </row>
    <row r="178" spans="2:11">
      <c r="B178" s="153"/>
      <c r="C178" s="160"/>
      <c r="D178" s="160"/>
      <c r="E178" s="160"/>
      <c r="F178" s="160"/>
      <c r="G178" s="160"/>
      <c r="H178" s="160"/>
      <c r="I178" s="154"/>
      <c r="J178" s="154"/>
      <c r="K178" s="160"/>
    </row>
    <row r="179" spans="2:11">
      <c r="B179" s="153"/>
      <c r="C179" s="160"/>
      <c r="D179" s="160"/>
      <c r="E179" s="160"/>
      <c r="F179" s="160"/>
      <c r="G179" s="160"/>
      <c r="H179" s="160"/>
      <c r="I179" s="154"/>
      <c r="J179" s="154"/>
      <c r="K179" s="160"/>
    </row>
    <row r="180" spans="2:11">
      <c r="B180" s="153"/>
      <c r="C180" s="160"/>
      <c r="D180" s="160"/>
      <c r="E180" s="160"/>
      <c r="F180" s="160"/>
      <c r="G180" s="160"/>
      <c r="H180" s="160"/>
      <c r="I180" s="154"/>
      <c r="J180" s="154"/>
      <c r="K180" s="160"/>
    </row>
    <row r="181" spans="2:11">
      <c r="B181" s="153"/>
      <c r="C181" s="160"/>
      <c r="D181" s="160"/>
      <c r="E181" s="160"/>
      <c r="F181" s="160"/>
      <c r="G181" s="160"/>
      <c r="H181" s="160"/>
      <c r="I181" s="154"/>
      <c r="J181" s="154"/>
      <c r="K181" s="160"/>
    </row>
    <row r="182" spans="2:11">
      <c r="B182" s="153"/>
      <c r="C182" s="160"/>
      <c r="D182" s="160"/>
      <c r="E182" s="160"/>
      <c r="F182" s="160"/>
      <c r="G182" s="160"/>
      <c r="H182" s="160"/>
      <c r="I182" s="154"/>
      <c r="J182" s="154"/>
      <c r="K182" s="160"/>
    </row>
    <row r="183" spans="2:11">
      <c r="B183" s="153"/>
      <c r="C183" s="160"/>
      <c r="D183" s="160"/>
      <c r="E183" s="160"/>
      <c r="F183" s="160"/>
      <c r="G183" s="160"/>
      <c r="H183" s="160"/>
      <c r="I183" s="154"/>
      <c r="J183" s="154"/>
      <c r="K183" s="160"/>
    </row>
    <row r="184" spans="2:11">
      <c r="B184" s="153"/>
      <c r="C184" s="160"/>
      <c r="D184" s="160"/>
      <c r="E184" s="160"/>
      <c r="F184" s="160"/>
      <c r="G184" s="160"/>
      <c r="H184" s="160"/>
      <c r="I184" s="154"/>
      <c r="J184" s="154"/>
      <c r="K184" s="160"/>
    </row>
    <row r="185" spans="2:11">
      <c r="B185" s="153"/>
      <c r="C185" s="160"/>
      <c r="D185" s="160"/>
      <c r="E185" s="160"/>
      <c r="F185" s="160"/>
      <c r="G185" s="160"/>
      <c r="H185" s="160"/>
      <c r="I185" s="154"/>
      <c r="J185" s="154"/>
      <c r="K185" s="160"/>
    </row>
    <row r="186" spans="2:11">
      <c r="B186" s="153"/>
      <c r="C186" s="160"/>
      <c r="D186" s="160"/>
      <c r="E186" s="160"/>
      <c r="F186" s="160"/>
      <c r="G186" s="160"/>
      <c r="H186" s="160"/>
      <c r="I186" s="154"/>
      <c r="J186" s="154"/>
      <c r="K186" s="160"/>
    </row>
    <row r="187" spans="2:11">
      <c r="B187" s="153"/>
      <c r="C187" s="160"/>
      <c r="D187" s="160"/>
      <c r="E187" s="160"/>
      <c r="F187" s="160"/>
      <c r="G187" s="160"/>
      <c r="H187" s="160"/>
      <c r="I187" s="154"/>
      <c r="J187" s="154"/>
      <c r="K187" s="160"/>
    </row>
    <row r="188" spans="2:11">
      <c r="B188" s="153"/>
      <c r="C188" s="160"/>
      <c r="D188" s="160"/>
      <c r="E188" s="160"/>
      <c r="F188" s="160"/>
      <c r="G188" s="160"/>
      <c r="H188" s="160"/>
      <c r="I188" s="154"/>
      <c r="J188" s="154"/>
      <c r="K188" s="160"/>
    </row>
    <row r="189" spans="2:11">
      <c r="B189" s="153"/>
      <c r="C189" s="160"/>
      <c r="D189" s="160"/>
      <c r="E189" s="160"/>
      <c r="F189" s="160"/>
      <c r="G189" s="160"/>
      <c r="H189" s="160"/>
      <c r="I189" s="154"/>
      <c r="J189" s="154"/>
      <c r="K189" s="160"/>
    </row>
    <row r="190" spans="2:11">
      <c r="B190" s="153"/>
      <c r="C190" s="160"/>
      <c r="D190" s="160"/>
      <c r="E190" s="160"/>
      <c r="F190" s="160"/>
      <c r="G190" s="160"/>
      <c r="H190" s="160"/>
      <c r="I190" s="154"/>
      <c r="J190" s="154"/>
      <c r="K190" s="160"/>
    </row>
    <row r="191" spans="2:11">
      <c r="B191" s="153"/>
      <c r="C191" s="160"/>
      <c r="D191" s="160"/>
      <c r="E191" s="160"/>
      <c r="F191" s="160"/>
      <c r="G191" s="160"/>
      <c r="H191" s="160"/>
      <c r="I191" s="154"/>
      <c r="J191" s="154"/>
      <c r="K191" s="160"/>
    </row>
    <row r="192" spans="2:11">
      <c r="B192" s="153"/>
      <c r="C192" s="160"/>
      <c r="D192" s="160"/>
      <c r="E192" s="160"/>
      <c r="F192" s="160"/>
      <c r="G192" s="160"/>
      <c r="H192" s="160"/>
      <c r="I192" s="154"/>
      <c r="J192" s="154"/>
      <c r="K192" s="160"/>
    </row>
    <row r="193" spans="2:11">
      <c r="B193" s="153"/>
      <c r="C193" s="160"/>
      <c r="D193" s="160"/>
      <c r="E193" s="160"/>
      <c r="F193" s="160"/>
      <c r="G193" s="160"/>
      <c r="H193" s="160"/>
      <c r="I193" s="154"/>
      <c r="J193" s="154"/>
      <c r="K193" s="160"/>
    </row>
    <row r="194" spans="2:11">
      <c r="B194" s="153"/>
      <c r="C194" s="160"/>
      <c r="D194" s="160"/>
      <c r="E194" s="160"/>
      <c r="F194" s="160"/>
      <c r="G194" s="160"/>
      <c r="H194" s="160"/>
      <c r="I194" s="154"/>
      <c r="J194" s="154"/>
      <c r="K194" s="160"/>
    </row>
    <row r="195" spans="2:11">
      <c r="B195" s="153"/>
      <c r="C195" s="160"/>
      <c r="D195" s="160"/>
      <c r="E195" s="160"/>
      <c r="F195" s="160"/>
      <c r="G195" s="160"/>
      <c r="H195" s="160"/>
      <c r="I195" s="154"/>
      <c r="J195" s="154"/>
      <c r="K195" s="160"/>
    </row>
    <row r="196" spans="2:11">
      <c r="B196" s="153"/>
      <c r="C196" s="160"/>
      <c r="D196" s="160"/>
      <c r="E196" s="160"/>
      <c r="F196" s="160"/>
      <c r="G196" s="160"/>
      <c r="H196" s="160"/>
      <c r="I196" s="154"/>
      <c r="J196" s="154"/>
      <c r="K196" s="160"/>
    </row>
    <row r="197" spans="2:11">
      <c r="B197" s="153"/>
      <c r="C197" s="160"/>
      <c r="D197" s="160"/>
      <c r="E197" s="160"/>
      <c r="F197" s="160"/>
      <c r="G197" s="160"/>
      <c r="H197" s="160"/>
      <c r="I197" s="154"/>
      <c r="J197" s="154"/>
      <c r="K197" s="160"/>
    </row>
    <row r="198" spans="2:11">
      <c r="B198" s="153"/>
      <c r="C198" s="160"/>
      <c r="D198" s="160"/>
      <c r="E198" s="160"/>
      <c r="F198" s="160"/>
      <c r="G198" s="160"/>
      <c r="H198" s="160"/>
      <c r="I198" s="154"/>
      <c r="J198" s="154"/>
      <c r="K198" s="160"/>
    </row>
    <row r="199" spans="2:11">
      <c r="B199" s="153"/>
      <c r="C199" s="160"/>
      <c r="D199" s="160"/>
      <c r="E199" s="160"/>
      <c r="F199" s="160"/>
      <c r="G199" s="160"/>
      <c r="H199" s="160"/>
      <c r="I199" s="154"/>
      <c r="J199" s="154"/>
      <c r="K199" s="160"/>
    </row>
    <row r="200" spans="2:11">
      <c r="B200" s="153"/>
      <c r="C200" s="160"/>
      <c r="D200" s="160"/>
      <c r="E200" s="160"/>
      <c r="F200" s="160"/>
      <c r="G200" s="160"/>
      <c r="H200" s="160"/>
      <c r="I200" s="154"/>
      <c r="J200" s="154"/>
      <c r="K200" s="160"/>
    </row>
    <row r="201" spans="2:11">
      <c r="B201" s="153"/>
      <c r="C201" s="160"/>
      <c r="D201" s="160"/>
      <c r="E201" s="160"/>
      <c r="F201" s="160"/>
      <c r="G201" s="160"/>
      <c r="H201" s="160"/>
      <c r="I201" s="154"/>
      <c r="J201" s="154"/>
      <c r="K201" s="160"/>
    </row>
    <row r="202" spans="2:11">
      <c r="B202" s="153"/>
      <c r="C202" s="160"/>
      <c r="D202" s="160"/>
      <c r="E202" s="160"/>
      <c r="F202" s="160"/>
      <c r="G202" s="160"/>
      <c r="H202" s="160"/>
      <c r="I202" s="154"/>
      <c r="J202" s="154"/>
      <c r="K202" s="160"/>
    </row>
    <row r="203" spans="2:11">
      <c r="B203" s="153"/>
      <c r="C203" s="160"/>
      <c r="D203" s="160"/>
      <c r="E203" s="160"/>
      <c r="F203" s="160"/>
      <c r="G203" s="160"/>
      <c r="H203" s="160"/>
      <c r="I203" s="154"/>
      <c r="J203" s="154"/>
      <c r="K203" s="160"/>
    </row>
    <row r="204" spans="2:11">
      <c r="B204" s="153"/>
      <c r="C204" s="160"/>
      <c r="D204" s="160"/>
      <c r="E204" s="160"/>
      <c r="F204" s="160"/>
      <c r="G204" s="160"/>
      <c r="H204" s="160"/>
      <c r="I204" s="154"/>
      <c r="J204" s="154"/>
      <c r="K204" s="160"/>
    </row>
    <row r="205" spans="2:11">
      <c r="B205" s="153"/>
      <c r="C205" s="160"/>
      <c r="D205" s="160"/>
      <c r="E205" s="160"/>
      <c r="F205" s="160"/>
      <c r="G205" s="160"/>
      <c r="H205" s="160"/>
      <c r="I205" s="154"/>
      <c r="J205" s="154"/>
      <c r="K205" s="160"/>
    </row>
    <row r="206" spans="2:11">
      <c r="B206" s="153"/>
      <c r="C206" s="160"/>
      <c r="D206" s="160"/>
      <c r="E206" s="160"/>
      <c r="F206" s="160"/>
      <c r="G206" s="160"/>
      <c r="H206" s="160"/>
      <c r="I206" s="154"/>
      <c r="J206" s="154"/>
      <c r="K206" s="160"/>
    </row>
    <row r="207" spans="2:11">
      <c r="B207" s="153"/>
      <c r="C207" s="160"/>
      <c r="D207" s="160"/>
      <c r="E207" s="160"/>
      <c r="F207" s="160"/>
      <c r="G207" s="160"/>
      <c r="H207" s="160"/>
      <c r="I207" s="154"/>
      <c r="J207" s="154"/>
      <c r="K207" s="160"/>
    </row>
    <row r="208" spans="2:11">
      <c r="B208" s="153"/>
      <c r="C208" s="160"/>
      <c r="D208" s="160"/>
      <c r="E208" s="160"/>
      <c r="F208" s="160"/>
      <c r="G208" s="160"/>
      <c r="H208" s="160"/>
      <c r="I208" s="154"/>
      <c r="J208" s="154"/>
      <c r="K208" s="160"/>
    </row>
    <row r="209" spans="2:11">
      <c r="B209" s="153"/>
      <c r="C209" s="160"/>
      <c r="D209" s="160"/>
      <c r="E209" s="160"/>
      <c r="F209" s="160"/>
      <c r="G209" s="160"/>
      <c r="H209" s="160"/>
      <c r="I209" s="154"/>
      <c r="J209" s="154"/>
      <c r="K209" s="160"/>
    </row>
    <row r="210" spans="2:11">
      <c r="B210" s="153"/>
      <c r="C210" s="160"/>
      <c r="D210" s="160"/>
      <c r="E210" s="160"/>
      <c r="F210" s="160"/>
      <c r="G210" s="160"/>
      <c r="H210" s="160"/>
      <c r="I210" s="154"/>
      <c r="J210" s="154"/>
      <c r="K210" s="160"/>
    </row>
    <row r="211" spans="2:11">
      <c r="B211" s="153"/>
      <c r="C211" s="160"/>
      <c r="D211" s="160"/>
      <c r="E211" s="160"/>
      <c r="F211" s="160"/>
      <c r="G211" s="160"/>
      <c r="H211" s="160"/>
      <c r="I211" s="154"/>
      <c r="J211" s="154"/>
      <c r="K211" s="160"/>
    </row>
    <row r="212" spans="2:11">
      <c r="B212" s="153"/>
      <c r="C212" s="160"/>
      <c r="D212" s="160"/>
      <c r="E212" s="160"/>
      <c r="F212" s="160"/>
      <c r="G212" s="160"/>
      <c r="H212" s="160"/>
      <c r="I212" s="154"/>
      <c r="J212" s="154"/>
      <c r="K212" s="160"/>
    </row>
    <row r="213" spans="2:11">
      <c r="B213" s="153"/>
      <c r="C213" s="160"/>
      <c r="D213" s="160"/>
      <c r="E213" s="160"/>
      <c r="F213" s="160"/>
      <c r="G213" s="160"/>
      <c r="H213" s="160"/>
      <c r="I213" s="154"/>
      <c r="J213" s="154"/>
      <c r="K213" s="160"/>
    </row>
    <row r="214" spans="2:11">
      <c r="B214" s="153"/>
      <c r="C214" s="160"/>
      <c r="D214" s="160"/>
      <c r="E214" s="160"/>
      <c r="F214" s="160"/>
      <c r="G214" s="160"/>
      <c r="H214" s="160"/>
      <c r="I214" s="154"/>
      <c r="J214" s="154"/>
      <c r="K214" s="160"/>
    </row>
    <row r="215" spans="2:11">
      <c r="B215" s="153"/>
      <c r="C215" s="160"/>
      <c r="D215" s="160"/>
      <c r="E215" s="160"/>
      <c r="F215" s="160"/>
      <c r="G215" s="160"/>
      <c r="H215" s="160"/>
      <c r="I215" s="154"/>
      <c r="J215" s="154"/>
      <c r="K215" s="160"/>
    </row>
    <row r="216" spans="2:11">
      <c r="B216" s="153"/>
      <c r="C216" s="160"/>
      <c r="D216" s="160"/>
      <c r="E216" s="160"/>
      <c r="F216" s="160"/>
      <c r="G216" s="160"/>
      <c r="H216" s="160"/>
      <c r="I216" s="154"/>
      <c r="J216" s="154"/>
      <c r="K216" s="160"/>
    </row>
    <row r="217" spans="2:11">
      <c r="B217" s="153"/>
      <c r="C217" s="160"/>
      <c r="D217" s="160"/>
      <c r="E217" s="160"/>
      <c r="F217" s="160"/>
      <c r="G217" s="160"/>
      <c r="H217" s="160"/>
      <c r="I217" s="154"/>
      <c r="J217" s="154"/>
      <c r="K217" s="160"/>
    </row>
    <row r="218" spans="2:11">
      <c r="B218" s="153"/>
      <c r="C218" s="160"/>
      <c r="D218" s="160"/>
      <c r="E218" s="160"/>
      <c r="F218" s="160"/>
      <c r="G218" s="160"/>
      <c r="H218" s="160"/>
      <c r="I218" s="154"/>
      <c r="J218" s="154"/>
      <c r="K218" s="160"/>
    </row>
    <row r="219" spans="2:11">
      <c r="B219" s="153"/>
      <c r="C219" s="160"/>
      <c r="D219" s="160"/>
      <c r="E219" s="160"/>
      <c r="F219" s="160"/>
      <c r="G219" s="160"/>
      <c r="H219" s="160"/>
      <c r="I219" s="154"/>
      <c r="J219" s="154"/>
      <c r="K219" s="160"/>
    </row>
    <row r="220" spans="2:11">
      <c r="B220" s="153"/>
      <c r="C220" s="160"/>
      <c r="D220" s="160"/>
      <c r="E220" s="160"/>
      <c r="F220" s="160"/>
      <c r="G220" s="160"/>
      <c r="H220" s="160"/>
      <c r="I220" s="154"/>
      <c r="J220" s="154"/>
      <c r="K220" s="160"/>
    </row>
    <row r="221" spans="2:11">
      <c r="B221" s="153"/>
      <c r="C221" s="160"/>
      <c r="D221" s="160"/>
      <c r="E221" s="160"/>
      <c r="F221" s="160"/>
      <c r="G221" s="160"/>
      <c r="H221" s="160"/>
      <c r="I221" s="154"/>
      <c r="J221" s="154"/>
      <c r="K221" s="160"/>
    </row>
    <row r="222" spans="2:11">
      <c r="B222" s="153"/>
      <c r="C222" s="160"/>
      <c r="D222" s="160"/>
      <c r="E222" s="160"/>
      <c r="F222" s="160"/>
      <c r="G222" s="160"/>
      <c r="H222" s="160"/>
      <c r="I222" s="154"/>
      <c r="J222" s="154"/>
      <c r="K222" s="160"/>
    </row>
    <row r="223" spans="2:11">
      <c r="B223" s="153"/>
      <c r="C223" s="160"/>
      <c r="D223" s="160"/>
      <c r="E223" s="160"/>
      <c r="F223" s="160"/>
      <c r="G223" s="160"/>
      <c r="H223" s="160"/>
      <c r="I223" s="154"/>
      <c r="J223" s="154"/>
      <c r="K223" s="160"/>
    </row>
    <row r="224" spans="2:11">
      <c r="B224" s="153"/>
      <c r="C224" s="160"/>
      <c r="D224" s="160"/>
      <c r="E224" s="160"/>
      <c r="F224" s="160"/>
      <c r="G224" s="160"/>
      <c r="H224" s="160"/>
      <c r="I224" s="154"/>
      <c r="J224" s="154"/>
      <c r="K224" s="160"/>
    </row>
    <row r="225" spans="2:11">
      <c r="B225" s="153"/>
      <c r="C225" s="160"/>
      <c r="D225" s="160"/>
      <c r="E225" s="160"/>
      <c r="F225" s="160"/>
      <c r="G225" s="160"/>
      <c r="H225" s="160"/>
      <c r="I225" s="154"/>
      <c r="J225" s="154"/>
      <c r="K225" s="160"/>
    </row>
    <row r="226" spans="2:11">
      <c r="B226" s="153"/>
      <c r="C226" s="160"/>
      <c r="D226" s="160"/>
      <c r="E226" s="160"/>
      <c r="F226" s="160"/>
      <c r="G226" s="160"/>
      <c r="H226" s="160"/>
      <c r="I226" s="154"/>
      <c r="J226" s="154"/>
      <c r="K226" s="160"/>
    </row>
    <row r="227" spans="2:11">
      <c r="B227" s="153"/>
      <c r="C227" s="160"/>
      <c r="D227" s="160"/>
      <c r="E227" s="160"/>
      <c r="F227" s="160"/>
      <c r="G227" s="160"/>
      <c r="H227" s="160"/>
      <c r="I227" s="154"/>
      <c r="J227" s="154"/>
      <c r="K227" s="160"/>
    </row>
    <row r="228" spans="2:11">
      <c r="B228" s="153"/>
      <c r="C228" s="160"/>
      <c r="D228" s="160"/>
      <c r="E228" s="160"/>
      <c r="F228" s="160"/>
      <c r="G228" s="160"/>
      <c r="H228" s="160"/>
      <c r="I228" s="154"/>
      <c r="J228" s="154"/>
      <c r="K228" s="160"/>
    </row>
    <row r="229" spans="2:11">
      <c r="B229" s="153"/>
      <c r="C229" s="160"/>
      <c r="D229" s="160"/>
      <c r="E229" s="160"/>
      <c r="F229" s="160"/>
      <c r="G229" s="160"/>
      <c r="H229" s="160"/>
      <c r="I229" s="154"/>
      <c r="J229" s="154"/>
      <c r="K229" s="160"/>
    </row>
    <row r="230" spans="2:11">
      <c r="B230" s="153"/>
      <c r="C230" s="160"/>
      <c r="D230" s="160"/>
      <c r="E230" s="160"/>
      <c r="F230" s="160"/>
      <c r="G230" s="160"/>
      <c r="H230" s="160"/>
      <c r="I230" s="154"/>
      <c r="J230" s="154"/>
      <c r="K230" s="160"/>
    </row>
    <row r="231" spans="2:11">
      <c r="B231" s="153"/>
      <c r="C231" s="160"/>
      <c r="D231" s="160"/>
      <c r="E231" s="160"/>
      <c r="F231" s="160"/>
      <c r="G231" s="160"/>
      <c r="H231" s="160"/>
      <c r="I231" s="154"/>
      <c r="J231" s="154"/>
      <c r="K231" s="160"/>
    </row>
    <row r="232" spans="2:11">
      <c r="B232" s="153"/>
      <c r="C232" s="160"/>
      <c r="D232" s="160"/>
      <c r="E232" s="160"/>
      <c r="F232" s="160"/>
      <c r="G232" s="160"/>
      <c r="H232" s="160"/>
      <c r="I232" s="154"/>
      <c r="J232" s="154"/>
      <c r="K232" s="160"/>
    </row>
    <row r="233" spans="2:11">
      <c r="B233" s="153"/>
      <c r="C233" s="160"/>
      <c r="D233" s="160"/>
      <c r="E233" s="160"/>
      <c r="F233" s="160"/>
      <c r="G233" s="160"/>
      <c r="H233" s="160"/>
      <c r="I233" s="154"/>
      <c r="J233" s="154"/>
      <c r="K233" s="160"/>
    </row>
    <row r="234" spans="2:11">
      <c r="B234" s="153"/>
      <c r="C234" s="160"/>
      <c r="D234" s="160"/>
      <c r="E234" s="160"/>
      <c r="F234" s="160"/>
      <c r="G234" s="160"/>
      <c r="H234" s="160"/>
      <c r="I234" s="154"/>
      <c r="J234" s="154"/>
      <c r="K234" s="160"/>
    </row>
    <row r="235" spans="2:11">
      <c r="B235" s="153"/>
      <c r="C235" s="160"/>
      <c r="D235" s="160"/>
      <c r="E235" s="160"/>
      <c r="F235" s="160"/>
      <c r="G235" s="160"/>
      <c r="H235" s="160"/>
      <c r="I235" s="154"/>
      <c r="J235" s="154"/>
      <c r="K235" s="160"/>
    </row>
    <row r="236" spans="2:11">
      <c r="B236" s="153"/>
      <c r="C236" s="160"/>
      <c r="D236" s="160"/>
      <c r="E236" s="160"/>
      <c r="F236" s="160"/>
      <c r="G236" s="160"/>
      <c r="H236" s="160"/>
      <c r="I236" s="154"/>
      <c r="J236" s="154"/>
      <c r="K236" s="160"/>
    </row>
    <row r="237" spans="2:11">
      <c r="B237" s="153"/>
      <c r="C237" s="160"/>
      <c r="D237" s="160"/>
      <c r="E237" s="160"/>
      <c r="F237" s="160"/>
      <c r="G237" s="160"/>
      <c r="H237" s="160"/>
      <c r="I237" s="154"/>
      <c r="J237" s="154"/>
      <c r="K237" s="160"/>
    </row>
    <row r="238" spans="2:11">
      <c r="B238" s="153"/>
      <c r="C238" s="160"/>
      <c r="D238" s="160"/>
      <c r="E238" s="160"/>
      <c r="F238" s="160"/>
      <c r="G238" s="160"/>
      <c r="H238" s="160"/>
      <c r="I238" s="154"/>
      <c r="J238" s="154"/>
      <c r="K238" s="160"/>
    </row>
    <row r="239" spans="2:11">
      <c r="B239" s="153"/>
      <c r="C239" s="160"/>
      <c r="D239" s="160"/>
      <c r="E239" s="160"/>
      <c r="F239" s="160"/>
      <c r="G239" s="160"/>
      <c r="H239" s="160"/>
      <c r="I239" s="154"/>
      <c r="J239" s="154"/>
      <c r="K239" s="160"/>
    </row>
    <row r="240" spans="2:11">
      <c r="B240" s="153"/>
      <c r="C240" s="160"/>
      <c r="D240" s="160"/>
      <c r="E240" s="160"/>
      <c r="F240" s="160"/>
      <c r="G240" s="160"/>
      <c r="H240" s="160"/>
      <c r="I240" s="154"/>
      <c r="J240" s="154"/>
      <c r="K240" s="160"/>
    </row>
    <row r="241" spans="2:11">
      <c r="B241" s="153"/>
      <c r="C241" s="160"/>
      <c r="D241" s="160"/>
      <c r="E241" s="160"/>
      <c r="F241" s="160"/>
      <c r="G241" s="160"/>
      <c r="H241" s="160"/>
      <c r="I241" s="154"/>
      <c r="J241" s="154"/>
      <c r="K241" s="160"/>
    </row>
    <row r="242" spans="2:11">
      <c r="B242" s="153"/>
      <c r="C242" s="160"/>
      <c r="D242" s="160"/>
      <c r="E242" s="160"/>
      <c r="F242" s="160"/>
      <c r="G242" s="160"/>
      <c r="H242" s="160"/>
      <c r="I242" s="154"/>
      <c r="J242" s="154"/>
      <c r="K242" s="160"/>
    </row>
    <row r="243" spans="2:11">
      <c r="B243" s="153"/>
      <c r="C243" s="160"/>
      <c r="D243" s="160"/>
      <c r="E243" s="160"/>
      <c r="F243" s="160"/>
      <c r="G243" s="160"/>
      <c r="H243" s="160"/>
      <c r="I243" s="154"/>
      <c r="J243" s="154"/>
      <c r="K243" s="160"/>
    </row>
    <row r="244" spans="2:11">
      <c r="B244" s="153"/>
      <c r="C244" s="160"/>
      <c r="D244" s="160"/>
      <c r="E244" s="160"/>
      <c r="F244" s="160"/>
      <c r="G244" s="160"/>
      <c r="H244" s="160"/>
      <c r="I244" s="154"/>
      <c r="J244" s="154"/>
      <c r="K244" s="160"/>
    </row>
    <row r="245" spans="2:11">
      <c r="B245" s="153"/>
      <c r="C245" s="160"/>
      <c r="D245" s="160"/>
      <c r="E245" s="160"/>
      <c r="F245" s="160"/>
      <c r="G245" s="160"/>
      <c r="H245" s="160"/>
      <c r="I245" s="154"/>
      <c r="J245" s="154"/>
      <c r="K245" s="160"/>
    </row>
    <row r="246" spans="2:11">
      <c r="B246" s="153"/>
      <c r="C246" s="160"/>
      <c r="D246" s="160"/>
      <c r="E246" s="160"/>
      <c r="F246" s="160"/>
      <c r="G246" s="160"/>
      <c r="H246" s="160"/>
      <c r="I246" s="154"/>
      <c r="J246" s="154"/>
      <c r="K246" s="160"/>
    </row>
    <row r="247" spans="2:11">
      <c r="B247" s="153"/>
      <c r="C247" s="160"/>
      <c r="D247" s="160"/>
      <c r="E247" s="160"/>
      <c r="F247" s="160"/>
      <c r="G247" s="160"/>
      <c r="H247" s="160"/>
      <c r="I247" s="154"/>
      <c r="J247" s="154"/>
      <c r="K247" s="160"/>
    </row>
    <row r="248" spans="2:11">
      <c r="B248" s="153"/>
      <c r="C248" s="160"/>
      <c r="D248" s="160"/>
      <c r="E248" s="160"/>
      <c r="F248" s="160"/>
      <c r="G248" s="160"/>
      <c r="H248" s="160"/>
      <c r="I248" s="154"/>
      <c r="J248" s="154"/>
      <c r="K248" s="160"/>
    </row>
    <row r="249" spans="2:11">
      <c r="B249" s="153"/>
      <c r="C249" s="160"/>
      <c r="D249" s="160"/>
      <c r="E249" s="160"/>
      <c r="F249" s="160"/>
      <c r="G249" s="160"/>
      <c r="H249" s="160"/>
      <c r="I249" s="154"/>
      <c r="J249" s="154"/>
      <c r="K249" s="16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160</v>
      </c>
      <c r="C1" s="75" t="s" vm="1">
        <v>238</v>
      </c>
    </row>
    <row r="2" spans="2:48">
      <c r="B2" s="56" t="s">
        <v>159</v>
      </c>
      <c r="C2" s="75" t="s">
        <v>239</v>
      </c>
    </row>
    <row r="3" spans="2:48">
      <c r="B3" s="56" t="s">
        <v>161</v>
      </c>
      <c r="C3" s="75" t="s">
        <v>240</v>
      </c>
      <c r="E3" s="2"/>
    </row>
    <row r="4" spans="2:48">
      <c r="B4" s="56" t="s">
        <v>162</v>
      </c>
      <c r="C4" s="75" t="s">
        <v>241</v>
      </c>
    </row>
    <row r="6" spans="2:48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48" ht="26.25" customHeight="1">
      <c r="B7" s="142" t="s">
        <v>112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48" s="3" customFormat="1" ht="47.25">
      <c r="B8" s="22" t="s">
        <v>133</v>
      </c>
      <c r="C8" s="30" t="s">
        <v>50</v>
      </c>
      <c r="D8" s="13" t="s">
        <v>56</v>
      </c>
      <c r="E8" s="30" t="s">
        <v>15</v>
      </c>
      <c r="F8" s="30" t="s">
        <v>74</v>
      </c>
      <c r="G8" s="30" t="s">
        <v>119</v>
      </c>
      <c r="H8" s="30" t="s">
        <v>18</v>
      </c>
      <c r="I8" s="30" t="s">
        <v>118</v>
      </c>
      <c r="J8" s="30" t="s">
        <v>17</v>
      </c>
      <c r="K8" s="30" t="s">
        <v>19</v>
      </c>
      <c r="L8" s="30" t="s">
        <v>221</v>
      </c>
      <c r="M8" s="30" t="s">
        <v>220</v>
      </c>
      <c r="N8" s="30" t="s">
        <v>69</v>
      </c>
      <c r="O8" s="30" t="s">
        <v>65</v>
      </c>
      <c r="P8" s="30" t="s">
        <v>163</v>
      </c>
      <c r="Q8" s="31" t="s">
        <v>165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228</v>
      </c>
      <c r="M9" s="32"/>
      <c r="N9" s="32" t="s">
        <v>224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130</v>
      </c>
    </row>
    <row r="11" spans="2:48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V11" s="1"/>
    </row>
    <row r="12" spans="2:48" ht="21.75" customHeight="1">
      <c r="B12" s="155" t="s">
        <v>237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48">
      <c r="B13" s="15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48">
      <c r="B14" s="155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48">
      <c r="B15" s="155" t="s">
        <v>227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48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85546875" style="1" customWidth="1"/>
    <col min="6" max="6" width="11.28515625" style="1" bestFit="1" customWidth="1"/>
    <col min="7" max="7" width="6" style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56" t="s">
        <v>160</v>
      </c>
      <c r="C1" s="75" t="s" vm="1">
        <v>238</v>
      </c>
    </row>
    <row r="2" spans="2:34">
      <c r="B2" s="56" t="s">
        <v>159</v>
      </c>
      <c r="C2" s="75" t="s">
        <v>239</v>
      </c>
    </row>
    <row r="3" spans="2:34">
      <c r="B3" s="56" t="s">
        <v>161</v>
      </c>
      <c r="C3" s="75" t="s">
        <v>240</v>
      </c>
    </row>
    <row r="4" spans="2:34">
      <c r="B4" s="56" t="s">
        <v>162</v>
      </c>
      <c r="C4" s="75" t="s">
        <v>241</v>
      </c>
    </row>
    <row r="6" spans="2:34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34" ht="26.25" customHeight="1">
      <c r="B7" s="142" t="s">
        <v>103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</row>
    <row r="8" spans="2:34" s="3" customFormat="1" ht="78.75">
      <c r="B8" s="22" t="s">
        <v>133</v>
      </c>
      <c r="C8" s="30" t="s">
        <v>50</v>
      </c>
      <c r="D8" s="30" t="s">
        <v>15</v>
      </c>
      <c r="E8" s="30" t="s">
        <v>74</v>
      </c>
      <c r="F8" s="30" t="s">
        <v>119</v>
      </c>
      <c r="G8" s="30" t="s">
        <v>18</v>
      </c>
      <c r="H8" s="30" t="s">
        <v>118</v>
      </c>
      <c r="I8" s="30" t="s">
        <v>17</v>
      </c>
      <c r="J8" s="30" t="s">
        <v>19</v>
      </c>
      <c r="K8" s="30" t="s">
        <v>221</v>
      </c>
      <c r="L8" s="30" t="s">
        <v>220</v>
      </c>
      <c r="M8" s="30" t="s">
        <v>127</v>
      </c>
      <c r="N8" s="30" t="s">
        <v>65</v>
      </c>
      <c r="O8" s="30" t="s">
        <v>163</v>
      </c>
      <c r="P8" s="31" t="s">
        <v>165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228</v>
      </c>
      <c r="L9" s="32"/>
      <c r="M9" s="32" t="s">
        <v>224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101" t="s">
        <v>29</v>
      </c>
      <c r="C11" s="79"/>
      <c r="D11" s="79"/>
      <c r="E11" s="79"/>
      <c r="F11" s="79"/>
      <c r="G11" s="88">
        <v>5.6715312407163827</v>
      </c>
      <c r="H11" s="79"/>
      <c r="I11" s="79"/>
      <c r="J11" s="99">
        <v>2.1493518918730695E-2</v>
      </c>
      <c r="K11" s="88"/>
      <c r="L11" s="79"/>
      <c r="M11" s="88">
        <v>880188.5032700001</v>
      </c>
      <c r="N11" s="79"/>
      <c r="O11" s="89">
        <v>1</v>
      </c>
      <c r="P11" s="89">
        <v>7.8077120484972579E-3</v>
      </c>
      <c r="AH11" s="1"/>
    </row>
    <row r="12" spans="2:34" ht="21.75" customHeight="1">
      <c r="B12" s="100" t="s">
        <v>215</v>
      </c>
      <c r="C12" s="81"/>
      <c r="D12" s="81"/>
      <c r="E12" s="81"/>
      <c r="F12" s="81"/>
      <c r="G12" s="91">
        <v>5.6715312407163827</v>
      </c>
      <c r="H12" s="81"/>
      <c r="I12" s="81"/>
      <c r="J12" s="95">
        <v>2.1493518918730695E-2</v>
      </c>
      <c r="K12" s="91"/>
      <c r="L12" s="81"/>
      <c r="M12" s="91">
        <v>880188.5032700001</v>
      </c>
      <c r="N12" s="81"/>
      <c r="O12" s="92">
        <v>1</v>
      </c>
      <c r="P12" s="92">
        <v>7.8077120484972579E-3</v>
      </c>
    </row>
    <row r="13" spans="2:34">
      <c r="B13" s="97" t="s">
        <v>98</v>
      </c>
      <c r="C13" s="79"/>
      <c r="D13" s="79"/>
      <c r="E13" s="79"/>
      <c r="F13" s="79"/>
      <c r="G13" s="88">
        <v>5.6715312407163827</v>
      </c>
      <c r="H13" s="79"/>
      <c r="I13" s="79"/>
      <c r="J13" s="99">
        <v>2.1493518918730695E-2</v>
      </c>
      <c r="K13" s="88"/>
      <c r="L13" s="79"/>
      <c r="M13" s="88">
        <v>880188.5032700001</v>
      </c>
      <c r="N13" s="79"/>
      <c r="O13" s="89">
        <v>1</v>
      </c>
      <c r="P13" s="89">
        <v>7.8077120484972579E-3</v>
      </c>
    </row>
    <row r="14" spans="2:34">
      <c r="B14" s="84" t="s">
        <v>1935</v>
      </c>
      <c r="C14" s="81" t="s">
        <v>1936</v>
      </c>
      <c r="D14" s="81" t="s">
        <v>244</v>
      </c>
      <c r="E14" s="81"/>
      <c r="F14" s="102">
        <v>42577</v>
      </c>
      <c r="G14" s="91">
        <v>7.7399999999999993</v>
      </c>
      <c r="H14" s="94" t="s">
        <v>147</v>
      </c>
      <c r="I14" s="95">
        <v>0.04</v>
      </c>
      <c r="J14" s="95">
        <v>3.5400000000000001E-2</v>
      </c>
      <c r="K14" s="91">
        <v>143870468.65000001</v>
      </c>
      <c r="L14" s="103">
        <v>105.91589999999999</v>
      </c>
      <c r="M14" s="91">
        <v>152381.67634000001</v>
      </c>
      <c r="N14" s="81"/>
      <c r="O14" s="92">
        <v>0.17312391126887569</v>
      </c>
      <c r="P14" s="92">
        <v>1.351701647896971E-3</v>
      </c>
    </row>
    <row r="15" spans="2:34">
      <c r="B15" s="84" t="s">
        <v>1937</v>
      </c>
      <c r="C15" s="81" t="s">
        <v>1938</v>
      </c>
      <c r="D15" s="81" t="s">
        <v>244</v>
      </c>
      <c r="E15" s="81"/>
      <c r="F15" s="102">
        <v>43307</v>
      </c>
      <c r="G15" s="91">
        <v>9.11</v>
      </c>
      <c r="H15" s="94" t="s">
        <v>147</v>
      </c>
      <c r="I15" s="95">
        <v>0.04</v>
      </c>
      <c r="J15" s="95">
        <v>3.5599999999999993E-2</v>
      </c>
      <c r="K15" s="91">
        <v>51883408.869999997</v>
      </c>
      <c r="L15" s="103">
        <v>105.7598</v>
      </c>
      <c r="M15" s="91">
        <v>54871.770499999999</v>
      </c>
      <c r="N15" s="81"/>
      <c r="O15" s="92">
        <v>6.2340930716710284E-2</v>
      </c>
      <c r="P15" s="92">
        <v>4.8674003587139168E-4</v>
      </c>
    </row>
    <row r="16" spans="2:34">
      <c r="B16" s="84" t="s">
        <v>1939</v>
      </c>
      <c r="C16" s="81" t="s">
        <v>1940</v>
      </c>
      <c r="D16" s="81" t="s">
        <v>244</v>
      </c>
      <c r="E16" s="81"/>
      <c r="F16" s="102">
        <v>42577</v>
      </c>
      <c r="G16" s="91">
        <v>7.39</v>
      </c>
      <c r="H16" s="94" t="s">
        <v>147</v>
      </c>
      <c r="I16" s="95">
        <v>5.2000000000000005E-2</v>
      </c>
      <c r="J16" s="95">
        <v>4.8000000000000001E-2</v>
      </c>
      <c r="K16" s="91">
        <v>2977943.07</v>
      </c>
      <c r="L16" s="103">
        <v>105.461</v>
      </c>
      <c r="M16" s="91">
        <v>3140.5677400000004</v>
      </c>
      <c r="N16" s="81"/>
      <c r="O16" s="92">
        <v>3.5680626687720133E-3</v>
      </c>
      <c r="P16" s="92">
        <v>2.785840588876453E-5</v>
      </c>
    </row>
    <row r="17" spans="2:16">
      <c r="B17" s="84" t="s">
        <v>1941</v>
      </c>
      <c r="C17" s="81" t="s">
        <v>1942</v>
      </c>
      <c r="D17" s="81" t="s">
        <v>244</v>
      </c>
      <c r="E17" s="81"/>
      <c r="F17" s="102">
        <v>42942</v>
      </c>
      <c r="G17" s="91">
        <v>8.02</v>
      </c>
      <c r="H17" s="94" t="s">
        <v>147</v>
      </c>
      <c r="I17" s="95">
        <v>5.2000000000000005E-2</v>
      </c>
      <c r="J17" s="95">
        <v>4.7299999999999995E-2</v>
      </c>
      <c r="K17" s="91">
        <v>156525.49</v>
      </c>
      <c r="L17" s="103">
        <v>107.0582</v>
      </c>
      <c r="M17" s="91">
        <v>167.57343</v>
      </c>
      <c r="N17" s="81"/>
      <c r="O17" s="92">
        <v>1.9038357053908987E-4</v>
      </c>
      <c r="P17" s="92">
        <v>1.4864600975339796E-6</v>
      </c>
    </row>
    <row r="18" spans="2:16">
      <c r="B18" s="84" t="s">
        <v>1941</v>
      </c>
      <c r="C18" s="81" t="s">
        <v>1943</v>
      </c>
      <c r="D18" s="81" t="s">
        <v>244</v>
      </c>
      <c r="E18" s="81"/>
      <c r="F18" s="102">
        <v>42942</v>
      </c>
      <c r="G18" s="91">
        <v>8.4400000000000013</v>
      </c>
      <c r="H18" s="94" t="s">
        <v>147</v>
      </c>
      <c r="I18" s="95">
        <v>0.04</v>
      </c>
      <c r="J18" s="95">
        <v>3.4599999999999999E-2</v>
      </c>
      <c r="K18" s="91">
        <v>160017227.80000001</v>
      </c>
      <c r="L18" s="103">
        <v>107.77070000000001</v>
      </c>
      <c r="M18" s="91">
        <v>172451.65534</v>
      </c>
      <c r="N18" s="81"/>
      <c r="O18" s="92">
        <v>0.19592582122956906</v>
      </c>
      <c r="P18" s="92">
        <v>1.5297323950258263E-3</v>
      </c>
    </row>
    <row r="19" spans="2:16">
      <c r="B19" s="84" t="s">
        <v>1944</v>
      </c>
      <c r="C19" s="81" t="s">
        <v>1945</v>
      </c>
      <c r="D19" s="81" t="s">
        <v>244</v>
      </c>
      <c r="E19" s="81"/>
      <c r="F19" s="102">
        <v>39654</v>
      </c>
      <c r="G19" s="91">
        <v>1.06</v>
      </c>
      <c r="H19" s="94" t="s">
        <v>147</v>
      </c>
      <c r="I19" s="95">
        <v>5.2000000000000005E-2</v>
      </c>
      <c r="J19" s="95">
        <v>-7.9000000000000008E-3</v>
      </c>
      <c r="K19" s="91">
        <v>1180176.3999999999</v>
      </c>
      <c r="L19" s="103">
        <v>121.9631</v>
      </c>
      <c r="M19" s="91">
        <v>1439.37988</v>
      </c>
      <c r="N19" s="81"/>
      <c r="O19" s="92">
        <v>1.6353086579210482E-3</v>
      </c>
      <c r="P19" s="92">
        <v>1.2768019111462049E-5</v>
      </c>
    </row>
    <row r="20" spans="2:16">
      <c r="B20" s="84" t="s">
        <v>1946</v>
      </c>
      <c r="C20" s="81" t="s">
        <v>1947</v>
      </c>
      <c r="D20" s="81" t="s">
        <v>244</v>
      </c>
      <c r="E20" s="81"/>
      <c r="F20" s="102">
        <v>40355</v>
      </c>
      <c r="G20" s="91">
        <v>2</v>
      </c>
      <c r="H20" s="94" t="s">
        <v>147</v>
      </c>
      <c r="I20" s="95">
        <v>5.2000000000000005E-2</v>
      </c>
      <c r="J20" s="95">
        <v>-8.3999999999999995E-3</v>
      </c>
      <c r="K20" s="91">
        <v>386109</v>
      </c>
      <c r="L20" s="103">
        <v>124.6742</v>
      </c>
      <c r="M20" s="91">
        <v>481.37829999999997</v>
      </c>
      <c r="N20" s="81"/>
      <c r="O20" s="92">
        <v>5.4690364417579306E-4</v>
      </c>
      <c r="P20" s="92">
        <v>4.2700661719983962E-6</v>
      </c>
    </row>
    <row r="21" spans="2:16">
      <c r="B21" s="84" t="s">
        <v>1948</v>
      </c>
      <c r="C21" s="81" t="s">
        <v>1949</v>
      </c>
      <c r="D21" s="81" t="s">
        <v>244</v>
      </c>
      <c r="E21" s="81"/>
      <c r="F21" s="102">
        <v>40385</v>
      </c>
      <c r="G21" s="91">
        <v>2.8900000000000006</v>
      </c>
      <c r="H21" s="94" t="s">
        <v>147</v>
      </c>
      <c r="I21" s="95">
        <v>5.2000000000000005E-2</v>
      </c>
      <c r="J21" s="95">
        <v>1.9600000000000003E-2</v>
      </c>
      <c r="K21" s="91">
        <v>511872.74</v>
      </c>
      <c r="L21" s="103">
        <v>119.1717</v>
      </c>
      <c r="M21" s="91">
        <v>610.00744999999995</v>
      </c>
      <c r="N21" s="81"/>
      <c r="O21" s="92">
        <v>6.9304182880570823E-4</v>
      </c>
      <c r="P21" s="92">
        <v>5.4110710368789018E-6</v>
      </c>
    </row>
    <row r="22" spans="2:16">
      <c r="B22" s="84" t="s">
        <v>1950</v>
      </c>
      <c r="C22" s="81" t="s">
        <v>1951</v>
      </c>
      <c r="D22" s="81" t="s">
        <v>244</v>
      </c>
      <c r="E22" s="81"/>
      <c r="F22" s="102">
        <v>40750</v>
      </c>
      <c r="G22" s="91">
        <v>3.7700000000000005</v>
      </c>
      <c r="H22" s="94" t="s">
        <v>147</v>
      </c>
      <c r="I22" s="95">
        <v>5.2000000000000005E-2</v>
      </c>
      <c r="J22" s="95">
        <v>-6.7000000000000002E-3</v>
      </c>
      <c r="K22" s="91">
        <v>359615.39</v>
      </c>
      <c r="L22" s="103">
        <v>130.6464</v>
      </c>
      <c r="M22" s="91">
        <v>469.82459999999998</v>
      </c>
      <c r="N22" s="81"/>
      <c r="O22" s="92">
        <v>5.3377725141211035E-4</v>
      </c>
      <c r="P22" s="92">
        <v>4.1675790770640839E-6</v>
      </c>
    </row>
    <row r="23" spans="2:16">
      <c r="B23" s="84" t="s">
        <v>1952</v>
      </c>
      <c r="C23" s="81" t="s">
        <v>1953</v>
      </c>
      <c r="D23" s="81" t="s">
        <v>244</v>
      </c>
      <c r="E23" s="81"/>
      <c r="F23" s="102">
        <v>41816</v>
      </c>
      <c r="G23" s="91">
        <v>5.3199999999999994</v>
      </c>
      <c r="H23" s="94" t="s">
        <v>147</v>
      </c>
      <c r="I23" s="95">
        <v>5.2000000000000005E-2</v>
      </c>
      <c r="J23" s="95">
        <v>3.9899999999999998E-2</v>
      </c>
      <c r="K23" s="91">
        <v>29743</v>
      </c>
      <c r="L23" s="103">
        <v>108.2409</v>
      </c>
      <c r="M23" s="91">
        <v>32.19408</v>
      </c>
      <c r="N23" s="81"/>
      <c r="O23" s="92">
        <v>3.6576346862513359E-5</v>
      </c>
      <c r="P23" s="92">
        <v>2.8557758408846049E-7</v>
      </c>
    </row>
    <row r="24" spans="2:16">
      <c r="B24" s="84" t="s">
        <v>1954</v>
      </c>
      <c r="C24" s="81" t="s">
        <v>1955</v>
      </c>
      <c r="D24" s="81" t="s">
        <v>244</v>
      </c>
      <c r="E24" s="81"/>
      <c r="F24" s="102">
        <v>39654</v>
      </c>
      <c r="G24" s="91">
        <v>1.06</v>
      </c>
      <c r="H24" s="94" t="s">
        <v>147</v>
      </c>
      <c r="I24" s="95">
        <v>0.04</v>
      </c>
      <c r="J24" s="95">
        <v>-7.899999999999999E-3</v>
      </c>
      <c r="K24" s="91">
        <v>32247915.73</v>
      </c>
      <c r="L24" s="103">
        <v>120.4817</v>
      </c>
      <c r="M24" s="91">
        <v>38852.839200000002</v>
      </c>
      <c r="N24" s="81"/>
      <c r="O24" s="92">
        <v>4.4141498162788194E-2</v>
      </c>
      <c r="P24" s="92">
        <v>3.4464410704432101E-4</v>
      </c>
    </row>
    <row r="25" spans="2:16">
      <c r="B25" s="84" t="s">
        <v>1956</v>
      </c>
      <c r="C25" s="81" t="s">
        <v>1957</v>
      </c>
      <c r="D25" s="81" t="s">
        <v>244</v>
      </c>
      <c r="E25" s="81"/>
      <c r="F25" s="102">
        <v>40355</v>
      </c>
      <c r="G25" s="91">
        <v>2.0099999999999998</v>
      </c>
      <c r="H25" s="94" t="s">
        <v>147</v>
      </c>
      <c r="I25" s="95">
        <v>0.04</v>
      </c>
      <c r="J25" s="95">
        <v>-8.4000000000000012E-3</v>
      </c>
      <c r="K25" s="91">
        <v>71094917</v>
      </c>
      <c r="L25" s="103">
        <v>121.9109</v>
      </c>
      <c r="M25" s="91">
        <v>86672.462799999994</v>
      </c>
      <c r="N25" s="81"/>
      <c r="O25" s="92">
        <v>9.8470341839278705E-2</v>
      </c>
      <c r="P25" s="92">
        <v>7.6882807439818005E-4</v>
      </c>
    </row>
    <row r="26" spans="2:16">
      <c r="B26" s="84" t="s">
        <v>1958</v>
      </c>
      <c r="C26" s="81" t="s">
        <v>1959</v>
      </c>
      <c r="D26" s="81" t="s">
        <v>244</v>
      </c>
      <c r="E26" s="81"/>
      <c r="F26" s="102">
        <v>40720</v>
      </c>
      <c r="G26" s="91">
        <v>2.93</v>
      </c>
      <c r="H26" s="94" t="s">
        <v>147</v>
      </c>
      <c r="I26" s="95">
        <v>0.04</v>
      </c>
      <c r="J26" s="95">
        <v>7.000000000000001E-3</v>
      </c>
      <c r="K26" s="91">
        <v>21624082</v>
      </c>
      <c r="L26" s="103">
        <v>119.5898</v>
      </c>
      <c r="M26" s="91">
        <v>25860.187559999998</v>
      </c>
      <c r="N26" s="81"/>
      <c r="O26" s="92">
        <v>2.9380283273328915E-2</v>
      </c>
      <c r="P26" s="92">
        <v>2.2939279170143266E-4</v>
      </c>
    </row>
    <row r="27" spans="2:16">
      <c r="B27" s="84" t="s">
        <v>1960</v>
      </c>
      <c r="C27" s="81" t="s">
        <v>1961</v>
      </c>
      <c r="D27" s="81" t="s">
        <v>244</v>
      </c>
      <c r="E27" s="81"/>
      <c r="F27" s="102">
        <v>40750</v>
      </c>
      <c r="G27" s="91">
        <v>3.8299999999999996</v>
      </c>
      <c r="H27" s="94" t="s">
        <v>147</v>
      </c>
      <c r="I27" s="95">
        <v>0.04</v>
      </c>
      <c r="J27" s="95">
        <v>-6.6999999999999994E-3</v>
      </c>
      <c r="K27" s="91">
        <v>30447941.18</v>
      </c>
      <c r="L27" s="103">
        <v>125.4234</v>
      </c>
      <c r="M27" s="91">
        <v>38188.851240000004</v>
      </c>
      <c r="N27" s="81"/>
      <c r="O27" s="92">
        <v>4.3387127982385691E-2</v>
      </c>
      <c r="P27" s="92">
        <v>3.387542018977653E-4</v>
      </c>
    </row>
    <row r="28" spans="2:16">
      <c r="B28" s="84" t="s">
        <v>1962</v>
      </c>
      <c r="C28" s="81" t="s">
        <v>1963</v>
      </c>
      <c r="D28" s="81" t="s">
        <v>244</v>
      </c>
      <c r="E28" s="81"/>
      <c r="F28" s="102">
        <v>41116</v>
      </c>
      <c r="G28" s="91">
        <v>4.67</v>
      </c>
      <c r="H28" s="94" t="s">
        <v>147</v>
      </c>
      <c r="I28" s="95">
        <v>0.04</v>
      </c>
      <c r="J28" s="95">
        <v>1.7299999999999999E-2</v>
      </c>
      <c r="K28" s="91">
        <v>27003382.670000002</v>
      </c>
      <c r="L28" s="103">
        <v>115.1028</v>
      </c>
      <c r="M28" s="91">
        <v>31081.64256</v>
      </c>
      <c r="N28" s="81"/>
      <c r="O28" s="92">
        <v>3.5312484137804773E-2</v>
      </c>
      <c r="P28" s="92">
        <v>2.757097078651066E-4</v>
      </c>
    </row>
    <row r="29" spans="2:16">
      <c r="B29" s="84" t="s">
        <v>1964</v>
      </c>
      <c r="C29" s="81" t="s">
        <v>1965</v>
      </c>
      <c r="D29" s="81" t="s">
        <v>244</v>
      </c>
      <c r="E29" s="81"/>
      <c r="F29" s="102">
        <v>39289</v>
      </c>
      <c r="G29" s="91">
        <v>7.0000000000000007E-2</v>
      </c>
      <c r="H29" s="94" t="s">
        <v>147</v>
      </c>
      <c r="I29" s="95">
        <v>0.04</v>
      </c>
      <c r="J29" s="95">
        <v>4.3000000000000009E-3</v>
      </c>
      <c r="K29" s="91">
        <v>62737299.32</v>
      </c>
      <c r="L29" s="103">
        <v>120.4186</v>
      </c>
      <c r="M29" s="91">
        <v>75547.372690000004</v>
      </c>
      <c r="N29" s="81"/>
      <c r="O29" s="92">
        <v>8.583090145955434E-2</v>
      </c>
      <c r="P29" s="92">
        <v>6.7014296345914339E-4</v>
      </c>
    </row>
    <row r="30" spans="2:16">
      <c r="B30" s="84" t="s">
        <v>1964</v>
      </c>
      <c r="C30" s="81" t="s">
        <v>1966</v>
      </c>
      <c r="D30" s="81" t="s">
        <v>244</v>
      </c>
      <c r="E30" s="81"/>
      <c r="F30" s="102">
        <v>39289</v>
      </c>
      <c r="G30" s="91">
        <v>7.0000000000000007E-2</v>
      </c>
      <c r="H30" s="94" t="s">
        <v>147</v>
      </c>
      <c r="I30" s="95">
        <v>5.2000000000000005E-2</v>
      </c>
      <c r="J30" s="95">
        <v>4.3000000000000009E-3</v>
      </c>
      <c r="K30" s="91">
        <v>1785519.92</v>
      </c>
      <c r="L30" s="103">
        <v>120.5227</v>
      </c>
      <c r="M30" s="91">
        <v>2151.9560099999999</v>
      </c>
      <c r="N30" s="81"/>
      <c r="O30" s="92">
        <v>2.4448808431435302E-3</v>
      </c>
      <c r="P30" s="92">
        <v>1.9088925616151879E-5</v>
      </c>
    </row>
    <row r="31" spans="2:16">
      <c r="B31" s="84" t="s">
        <v>1967</v>
      </c>
      <c r="C31" s="81" t="s">
        <v>1968</v>
      </c>
      <c r="D31" s="81" t="s">
        <v>244</v>
      </c>
      <c r="E31" s="81"/>
      <c r="F31" s="102">
        <v>41481</v>
      </c>
      <c r="G31" s="91">
        <v>5.49</v>
      </c>
      <c r="H31" s="94" t="s">
        <v>147</v>
      </c>
      <c r="I31" s="95">
        <v>0.04</v>
      </c>
      <c r="J31" s="95">
        <v>2.41E-2</v>
      </c>
      <c r="K31" s="91">
        <v>64229832.729999997</v>
      </c>
      <c r="L31" s="103">
        <v>110.6264</v>
      </c>
      <c r="M31" s="91">
        <v>71055.170450000005</v>
      </c>
      <c r="N31" s="81"/>
      <c r="O31" s="92">
        <v>8.0727219437679534E-2</v>
      </c>
      <c r="P31" s="92">
        <v>6.3029488384525251E-4</v>
      </c>
    </row>
    <row r="32" spans="2:16">
      <c r="B32" s="84" t="s">
        <v>1969</v>
      </c>
      <c r="C32" s="81" t="s">
        <v>1970</v>
      </c>
      <c r="D32" s="81" t="s">
        <v>244</v>
      </c>
      <c r="E32" s="81"/>
      <c r="F32" s="102">
        <v>42173</v>
      </c>
      <c r="G32" s="91">
        <v>6.25</v>
      </c>
      <c r="H32" s="94" t="s">
        <v>147</v>
      </c>
      <c r="I32" s="95">
        <v>0.04</v>
      </c>
      <c r="J32" s="95">
        <v>3.3000000000000002E-2</v>
      </c>
      <c r="K32" s="91">
        <v>30453681</v>
      </c>
      <c r="L32" s="103">
        <v>105.758</v>
      </c>
      <c r="M32" s="91">
        <v>32207.191170000002</v>
      </c>
      <c r="N32" s="81"/>
      <c r="O32" s="92">
        <v>3.6591242728513988E-2</v>
      </c>
      <c r="P32" s="92">
        <v>2.8569388672090634E-4</v>
      </c>
    </row>
    <row r="33" spans="2:16">
      <c r="B33" s="84" t="s">
        <v>1971</v>
      </c>
      <c r="C33" s="81" t="s">
        <v>1972</v>
      </c>
      <c r="D33" s="81" t="s">
        <v>244</v>
      </c>
      <c r="E33" s="81"/>
      <c r="F33" s="102">
        <v>41845</v>
      </c>
      <c r="G33" s="91">
        <v>6.0600000000000005</v>
      </c>
      <c r="H33" s="94" t="s">
        <v>147</v>
      </c>
      <c r="I33" s="95">
        <v>5.2000000000000005E-2</v>
      </c>
      <c r="J33" s="95">
        <v>4.0199999999999993E-2</v>
      </c>
      <c r="K33" s="91">
        <v>1750434.78</v>
      </c>
      <c r="L33" s="103">
        <v>108.6827</v>
      </c>
      <c r="M33" s="91">
        <v>1902.4198200000001</v>
      </c>
      <c r="N33" s="81"/>
      <c r="O33" s="92">
        <v>2.1613777195819924E-3</v>
      </c>
      <c r="P33" s="92">
        <v>1.6875414862533853E-5</v>
      </c>
    </row>
    <row r="34" spans="2:16">
      <c r="B34" s="84" t="s">
        <v>1973</v>
      </c>
      <c r="C34" s="81" t="s">
        <v>1974</v>
      </c>
      <c r="D34" s="81" t="s">
        <v>244</v>
      </c>
      <c r="E34" s="81"/>
      <c r="F34" s="102">
        <v>42209</v>
      </c>
      <c r="G34" s="91">
        <v>6.7500000000000009</v>
      </c>
      <c r="H34" s="94" t="s">
        <v>147</v>
      </c>
      <c r="I34" s="95">
        <v>5.2000000000000005E-2</v>
      </c>
      <c r="J34" s="95">
        <v>4.250000000000001E-2</v>
      </c>
      <c r="K34" s="91">
        <v>2199881.14</v>
      </c>
      <c r="L34" s="103">
        <v>108.2884</v>
      </c>
      <c r="M34" s="91">
        <v>2382.21551</v>
      </c>
      <c r="N34" s="81"/>
      <c r="O34" s="92">
        <v>2.7064833284572557E-3</v>
      </c>
      <c r="P34" s="92">
        <v>2.1131442492652679E-5</v>
      </c>
    </row>
    <row r="35" spans="2:16">
      <c r="B35" s="84" t="s">
        <v>1975</v>
      </c>
      <c r="C35" s="81" t="s">
        <v>1976</v>
      </c>
      <c r="D35" s="81" t="s">
        <v>244</v>
      </c>
      <c r="E35" s="81"/>
      <c r="F35" s="102">
        <v>42209</v>
      </c>
      <c r="G35" s="91">
        <v>7.02</v>
      </c>
      <c r="H35" s="94" t="s">
        <v>147</v>
      </c>
      <c r="I35" s="95">
        <v>0.04</v>
      </c>
      <c r="J35" s="95">
        <v>3.1E-2</v>
      </c>
      <c r="K35" s="91">
        <v>81638097.340000004</v>
      </c>
      <c r="L35" s="103">
        <v>108.087</v>
      </c>
      <c r="M35" s="91">
        <v>88240.166599999997</v>
      </c>
      <c r="N35" s="81"/>
      <c r="O35" s="92">
        <v>0.10025144190383965</v>
      </c>
      <c r="P35" s="92">
        <v>7.8273439083183184E-4</v>
      </c>
    </row>
    <row r="36" spans="2:16">
      <c r="B36" s="80"/>
      <c r="C36" s="81"/>
      <c r="D36" s="81"/>
      <c r="E36" s="81"/>
      <c r="F36" s="81"/>
      <c r="G36" s="81"/>
      <c r="H36" s="81"/>
      <c r="I36" s="81"/>
      <c r="J36" s="81"/>
      <c r="K36" s="91"/>
      <c r="L36" s="81"/>
      <c r="M36" s="81"/>
      <c r="N36" s="81"/>
      <c r="O36" s="92"/>
      <c r="P36" s="81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155" t="s">
        <v>129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155" t="s">
        <v>219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155" t="s">
        <v>227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2:16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2:16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2:16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2:16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2:16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2:16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2:16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2:16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2:16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2:16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2:16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2:16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2:16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2:16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2:16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2:16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2:16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2:16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2:16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2:16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</row>
    <row r="137" spans="2:16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</row>
    <row r="138" spans="2:16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</row>
    <row r="139" spans="2:16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40" spans="2:16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</row>
    <row r="141" spans="2:16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2:16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  <row r="151" spans="2:16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</row>
    <row r="152" spans="2:16">
      <c r="B152" s="153"/>
      <c r="C152" s="153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</row>
    <row r="153" spans="2:16"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</row>
    <row r="154" spans="2:16">
      <c r="B154" s="153"/>
      <c r="C154" s="153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</row>
    <row r="155" spans="2:16"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</row>
    <row r="156" spans="2:16">
      <c r="B156" s="153"/>
      <c r="C156" s="153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</row>
    <row r="157" spans="2:16"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</row>
    <row r="158" spans="2:16">
      <c r="B158" s="153"/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</row>
    <row r="159" spans="2:16">
      <c r="B159" s="153"/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</row>
    <row r="160" spans="2:16">
      <c r="B160" s="153"/>
      <c r="C160" s="153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</row>
    <row r="161" spans="2:16"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</row>
    <row r="162" spans="2:16">
      <c r="B162" s="153"/>
      <c r="C162" s="153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</row>
    <row r="163" spans="2:16">
      <c r="B163" s="153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</row>
    <row r="164" spans="2:16"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</row>
    <row r="165" spans="2:16">
      <c r="B165" s="153"/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</row>
    <row r="166" spans="2:16">
      <c r="B166" s="153"/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</row>
    <row r="167" spans="2:16">
      <c r="B167" s="153"/>
      <c r="C167" s="153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</row>
    <row r="168" spans="2:16">
      <c r="B168" s="153"/>
      <c r="C168" s="153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</row>
    <row r="169" spans="2:16">
      <c r="B169" s="153"/>
      <c r="C169" s="153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2:16"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</row>
    <row r="171" spans="2:16">
      <c r="B171" s="153"/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</row>
    <row r="172" spans="2:16"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</row>
    <row r="173" spans="2:16"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</row>
    <row r="174" spans="2:16"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</row>
    <row r="175" spans="2:16">
      <c r="B175" s="153"/>
      <c r="C175" s="153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</row>
    <row r="176" spans="2:16"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</row>
    <row r="177" spans="2:16">
      <c r="B177" s="153"/>
      <c r="C177" s="153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2:16"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2:16">
      <c r="B179" s="153"/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2:16"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2:16">
      <c r="B181" s="153"/>
      <c r="C181" s="153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</row>
    <row r="182" spans="2:16"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</row>
    <row r="183" spans="2:16">
      <c r="B183" s="153"/>
      <c r="C183" s="153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</row>
    <row r="184" spans="2:16"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</row>
    <row r="185" spans="2:16">
      <c r="B185" s="153"/>
      <c r="C185" s="153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</row>
    <row r="186" spans="2:16"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</row>
    <row r="187" spans="2:16">
      <c r="B187" s="153"/>
      <c r="C187" s="153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2:16"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</row>
    <row r="189" spans="2:16">
      <c r="B189" s="153"/>
      <c r="C189" s="153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2:16"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2:16">
      <c r="B191" s="153"/>
      <c r="C191" s="153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2:16"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2:16">
      <c r="B193" s="153"/>
      <c r="C193" s="153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</row>
    <row r="194" spans="2:16"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</row>
    <row r="195" spans="2:16"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</row>
    <row r="196" spans="2:16"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2:16">
      <c r="B197" s="153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2:16"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</row>
    <row r="199" spans="2:16">
      <c r="B199" s="153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2:16">
      <c r="B200" s="153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160</v>
      </c>
      <c r="C1" s="75" t="s" vm="1">
        <v>238</v>
      </c>
    </row>
    <row r="2" spans="2:32">
      <c r="B2" s="56" t="s">
        <v>159</v>
      </c>
      <c r="C2" s="75" t="s">
        <v>239</v>
      </c>
    </row>
    <row r="3" spans="2:32">
      <c r="B3" s="56" t="s">
        <v>161</v>
      </c>
      <c r="C3" s="75" t="s">
        <v>240</v>
      </c>
    </row>
    <row r="4" spans="2:32">
      <c r="B4" s="56" t="s">
        <v>162</v>
      </c>
      <c r="C4" s="75" t="s">
        <v>241</v>
      </c>
    </row>
    <row r="6" spans="2:32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32" ht="26.25" customHeight="1">
      <c r="B7" s="142" t="s">
        <v>104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32" s="3" customFormat="1" ht="78.75">
      <c r="B8" s="22" t="s">
        <v>133</v>
      </c>
      <c r="C8" s="30" t="s">
        <v>50</v>
      </c>
      <c r="D8" s="30" t="s">
        <v>135</v>
      </c>
      <c r="E8" s="30" t="s">
        <v>134</v>
      </c>
      <c r="F8" s="30" t="s">
        <v>73</v>
      </c>
      <c r="G8" s="30" t="s">
        <v>15</v>
      </c>
      <c r="H8" s="30" t="s">
        <v>74</v>
      </c>
      <c r="I8" s="30" t="s">
        <v>119</v>
      </c>
      <c r="J8" s="30" t="s">
        <v>18</v>
      </c>
      <c r="K8" s="30" t="s">
        <v>118</v>
      </c>
      <c r="L8" s="30" t="s">
        <v>17</v>
      </c>
      <c r="M8" s="68" t="s">
        <v>19</v>
      </c>
      <c r="N8" s="30" t="s">
        <v>221</v>
      </c>
      <c r="O8" s="30" t="s">
        <v>220</v>
      </c>
      <c r="P8" s="30" t="s">
        <v>127</v>
      </c>
      <c r="Q8" s="30" t="s">
        <v>65</v>
      </c>
      <c r="R8" s="30" t="s">
        <v>163</v>
      </c>
      <c r="S8" s="31" t="s">
        <v>165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228</v>
      </c>
      <c r="O9" s="32"/>
      <c r="P9" s="32" t="s">
        <v>224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130</v>
      </c>
      <c r="R10" s="20" t="s">
        <v>131</v>
      </c>
      <c r="S10" s="20" t="s">
        <v>166</v>
      </c>
      <c r="AC10" s="1"/>
    </row>
    <row r="11" spans="2:3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AC11" s="1"/>
      <c r="AF11" s="1"/>
    </row>
    <row r="12" spans="2:32" ht="20.25" customHeight="1">
      <c r="B12" s="155" t="s">
        <v>237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2:32">
      <c r="B13" s="15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2:32">
      <c r="B14" s="155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2:32">
      <c r="B15" s="155" t="s">
        <v>227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2:3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2:19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2:19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</row>
    <row r="19" spans="2:19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</row>
    <row r="20" spans="2:19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2:19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2:19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2:19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2:19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2:19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</row>
    <row r="26" spans="2:19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2:19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9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2:19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</row>
    <row r="30" spans="2:19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</row>
    <row r="31" spans="2:19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</row>
    <row r="32" spans="2:19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2:19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19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2:19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2:19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  <row r="37" spans="2:19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</row>
    <row r="38" spans="2:19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</row>
    <row r="39" spans="2:19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</row>
    <row r="40" spans="2:19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2:19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2:19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2:19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2:19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2:19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</row>
    <row r="46" spans="2:19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</row>
    <row r="47" spans="2:19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</row>
    <row r="48" spans="2:19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</row>
    <row r="49" spans="2:19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  <row r="50" spans="2:19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</row>
    <row r="51" spans="2:19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</row>
    <row r="52" spans="2:19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</row>
    <row r="53" spans="2:19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</row>
    <row r="54" spans="2:19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</row>
    <row r="55" spans="2:19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</row>
    <row r="56" spans="2:19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2:19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</row>
    <row r="58" spans="2:19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</row>
    <row r="59" spans="2:19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2:19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</row>
    <row r="61" spans="2:19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</row>
    <row r="62" spans="2:19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2:19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  <row r="64" spans="2:19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</row>
    <row r="65" spans="2:19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</row>
    <row r="66" spans="2:19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2:19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</row>
    <row r="68" spans="2:19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2:19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2:19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</row>
    <row r="71" spans="2:19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</row>
    <row r="72" spans="2:19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2:19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</row>
    <row r="74" spans="2:19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2:19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2:19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2:19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</row>
    <row r="78" spans="2:19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2:19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</row>
    <row r="80" spans="2:19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2:19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</row>
    <row r="82" spans="2:19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2:19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</row>
    <row r="84" spans="2:19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</row>
    <row r="85" spans="2:19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</row>
    <row r="86" spans="2:19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</row>
    <row r="87" spans="2:19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</row>
    <row r="88" spans="2:19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</row>
    <row r="89" spans="2:19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</row>
    <row r="90" spans="2:19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</row>
    <row r="91" spans="2:19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</row>
    <row r="92" spans="2:19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</row>
    <row r="93" spans="2:19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</row>
    <row r="94" spans="2:19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</row>
    <row r="95" spans="2:19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</row>
    <row r="96" spans="2:19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</row>
    <row r="97" spans="2:19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</row>
    <row r="98" spans="2:19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2:19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</row>
    <row r="100" spans="2:19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</row>
    <row r="101" spans="2:19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</row>
    <row r="102" spans="2:19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</row>
    <row r="103" spans="2:19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</row>
    <row r="104" spans="2:19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</row>
    <row r="105" spans="2:19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</row>
    <row r="106" spans="2:19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</row>
    <row r="107" spans="2:19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</row>
    <row r="108" spans="2:19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</row>
    <row r="109" spans="2:19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</row>
    <row r="110" spans="2:19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</row>
    <row r="111" spans="2:19">
      <c r="B111" s="153"/>
      <c r="C111" s="153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</row>
    <row r="112" spans="2:19">
      <c r="B112" s="153"/>
      <c r="C112" s="153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</row>
    <row r="113" spans="2:19">
      <c r="B113" s="153"/>
      <c r="C113" s="153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</row>
    <row r="114" spans="2:19">
      <c r="B114" s="153"/>
      <c r="C114" s="153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</row>
    <row r="115" spans="2:19"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</row>
    <row r="116" spans="2:19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</row>
    <row r="117" spans="2:19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</row>
    <row r="118" spans="2:19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</row>
    <row r="119" spans="2:19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</row>
    <row r="120" spans="2:19">
      <c r="B120" s="153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</row>
    <row r="121" spans="2:19">
      <c r="B121" s="153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</row>
    <row r="122" spans="2:19"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</row>
    <row r="123" spans="2:19">
      <c r="B123" s="153"/>
      <c r="C123" s="153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</row>
    <row r="124" spans="2:19"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</row>
    <row r="125" spans="2:19">
      <c r="B125" s="153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</row>
    <row r="126" spans="2:19">
      <c r="B126" s="153"/>
      <c r="C126" s="153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</row>
    <row r="127" spans="2:19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</row>
    <row r="128" spans="2:19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</row>
    <row r="129" spans="2:19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</row>
    <row r="130" spans="2:19">
      <c r="B130" s="153"/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</row>
    <row r="131" spans="2:19">
      <c r="B131" s="153"/>
      <c r="C131" s="153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</row>
    <row r="132" spans="2:19">
      <c r="B132" s="153"/>
      <c r="C132" s="153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</row>
    <row r="133" spans="2:19">
      <c r="B133" s="153"/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</row>
    <row r="134" spans="2:19">
      <c r="B134" s="153"/>
      <c r="C134" s="153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</row>
    <row r="135" spans="2:19">
      <c r="B135" s="153"/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</row>
    <row r="136" spans="2:19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</row>
    <row r="137" spans="2:19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</row>
    <row r="138" spans="2:19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</row>
    <row r="139" spans="2:19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</row>
    <row r="140" spans="2:19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</row>
    <row r="141" spans="2:19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</row>
    <row r="142" spans="2:19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</row>
    <row r="143" spans="2:19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</row>
    <row r="144" spans="2:19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</row>
    <row r="145" spans="2:19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</row>
    <row r="146" spans="2:19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</row>
    <row r="147" spans="2:19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</row>
    <row r="148" spans="2:19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</row>
    <row r="149" spans="2:19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</row>
    <row r="150" spans="2:19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</row>
    <row r="151" spans="2:19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13" style="2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160</v>
      </c>
      <c r="C1" s="75" t="s" vm="1">
        <v>238</v>
      </c>
    </row>
    <row r="2" spans="2:49">
      <c r="B2" s="56" t="s">
        <v>159</v>
      </c>
      <c r="C2" s="75" t="s">
        <v>239</v>
      </c>
    </row>
    <row r="3" spans="2:49">
      <c r="B3" s="56" t="s">
        <v>161</v>
      </c>
      <c r="C3" s="75" t="s">
        <v>240</v>
      </c>
    </row>
    <row r="4" spans="2:49">
      <c r="B4" s="56" t="s">
        <v>162</v>
      </c>
      <c r="C4" s="75" t="s">
        <v>241</v>
      </c>
    </row>
    <row r="6" spans="2:49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</row>
    <row r="7" spans="2:49" ht="26.25" customHeight="1">
      <c r="B7" s="142" t="s">
        <v>105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4"/>
    </row>
    <row r="8" spans="2:49" s="3" customFormat="1" ht="78.75">
      <c r="B8" s="22" t="s">
        <v>133</v>
      </c>
      <c r="C8" s="30" t="s">
        <v>50</v>
      </c>
      <c r="D8" s="30" t="s">
        <v>135</v>
      </c>
      <c r="E8" s="30" t="s">
        <v>134</v>
      </c>
      <c r="F8" s="30" t="s">
        <v>73</v>
      </c>
      <c r="G8" s="30" t="s">
        <v>15</v>
      </c>
      <c r="H8" s="30" t="s">
        <v>74</v>
      </c>
      <c r="I8" s="30" t="s">
        <v>119</v>
      </c>
      <c r="J8" s="30" t="s">
        <v>18</v>
      </c>
      <c r="K8" s="30" t="s">
        <v>118</v>
      </c>
      <c r="L8" s="30" t="s">
        <v>17</v>
      </c>
      <c r="M8" s="68" t="s">
        <v>19</v>
      </c>
      <c r="N8" s="68" t="s">
        <v>221</v>
      </c>
      <c r="O8" s="30" t="s">
        <v>220</v>
      </c>
      <c r="P8" s="30" t="s">
        <v>127</v>
      </c>
      <c r="Q8" s="30" t="s">
        <v>65</v>
      </c>
      <c r="R8" s="30" t="s">
        <v>163</v>
      </c>
      <c r="S8" s="31" t="s">
        <v>165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228</v>
      </c>
      <c r="O9" s="32"/>
      <c r="P9" s="32" t="s">
        <v>224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130</v>
      </c>
      <c r="R10" s="20" t="s">
        <v>131</v>
      </c>
      <c r="S10" s="20" t="s">
        <v>166</v>
      </c>
      <c r="AT10" s="1"/>
    </row>
    <row r="11" spans="2:49" s="4" customFormat="1" ht="18" customHeight="1">
      <c r="B11" s="104" t="s">
        <v>57</v>
      </c>
      <c r="C11" s="77"/>
      <c r="D11" s="77"/>
      <c r="E11" s="77"/>
      <c r="F11" s="77"/>
      <c r="G11" s="77"/>
      <c r="H11" s="77"/>
      <c r="I11" s="77"/>
      <c r="J11" s="87">
        <v>6.2480254969262825</v>
      </c>
      <c r="K11" s="77"/>
      <c r="L11" s="77"/>
      <c r="M11" s="86">
        <v>2.007950328243506E-2</v>
      </c>
      <c r="N11" s="85"/>
      <c r="O11" s="87"/>
      <c r="P11" s="85">
        <v>2293578.8553000004</v>
      </c>
      <c r="Q11" s="77"/>
      <c r="R11" s="86">
        <v>1</v>
      </c>
      <c r="S11" s="86">
        <v>2.0345191054161223E-2</v>
      </c>
      <c r="AT11" s="1"/>
      <c r="AW11" s="1"/>
    </row>
    <row r="12" spans="2:49" ht="17.25" customHeight="1">
      <c r="B12" s="105" t="s">
        <v>215</v>
      </c>
      <c r="C12" s="79"/>
      <c r="D12" s="79"/>
      <c r="E12" s="79"/>
      <c r="F12" s="79"/>
      <c r="G12" s="79"/>
      <c r="H12" s="79"/>
      <c r="I12" s="79"/>
      <c r="J12" s="90">
        <v>6.041067497812322</v>
      </c>
      <c r="K12" s="79"/>
      <c r="L12" s="79"/>
      <c r="M12" s="89">
        <v>1.8784452566475308E-2</v>
      </c>
      <c r="N12" s="88"/>
      <c r="O12" s="90"/>
      <c r="P12" s="88">
        <v>2159871.2847800003</v>
      </c>
      <c r="Q12" s="79"/>
      <c r="R12" s="89">
        <v>0.94170352145903824</v>
      </c>
      <c r="S12" s="89">
        <v>1.9159138060460545E-2</v>
      </c>
    </row>
    <row r="13" spans="2:49">
      <c r="B13" s="106" t="s">
        <v>66</v>
      </c>
      <c r="C13" s="79"/>
      <c r="D13" s="79"/>
      <c r="E13" s="79"/>
      <c r="F13" s="79"/>
      <c r="G13" s="79"/>
      <c r="H13" s="79"/>
      <c r="I13" s="79"/>
      <c r="J13" s="90">
        <v>6.4959504113971445</v>
      </c>
      <c r="K13" s="79"/>
      <c r="L13" s="79"/>
      <c r="M13" s="89">
        <v>1.5964876765804804E-2</v>
      </c>
      <c r="N13" s="88"/>
      <c r="O13" s="90"/>
      <c r="P13" s="88">
        <v>1652773.9811600004</v>
      </c>
      <c r="Q13" s="79"/>
      <c r="R13" s="89">
        <v>0.72060918129794027</v>
      </c>
      <c r="S13" s="89">
        <v>1.4660931468889299E-2</v>
      </c>
    </row>
    <row r="14" spans="2:49">
      <c r="B14" s="107" t="s">
        <v>1977</v>
      </c>
      <c r="C14" s="81" t="s">
        <v>1978</v>
      </c>
      <c r="D14" s="94" t="s">
        <v>1979</v>
      </c>
      <c r="E14" s="81" t="s">
        <v>367</v>
      </c>
      <c r="F14" s="94" t="s">
        <v>368</v>
      </c>
      <c r="G14" s="81" t="s">
        <v>340</v>
      </c>
      <c r="H14" s="81" t="s">
        <v>341</v>
      </c>
      <c r="I14" s="102">
        <v>39076</v>
      </c>
      <c r="J14" s="93">
        <v>8.1199999999999992</v>
      </c>
      <c r="K14" s="94" t="s">
        <v>147</v>
      </c>
      <c r="L14" s="95">
        <v>4.9000000000000002E-2</v>
      </c>
      <c r="M14" s="92">
        <v>1.2E-2</v>
      </c>
      <c r="N14" s="91">
        <v>145771200</v>
      </c>
      <c r="O14" s="93">
        <v>165.58</v>
      </c>
      <c r="P14" s="91">
        <v>241367.94011000003</v>
      </c>
      <c r="Q14" s="92">
        <v>7.4255772564757433E-2</v>
      </c>
      <c r="R14" s="92">
        <v>0.10523638180228562</v>
      </c>
      <c r="S14" s="92">
        <v>2.141054293616156E-3</v>
      </c>
    </row>
    <row r="15" spans="2:49">
      <c r="B15" s="107" t="s">
        <v>1980</v>
      </c>
      <c r="C15" s="81" t="s">
        <v>1981</v>
      </c>
      <c r="D15" s="94" t="s">
        <v>1979</v>
      </c>
      <c r="E15" s="81" t="s">
        <v>367</v>
      </c>
      <c r="F15" s="94" t="s">
        <v>368</v>
      </c>
      <c r="G15" s="81" t="s">
        <v>340</v>
      </c>
      <c r="H15" s="81" t="s">
        <v>341</v>
      </c>
      <c r="I15" s="102">
        <v>42639</v>
      </c>
      <c r="J15" s="93">
        <v>11.450000000000001</v>
      </c>
      <c r="K15" s="94" t="s">
        <v>147</v>
      </c>
      <c r="L15" s="95">
        <v>4.0999999999999995E-2</v>
      </c>
      <c r="M15" s="92">
        <v>1.7599999999999994E-2</v>
      </c>
      <c r="N15" s="91">
        <v>378591262.39999998</v>
      </c>
      <c r="O15" s="93">
        <v>139.47999999999999</v>
      </c>
      <c r="P15" s="91">
        <v>528059.09641</v>
      </c>
      <c r="Q15" s="92">
        <v>8.6881905535689766E-2</v>
      </c>
      <c r="R15" s="92">
        <v>0.23023367833626535</v>
      </c>
      <c r="S15" s="92">
        <v>4.6841481728536185E-3</v>
      </c>
    </row>
    <row r="16" spans="2:49">
      <c r="B16" s="107" t="s">
        <v>1982</v>
      </c>
      <c r="C16" s="81" t="s">
        <v>1983</v>
      </c>
      <c r="D16" s="94" t="s">
        <v>1979</v>
      </c>
      <c r="E16" s="81" t="s">
        <v>1984</v>
      </c>
      <c r="F16" s="94" t="s">
        <v>686</v>
      </c>
      <c r="G16" s="81" t="s">
        <v>340</v>
      </c>
      <c r="H16" s="81" t="s">
        <v>341</v>
      </c>
      <c r="I16" s="102">
        <v>38918</v>
      </c>
      <c r="J16" s="93">
        <v>1.1200000000000001</v>
      </c>
      <c r="K16" s="94" t="s">
        <v>147</v>
      </c>
      <c r="L16" s="95">
        <v>0.05</v>
      </c>
      <c r="M16" s="92">
        <v>-3.4000000000000002E-3</v>
      </c>
      <c r="N16" s="91">
        <v>560607.92000000004</v>
      </c>
      <c r="O16" s="93">
        <v>127.89</v>
      </c>
      <c r="P16" s="91">
        <v>716.96145999999999</v>
      </c>
      <c r="Q16" s="92">
        <v>3.648623633778645E-2</v>
      </c>
      <c r="R16" s="92">
        <v>3.125950774891589E-4</v>
      </c>
      <c r="S16" s="92">
        <v>6.3598065741072699E-6</v>
      </c>
    </row>
    <row r="17" spans="2:19">
      <c r="B17" s="107" t="s">
        <v>1985</v>
      </c>
      <c r="C17" s="81" t="s">
        <v>1986</v>
      </c>
      <c r="D17" s="94" t="s">
        <v>1979</v>
      </c>
      <c r="E17" s="81" t="s">
        <v>1987</v>
      </c>
      <c r="F17" s="94" t="s">
        <v>368</v>
      </c>
      <c r="G17" s="81" t="s">
        <v>340</v>
      </c>
      <c r="H17" s="81" t="s">
        <v>145</v>
      </c>
      <c r="I17" s="102">
        <v>42796</v>
      </c>
      <c r="J17" s="93">
        <v>7.6199999999999992</v>
      </c>
      <c r="K17" s="94" t="s">
        <v>147</v>
      </c>
      <c r="L17" s="95">
        <v>2.1400000000000002E-2</v>
      </c>
      <c r="M17" s="92">
        <v>8.3000000000000018E-3</v>
      </c>
      <c r="N17" s="91">
        <v>83828000</v>
      </c>
      <c r="O17" s="93">
        <v>114.19</v>
      </c>
      <c r="P17" s="91">
        <v>95723.191900000005</v>
      </c>
      <c r="Q17" s="92">
        <v>0.32285496406645969</v>
      </c>
      <c r="R17" s="92">
        <v>4.1735295770975095E-2</v>
      </c>
      <c r="S17" s="92">
        <v>8.4911256616241519E-4</v>
      </c>
    </row>
    <row r="18" spans="2:19">
      <c r="B18" s="107" t="s">
        <v>1988</v>
      </c>
      <c r="C18" s="81" t="s">
        <v>1989</v>
      </c>
      <c r="D18" s="94" t="s">
        <v>1979</v>
      </c>
      <c r="E18" s="81" t="s">
        <v>471</v>
      </c>
      <c r="F18" s="94" t="s">
        <v>472</v>
      </c>
      <c r="G18" s="81" t="s">
        <v>383</v>
      </c>
      <c r="H18" s="81" t="s">
        <v>341</v>
      </c>
      <c r="I18" s="102">
        <v>39856</v>
      </c>
      <c r="J18" s="93">
        <v>0.61</v>
      </c>
      <c r="K18" s="94" t="s">
        <v>147</v>
      </c>
      <c r="L18" s="95">
        <v>6.8499999999999991E-2</v>
      </c>
      <c r="M18" s="92">
        <v>6.0000000000000001E-3</v>
      </c>
      <c r="N18" s="91">
        <v>52927200</v>
      </c>
      <c r="O18" s="93">
        <v>121.62</v>
      </c>
      <c r="P18" s="91">
        <v>64370.0605</v>
      </c>
      <c r="Q18" s="92">
        <v>0.10479575330016176</v>
      </c>
      <c r="R18" s="92">
        <v>2.8065335687610524E-2</v>
      </c>
      <c r="S18" s="92">
        <v>5.7099461656360542E-4</v>
      </c>
    </row>
    <row r="19" spans="2:19">
      <c r="B19" s="107" t="s">
        <v>1990</v>
      </c>
      <c r="C19" s="81" t="s">
        <v>1991</v>
      </c>
      <c r="D19" s="94" t="s">
        <v>1979</v>
      </c>
      <c r="E19" s="81" t="s">
        <v>400</v>
      </c>
      <c r="F19" s="94" t="s">
        <v>368</v>
      </c>
      <c r="G19" s="81" t="s">
        <v>383</v>
      </c>
      <c r="H19" s="81" t="s">
        <v>145</v>
      </c>
      <c r="I19" s="102">
        <v>39350</v>
      </c>
      <c r="J19" s="93">
        <v>4.089999999999999</v>
      </c>
      <c r="K19" s="94" t="s">
        <v>147</v>
      </c>
      <c r="L19" s="95">
        <v>5.5999999999999994E-2</v>
      </c>
      <c r="M19" s="92">
        <v>-5.9999999999999984E-4</v>
      </c>
      <c r="N19" s="91">
        <v>34503510.349999994</v>
      </c>
      <c r="O19" s="93">
        <v>153</v>
      </c>
      <c r="P19" s="91">
        <v>52790.37099000001</v>
      </c>
      <c r="Q19" s="92">
        <v>4.4039915333975818E-2</v>
      </c>
      <c r="R19" s="92">
        <v>2.3016592984371153E-2</v>
      </c>
      <c r="S19" s="92">
        <v>4.6827698168289795E-4</v>
      </c>
    </row>
    <row r="20" spans="2:19">
      <c r="B20" s="107" t="s">
        <v>1992</v>
      </c>
      <c r="C20" s="81" t="s">
        <v>1993</v>
      </c>
      <c r="D20" s="94" t="s">
        <v>1979</v>
      </c>
      <c r="E20" s="81" t="s">
        <v>471</v>
      </c>
      <c r="F20" s="94" t="s">
        <v>472</v>
      </c>
      <c r="G20" s="81" t="s">
        <v>421</v>
      </c>
      <c r="H20" s="81" t="s">
        <v>145</v>
      </c>
      <c r="I20" s="102">
        <v>40715</v>
      </c>
      <c r="J20" s="93">
        <v>2.1599999999999997</v>
      </c>
      <c r="K20" s="94" t="s">
        <v>147</v>
      </c>
      <c r="L20" s="95">
        <v>0.06</v>
      </c>
      <c r="M20" s="92">
        <v>1.5999999999999999E-3</v>
      </c>
      <c r="N20" s="91">
        <v>207941081</v>
      </c>
      <c r="O20" s="93">
        <v>124.32</v>
      </c>
      <c r="P20" s="91">
        <v>258512.35786000002</v>
      </c>
      <c r="Q20" s="92">
        <v>5.6188920921697534E-2</v>
      </c>
      <c r="R20" s="92">
        <v>0.11271134509399136</v>
      </c>
      <c r="S20" s="92">
        <v>2.2931338499087516E-3</v>
      </c>
    </row>
    <row r="21" spans="2:19">
      <c r="B21" s="107" t="s">
        <v>1994</v>
      </c>
      <c r="C21" s="81" t="s">
        <v>1995</v>
      </c>
      <c r="D21" s="94" t="s">
        <v>1979</v>
      </c>
      <c r="E21" s="81" t="s">
        <v>1996</v>
      </c>
      <c r="F21" s="94" t="s">
        <v>368</v>
      </c>
      <c r="G21" s="81" t="s">
        <v>421</v>
      </c>
      <c r="H21" s="81" t="s">
        <v>145</v>
      </c>
      <c r="I21" s="102">
        <v>38495</v>
      </c>
      <c r="J21" s="93">
        <v>0.67</v>
      </c>
      <c r="K21" s="94" t="s">
        <v>147</v>
      </c>
      <c r="L21" s="95">
        <v>4.9500000000000002E-2</v>
      </c>
      <c r="M21" s="92">
        <v>-1.5E-3</v>
      </c>
      <c r="N21" s="91">
        <v>1236086.56</v>
      </c>
      <c r="O21" s="93">
        <v>129.61000000000001</v>
      </c>
      <c r="P21" s="91">
        <v>1602.09178</v>
      </c>
      <c r="Q21" s="92">
        <v>3.262011026197445E-2</v>
      </c>
      <c r="R21" s="92">
        <v>6.9851175000933032E-4</v>
      </c>
      <c r="S21" s="92">
        <v>1.4211355007516329E-5</v>
      </c>
    </row>
    <row r="22" spans="2:19">
      <c r="B22" s="107" t="s">
        <v>1997</v>
      </c>
      <c r="C22" s="81" t="s">
        <v>1998</v>
      </c>
      <c r="D22" s="94" t="s">
        <v>1979</v>
      </c>
      <c r="E22" s="81" t="s">
        <v>371</v>
      </c>
      <c r="F22" s="94" t="s">
        <v>345</v>
      </c>
      <c r="G22" s="81" t="s">
        <v>617</v>
      </c>
      <c r="H22" s="81" t="s">
        <v>341</v>
      </c>
      <c r="I22" s="102">
        <v>39656</v>
      </c>
      <c r="J22" s="93">
        <v>3.07</v>
      </c>
      <c r="K22" s="94" t="s">
        <v>147</v>
      </c>
      <c r="L22" s="95">
        <v>5.7500000000000002E-2</v>
      </c>
      <c r="M22" s="92">
        <v>-3.4999999999999996E-3</v>
      </c>
      <c r="N22" s="91">
        <v>248260000</v>
      </c>
      <c r="O22" s="93">
        <v>145.55000000000001</v>
      </c>
      <c r="P22" s="91">
        <v>361342.43105999997</v>
      </c>
      <c r="Q22" s="92">
        <v>0.19067588325652843</v>
      </c>
      <c r="R22" s="92">
        <v>0.15754523993147659</v>
      </c>
      <c r="S22" s="92">
        <v>3.205288006079561E-3</v>
      </c>
    </row>
    <row r="23" spans="2:19">
      <c r="B23" s="107" t="s">
        <v>1999</v>
      </c>
      <c r="C23" s="81" t="s">
        <v>2000</v>
      </c>
      <c r="D23" s="94" t="s">
        <v>1979</v>
      </c>
      <c r="E23" s="81"/>
      <c r="F23" s="94" t="s">
        <v>387</v>
      </c>
      <c r="G23" s="81" t="s">
        <v>693</v>
      </c>
      <c r="H23" s="81" t="s">
        <v>341</v>
      </c>
      <c r="I23" s="102">
        <v>38445</v>
      </c>
      <c r="J23" s="93">
        <v>0.8600000000000001</v>
      </c>
      <c r="K23" s="94" t="s">
        <v>147</v>
      </c>
      <c r="L23" s="95">
        <v>6.7000000000000004E-2</v>
      </c>
      <c r="M23" s="92">
        <v>2.3599999999999996E-2</v>
      </c>
      <c r="N23" s="91">
        <v>5482820.0500000007</v>
      </c>
      <c r="O23" s="93">
        <v>132.71</v>
      </c>
      <c r="P23" s="91">
        <v>7276.2504400000007</v>
      </c>
      <c r="Q23" s="92">
        <v>6.5471710617721335E-2</v>
      </c>
      <c r="R23" s="92">
        <v>3.1724439834218241E-3</v>
      </c>
      <c r="S23" s="92">
        <v>6.4543978951341291E-5</v>
      </c>
    </row>
    <row r="24" spans="2:19">
      <c r="B24" s="107" t="s">
        <v>2001</v>
      </c>
      <c r="C24" s="81" t="s">
        <v>2002</v>
      </c>
      <c r="D24" s="94" t="s">
        <v>1979</v>
      </c>
      <c r="E24" s="81" t="s">
        <v>2003</v>
      </c>
      <c r="F24" s="94" t="s">
        <v>916</v>
      </c>
      <c r="G24" s="81" t="s">
        <v>1165</v>
      </c>
      <c r="H24" s="81"/>
      <c r="I24" s="102">
        <v>39104</v>
      </c>
      <c r="J24" s="93">
        <v>1.6999999999999997</v>
      </c>
      <c r="K24" s="94" t="s">
        <v>147</v>
      </c>
      <c r="L24" s="95">
        <v>5.5999999999999994E-2</v>
      </c>
      <c r="M24" s="92">
        <v>0.33479999999999988</v>
      </c>
      <c r="N24" s="91">
        <v>50223985.420000002</v>
      </c>
      <c r="O24" s="93">
        <v>81.660600000000002</v>
      </c>
      <c r="P24" s="91">
        <v>41013.228650000005</v>
      </c>
      <c r="Q24" s="92">
        <v>7.9468324822226447E-2</v>
      </c>
      <c r="R24" s="92">
        <v>1.7881760880044156E-2</v>
      </c>
      <c r="S24" s="92">
        <v>3.6380784148932452E-4</v>
      </c>
    </row>
    <row r="25" spans="2:19">
      <c r="B25" s="108"/>
      <c r="C25" s="81"/>
      <c r="D25" s="81"/>
      <c r="E25" s="81"/>
      <c r="F25" s="81"/>
      <c r="G25" s="81"/>
      <c r="H25" s="81"/>
      <c r="I25" s="81"/>
      <c r="J25" s="93"/>
      <c r="K25" s="81"/>
      <c r="L25" s="81"/>
      <c r="M25" s="92"/>
      <c r="N25" s="91"/>
      <c r="O25" s="93"/>
      <c r="P25" s="81"/>
      <c r="Q25" s="81"/>
      <c r="R25" s="92"/>
      <c r="S25" s="81"/>
    </row>
    <row r="26" spans="2:19">
      <c r="B26" s="106" t="s">
        <v>67</v>
      </c>
      <c r="C26" s="79"/>
      <c r="D26" s="79"/>
      <c r="E26" s="79"/>
      <c r="F26" s="79"/>
      <c r="G26" s="79"/>
      <c r="H26" s="79"/>
      <c r="I26" s="79"/>
      <c r="J26" s="90">
        <v>5.030122313083246</v>
      </c>
      <c r="K26" s="79"/>
      <c r="L26" s="79"/>
      <c r="M26" s="89">
        <v>2.1151910177332423E-2</v>
      </c>
      <c r="N26" s="88"/>
      <c r="O26" s="90"/>
      <c r="P26" s="88">
        <v>403783.77594000008</v>
      </c>
      <c r="Q26" s="79"/>
      <c r="R26" s="89">
        <v>0.17604965925062346</v>
      </c>
      <c r="S26" s="89">
        <v>3.5817639524739161E-3</v>
      </c>
    </row>
    <row r="27" spans="2:19">
      <c r="B27" s="107" t="s">
        <v>2004</v>
      </c>
      <c r="C27" s="81" t="s">
        <v>2005</v>
      </c>
      <c r="D27" s="94" t="s">
        <v>1979</v>
      </c>
      <c r="E27" s="81" t="s">
        <v>1987</v>
      </c>
      <c r="F27" s="94" t="s">
        <v>368</v>
      </c>
      <c r="G27" s="81" t="s">
        <v>340</v>
      </c>
      <c r="H27" s="81" t="s">
        <v>145</v>
      </c>
      <c r="I27" s="102">
        <v>42796</v>
      </c>
      <c r="J27" s="93">
        <v>7.06</v>
      </c>
      <c r="K27" s="94" t="s">
        <v>147</v>
      </c>
      <c r="L27" s="95">
        <v>3.7400000000000003E-2</v>
      </c>
      <c r="M27" s="92">
        <v>2.4799999999999999E-2</v>
      </c>
      <c r="N27" s="91">
        <v>100496012</v>
      </c>
      <c r="O27" s="93">
        <v>110.29</v>
      </c>
      <c r="P27" s="91">
        <v>110837.05385000003</v>
      </c>
      <c r="Q27" s="92">
        <v>0.19511591315929469</v>
      </c>
      <c r="R27" s="92">
        <v>4.8324937071109561E-2</v>
      </c>
      <c r="S27" s="92">
        <v>9.8318007739204238E-4</v>
      </c>
    </row>
    <row r="28" spans="2:19">
      <c r="B28" s="107" t="s">
        <v>2006</v>
      </c>
      <c r="C28" s="81" t="s">
        <v>2007</v>
      </c>
      <c r="D28" s="94" t="s">
        <v>1979</v>
      </c>
      <c r="E28" s="81" t="s">
        <v>1987</v>
      </c>
      <c r="F28" s="94" t="s">
        <v>368</v>
      </c>
      <c r="G28" s="81" t="s">
        <v>340</v>
      </c>
      <c r="H28" s="81" t="s">
        <v>145</v>
      </c>
      <c r="I28" s="102">
        <v>42796</v>
      </c>
      <c r="J28" s="93">
        <v>3.5399999999999996</v>
      </c>
      <c r="K28" s="94" t="s">
        <v>147</v>
      </c>
      <c r="L28" s="95">
        <v>2.5000000000000001E-2</v>
      </c>
      <c r="M28" s="92">
        <v>1.55E-2</v>
      </c>
      <c r="N28" s="91">
        <v>134259900</v>
      </c>
      <c r="O28" s="93">
        <v>104.14</v>
      </c>
      <c r="P28" s="91">
        <v>139818.26135000002</v>
      </c>
      <c r="Q28" s="92">
        <v>0.18511049281948336</v>
      </c>
      <c r="R28" s="92">
        <v>6.096073872799624E-2</v>
      </c>
      <c r="S28" s="92">
        <v>1.2402578762238886E-3</v>
      </c>
    </row>
    <row r="29" spans="2:19">
      <c r="B29" s="107" t="s">
        <v>2008</v>
      </c>
      <c r="C29" s="81" t="s">
        <v>2009</v>
      </c>
      <c r="D29" s="94" t="s">
        <v>1979</v>
      </c>
      <c r="E29" s="81" t="s">
        <v>2010</v>
      </c>
      <c r="F29" s="94" t="s">
        <v>387</v>
      </c>
      <c r="G29" s="81" t="s">
        <v>421</v>
      </c>
      <c r="H29" s="81" t="s">
        <v>145</v>
      </c>
      <c r="I29" s="102">
        <v>42598</v>
      </c>
      <c r="J29" s="93">
        <v>5.339999999999999</v>
      </c>
      <c r="K29" s="94" t="s">
        <v>147</v>
      </c>
      <c r="L29" s="95">
        <v>3.1E-2</v>
      </c>
      <c r="M29" s="92">
        <v>2.2499999999999999E-2</v>
      </c>
      <c r="N29" s="91">
        <v>86422230.680000007</v>
      </c>
      <c r="O29" s="93">
        <v>104.66</v>
      </c>
      <c r="P29" s="91">
        <v>90449.50662</v>
      </c>
      <c r="Q29" s="92">
        <v>0.12888153716063094</v>
      </c>
      <c r="R29" s="92">
        <v>3.9435969864733161E-2</v>
      </c>
      <c r="S29" s="92">
        <v>8.0233234130414077E-4</v>
      </c>
    </row>
    <row r="30" spans="2:19">
      <c r="B30" s="107" t="s">
        <v>2011</v>
      </c>
      <c r="C30" s="81" t="s">
        <v>2012</v>
      </c>
      <c r="D30" s="94" t="s">
        <v>1979</v>
      </c>
      <c r="E30" s="81" t="s">
        <v>2013</v>
      </c>
      <c r="F30" s="94" t="s">
        <v>387</v>
      </c>
      <c r="G30" s="81" t="s">
        <v>617</v>
      </c>
      <c r="H30" s="81" t="s">
        <v>341</v>
      </c>
      <c r="I30" s="102">
        <v>43312</v>
      </c>
      <c r="J30" s="93">
        <v>4.5499999999999989</v>
      </c>
      <c r="K30" s="94" t="s">
        <v>147</v>
      </c>
      <c r="L30" s="95">
        <v>3.5499999999999997E-2</v>
      </c>
      <c r="M30" s="92">
        <v>2.5999999999999995E-2</v>
      </c>
      <c r="N30" s="91">
        <v>55758000</v>
      </c>
      <c r="O30" s="93">
        <v>104.37</v>
      </c>
      <c r="P30" s="91">
        <v>58194.624600000003</v>
      </c>
      <c r="Q30" s="92">
        <v>0.17424375</v>
      </c>
      <c r="R30" s="92">
        <v>2.5372846660808676E-2</v>
      </c>
      <c r="S30" s="92">
        <v>5.1621541290208914E-4</v>
      </c>
    </row>
    <row r="31" spans="2:19">
      <c r="B31" s="107" t="s">
        <v>2014</v>
      </c>
      <c r="C31" s="81" t="s">
        <v>2015</v>
      </c>
      <c r="D31" s="94" t="s">
        <v>1979</v>
      </c>
      <c r="E31" s="81" t="s">
        <v>2016</v>
      </c>
      <c r="F31" s="94" t="s">
        <v>387</v>
      </c>
      <c r="G31" s="81" t="s">
        <v>693</v>
      </c>
      <c r="H31" s="81" t="s">
        <v>145</v>
      </c>
      <c r="I31" s="102">
        <v>41903</v>
      </c>
      <c r="J31" s="93">
        <v>1.3000000000000003</v>
      </c>
      <c r="K31" s="94" t="s">
        <v>147</v>
      </c>
      <c r="L31" s="95">
        <v>5.1500000000000004E-2</v>
      </c>
      <c r="M31" s="92">
        <v>1.7100000000000001E-2</v>
      </c>
      <c r="N31" s="91">
        <v>4235294.26</v>
      </c>
      <c r="O31" s="93">
        <v>105.88</v>
      </c>
      <c r="P31" s="91">
        <v>4484.3295199999993</v>
      </c>
      <c r="Q31" s="92">
        <v>0.14117638592162224</v>
      </c>
      <c r="R31" s="92">
        <v>1.9551669259758016E-3</v>
      </c>
      <c r="S31" s="92">
        <v>3.9778244651754772E-5</v>
      </c>
    </row>
    <row r="32" spans="2:19">
      <c r="B32" s="108"/>
      <c r="C32" s="81"/>
      <c r="D32" s="81"/>
      <c r="E32" s="81"/>
      <c r="F32" s="81"/>
      <c r="G32" s="81"/>
      <c r="H32" s="81"/>
      <c r="I32" s="81"/>
      <c r="J32" s="93"/>
      <c r="K32" s="81"/>
      <c r="L32" s="81"/>
      <c r="M32" s="92"/>
      <c r="N32" s="91"/>
      <c r="O32" s="93"/>
      <c r="P32" s="81"/>
      <c r="Q32" s="81"/>
      <c r="R32" s="92"/>
      <c r="S32" s="81"/>
    </row>
    <row r="33" spans="2:19">
      <c r="B33" s="106" t="s">
        <v>52</v>
      </c>
      <c r="C33" s="79"/>
      <c r="D33" s="79"/>
      <c r="E33" s="79"/>
      <c r="F33" s="79"/>
      <c r="G33" s="79"/>
      <c r="H33" s="79"/>
      <c r="I33" s="79"/>
      <c r="J33" s="90">
        <v>2.7151198914806041</v>
      </c>
      <c r="K33" s="79"/>
      <c r="L33" s="79"/>
      <c r="M33" s="89">
        <v>5.4638233101779614E-2</v>
      </c>
      <c r="N33" s="88"/>
      <c r="O33" s="90"/>
      <c r="P33" s="88">
        <v>103313.52768000001</v>
      </c>
      <c r="Q33" s="79"/>
      <c r="R33" s="89">
        <v>4.5044680910474554E-2</v>
      </c>
      <c r="S33" s="89">
        <v>9.1644263909733382E-4</v>
      </c>
    </row>
    <row r="34" spans="2:19">
      <c r="B34" s="107" t="s">
        <v>2017</v>
      </c>
      <c r="C34" s="81" t="s">
        <v>2018</v>
      </c>
      <c r="D34" s="94" t="s">
        <v>1979</v>
      </c>
      <c r="E34" s="81" t="s">
        <v>2019</v>
      </c>
      <c r="F34" s="94" t="s">
        <v>368</v>
      </c>
      <c r="G34" s="81" t="s">
        <v>421</v>
      </c>
      <c r="H34" s="81" t="s">
        <v>145</v>
      </c>
      <c r="I34" s="102">
        <v>39855</v>
      </c>
      <c r="J34" s="93">
        <v>4.13</v>
      </c>
      <c r="K34" s="94" t="s">
        <v>146</v>
      </c>
      <c r="L34" s="95">
        <v>7.9699999999999993E-2</v>
      </c>
      <c r="M34" s="92">
        <v>2.3400000000000004E-2</v>
      </c>
      <c r="N34" s="91">
        <v>621169.82999999996</v>
      </c>
      <c r="O34" s="93">
        <v>124.48</v>
      </c>
      <c r="P34" s="91">
        <v>2757.3460599999999</v>
      </c>
      <c r="Q34" s="92">
        <v>7.9079050198692571E-3</v>
      </c>
      <c r="R34" s="92">
        <v>1.2022024242281126E-3</v>
      </c>
      <c r="S34" s="92">
        <v>2.4459038006696732E-5</v>
      </c>
    </row>
    <row r="35" spans="2:19">
      <c r="B35" s="107" t="s">
        <v>2020</v>
      </c>
      <c r="C35" s="81" t="s">
        <v>2021</v>
      </c>
      <c r="D35" s="94" t="s">
        <v>1979</v>
      </c>
      <c r="E35" s="81" t="s">
        <v>1169</v>
      </c>
      <c r="F35" s="94" t="s">
        <v>170</v>
      </c>
      <c r="G35" s="81" t="s">
        <v>517</v>
      </c>
      <c r="H35" s="81" t="s">
        <v>341</v>
      </c>
      <c r="I35" s="102">
        <v>42954</v>
      </c>
      <c r="J35" s="93">
        <v>1.1900000000000002</v>
      </c>
      <c r="K35" s="94" t="s">
        <v>146</v>
      </c>
      <c r="L35" s="95">
        <v>3.7000000000000005E-2</v>
      </c>
      <c r="M35" s="92">
        <v>3.32E-2</v>
      </c>
      <c r="N35" s="91">
        <v>4170111</v>
      </c>
      <c r="O35" s="93">
        <v>101.54</v>
      </c>
      <c r="P35" s="91">
        <v>15099.623999999998</v>
      </c>
      <c r="Q35" s="92">
        <v>6.2051529670852923E-2</v>
      </c>
      <c r="R35" s="92">
        <v>6.5834335562990551E-3</v>
      </c>
      <c r="S35" s="92">
        <v>1.3394121349528034E-4</v>
      </c>
    </row>
    <row r="36" spans="2:19">
      <c r="B36" s="107" t="s">
        <v>2022</v>
      </c>
      <c r="C36" s="81" t="s">
        <v>2023</v>
      </c>
      <c r="D36" s="94" t="s">
        <v>1979</v>
      </c>
      <c r="E36" s="81" t="s">
        <v>1169</v>
      </c>
      <c r="F36" s="94" t="s">
        <v>170</v>
      </c>
      <c r="G36" s="81" t="s">
        <v>517</v>
      </c>
      <c r="H36" s="81" t="s">
        <v>341</v>
      </c>
      <c r="I36" s="102">
        <v>42625</v>
      </c>
      <c r="J36" s="93">
        <v>3.0000000000000004</v>
      </c>
      <c r="K36" s="94" t="s">
        <v>146</v>
      </c>
      <c r="L36" s="95">
        <v>4.4500000000000005E-2</v>
      </c>
      <c r="M36" s="92">
        <v>3.85E-2</v>
      </c>
      <c r="N36" s="91">
        <v>22455024</v>
      </c>
      <c r="O36" s="93">
        <v>103.18</v>
      </c>
      <c r="P36" s="91">
        <v>82620.986650000006</v>
      </c>
      <c r="Q36" s="92">
        <v>0.16375206174782836</v>
      </c>
      <c r="R36" s="92">
        <v>3.6022736457950635E-2</v>
      </c>
      <c r="S36" s="92">
        <v>7.3288945553070454E-4</v>
      </c>
    </row>
    <row r="37" spans="2:19">
      <c r="B37" s="107" t="s">
        <v>2024</v>
      </c>
      <c r="C37" s="81" t="s">
        <v>2025</v>
      </c>
      <c r="D37" s="94" t="s">
        <v>1979</v>
      </c>
      <c r="E37" s="81" t="s">
        <v>2026</v>
      </c>
      <c r="F37" s="94" t="s">
        <v>368</v>
      </c>
      <c r="G37" s="81" t="s">
        <v>1165</v>
      </c>
      <c r="H37" s="81"/>
      <c r="I37" s="102">
        <v>41840</v>
      </c>
      <c r="J37" s="93">
        <v>1.1599999999999999</v>
      </c>
      <c r="K37" s="94" t="s">
        <v>146</v>
      </c>
      <c r="L37" s="95">
        <v>5.1200000000000002E-2</v>
      </c>
      <c r="M37" s="92">
        <v>0.81859999999999999</v>
      </c>
      <c r="N37" s="91">
        <v>1419801.86</v>
      </c>
      <c r="O37" s="93">
        <v>56.005600000000001</v>
      </c>
      <c r="P37" s="91">
        <v>2835.5709700000002</v>
      </c>
      <c r="Q37" s="92">
        <v>6.5837019600329297E-2</v>
      </c>
      <c r="R37" s="92">
        <v>1.2363084719967507E-3</v>
      </c>
      <c r="S37" s="92">
        <v>2.5152932064652024E-5</v>
      </c>
    </row>
    <row r="38" spans="2:19">
      <c r="B38" s="108"/>
      <c r="C38" s="81"/>
      <c r="D38" s="81"/>
      <c r="E38" s="81"/>
      <c r="F38" s="81"/>
      <c r="G38" s="81"/>
      <c r="H38" s="81"/>
      <c r="I38" s="81"/>
      <c r="J38" s="93"/>
      <c r="K38" s="81"/>
      <c r="L38" s="81"/>
      <c r="M38" s="92"/>
      <c r="N38" s="91"/>
      <c r="O38" s="93"/>
      <c r="P38" s="81"/>
      <c r="Q38" s="81"/>
      <c r="R38" s="92"/>
      <c r="S38" s="81"/>
    </row>
    <row r="39" spans="2:19">
      <c r="B39" s="105" t="s">
        <v>214</v>
      </c>
      <c r="C39" s="79"/>
      <c r="D39" s="79"/>
      <c r="E39" s="79"/>
      <c r="F39" s="79"/>
      <c r="G39" s="79"/>
      <c r="H39" s="79"/>
      <c r="I39" s="79"/>
      <c r="J39" s="90">
        <v>9.5911618481690706</v>
      </c>
      <c r="K39" s="79"/>
      <c r="L39" s="79"/>
      <c r="M39" s="89">
        <v>4.0999357280656082E-2</v>
      </c>
      <c r="N39" s="88"/>
      <c r="O39" s="90"/>
      <c r="P39" s="88">
        <v>133707.57052000004</v>
      </c>
      <c r="Q39" s="79"/>
      <c r="R39" s="89">
        <v>5.8296478540961726E-2</v>
      </c>
      <c r="S39" s="89">
        <v>1.1860529937006764E-3</v>
      </c>
    </row>
    <row r="40" spans="2:19">
      <c r="B40" s="106" t="s">
        <v>79</v>
      </c>
      <c r="C40" s="79"/>
      <c r="D40" s="79"/>
      <c r="E40" s="79"/>
      <c r="F40" s="79"/>
      <c r="G40" s="79"/>
      <c r="H40" s="79"/>
      <c r="I40" s="79"/>
      <c r="J40" s="90">
        <v>9.5911618481690706</v>
      </c>
      <c r="K40" s="79"/>
      <c r="L40" s="79"/>
      <c r="M40" s="89">
        <v>4.0999357280656082E-2</v>
      </c>
      <c r="N40" s="88"/>
      <c r="O40" s="90"/>
      <c r="P40" s="88">
        <v>133707.57052000004</v>
      </c>
      <c r="Q40" s="79"/>
      <c r="R40" s="89">
        <v>5.8296478540961726E-2</v>
      </c>
      <c r="S40" s="89">
        <v>1.1860529937006764E-3</v>
      </c>
    </row>
    <row r="41" spans="2:19">
      <c r="B41" s="107" t="s">
        <v>2027</v>
      </c>
      <c r="C41" s="81">
        <v>4824</v>
      </c>
      <c r="D41" s="94" t="s">
        <v>1979</v>
      </c>
      <c r="E41" s="81"/>
      <c r="F41" s="94" t="s">
        <v>937</v>
      </c>
      <c r="G41" s="81" t="s">
        <v>963</v>
      </c>
      <c r="H41" s="81" t="s">
        <v>943</v>
      </c>
      <c r="I41" s="102">
        <v>42825</v>
      </c>
      <c r="J41" s="93">
        <v>16.819999999999997</v>
      </c>
      <c r="K41" s="94" t="s">
        <v>154</v>
      </c>
      <c r="L41" s="95">
        <v>4.555E-2</v>
      </c>
      <c r="M41" s="92">
        <v>4.7200000000000006E-2</v>
      </c>
      <c r="N41" s="91">
        <v>15871000</v>
      </c>
      <c r="O41" s="93">
        <v>99.21</v>
      </c>
      <c r="P41" s="91">
        <v>42867.446990000004</v>
      </c>
      <c r="Q41" s="92">
        <v>9.5276115236614459E-2</v>
      </c>
      <c r="R41" s="92">
        <v>1.8690199768341052E-2</v>
      </c>
      <c r="S41" s="92">
        <v>3.8025568512733857E-4</v>
      </c>
    </row>
    <row r="42" spans="2:19">
      <c r="B42" s="107" t="s">
        <v>2028</v>
      </c>
      <c r="C42" s="81">
        <v>4279</v>
      </c>
      <c r="D42" s="94" t="s">
        <v>1979</v>
      </c>
      <c r="E42" s="81"/>
      <c r="F42" s="94" t="s">
        <v>928</v>
      </c>
      <c r="G42" s="81" t="s">
        <v>929</v>
      </c>
      <c r="H42" s="81" t="s">
        <v>332</v>
      </c>
      <c r="I42" s="102">
        <v>36692</v>
      </c>
      <c r="J42" s="93">
        <v>2.14</v>
      </c>
      <c r="K42" s="94" t="s">
        <v>146</v>
      </c>
      <c r="L42" s="95">
        <v>0.06</v>
      </c>
      <c r="M42" s="92">
        <v>3.6599999999999987E-2</v>
      </c>
      <c r="N42" s="91">
        <v>14633272.890000001</v>
      </c>
      <c r="O42" s="93">
        <v>106.59</v>
      </c>
      <c r="P42" s="91">
        <v>55621.06149</v>
      </c>
      <c r="Q42" s="92">
        <v>1.7737300472727275E-2</v>
      </c>
      <c r="R42" s="92">
        <v>2.4250773572258435E-2</v>
      </c>
      <c r="S42" s="92">
        <v>4.9338662153880172E-4</v>
      </c>
    </row>
    <row r="43" spans="2:19">
      <c r="B43" s="107" t="s">
        <v>2029</v>
      </c>
      <c r="C43" s="81">
        <v>5168</v>
      </c>
      <c r="D43" s="94" t="s">
        <v>1979</v>
      </c>
      <c r="E43" s="81"/>
      <c r="F43" s="94" t="s">
        <v>937</v>
      </c>
      <c r="G43" s="81" t="s">
        <v>1165</v>
      </c>
      <c r="H43" s="81"/>
      <c r="I43" s="102">
        <v>43190</v>
      </c>
      <c r="J43" s="93">
        <v>12.559999999999999</v>
      </c>
      <c r="K43" s="94" t="s">
        <v>154</v>
      </c>
      <c r="L43" s="95">
        <v>3.9510000000000003E-2</v>
      </c>
      <c r="M43" s="92">
        <v>4.0399999999999998E-2</v>
      </c>
      <c r="N43" s="91">
        <v>13017000</v>
      </c>
      <c r="O43" s="93">
        <v>99.38</v>
      </c>
      <c r="P43" s="91">
        <v>35219.062039999997</v>
      </c>
      <c r="Q43" s="92">
        <v>3.2992267080981477E-2</v>
      </c>
      <c r="R43" s="92">
        <v>1.5355505200362225E-2</v>
      </c>
      <c r="S43" s="92">
        <v>3.1241068703453571E-4</v>
      </c>
    </row>
    <row r="44" spans="2:19"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</row>
    <row r="45" spans="2:19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</row>
    <row r="46" spans="2:19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</row>
    <row r="47" spans="2:19">
      <c r="B47" s="155" t="s">
        <v>237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2:19">
      <c r="B48" s="155" t="s">
        <v>129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</row>
    <row r="49" spans="2:19">
      <c r="B49" s="155" t="s">
        <v>219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</row>
    <row r="50" spans="2:19">
      <c r="B50" s="155" t="s">
        <v>227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</row>
    <row r="51" spans="2:19">
      <c r="B51" s="15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</row>
    <row r="52" spans="2:19"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</row>
    <row r="53" spans="2:19"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</row>
    <row r="54" spans="2:19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</row>
    <row r="55" spans="2:19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</row>
    <row r="56" spans="2:19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  <row r="57" spans="2:19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</row>
    <row r="58" spans="2:19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</row>
    <row r="59" spans="2:19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</row>
    <row r="60" spans="2:19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</row>
    <row r="61" spans="2:19">
      <c r="B61" s="15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</row>
    <row r="62" spans="2:19">
      <c r="B62" s="15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</row>
    <row r="63" spans="2:19"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</row>
    <row r="64" spans="2:19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</row>
    <row r="65" spans="2:19"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</row>
    <row r="66" spans="2:19">
      <c r="B66" s="15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</row>
    <row r="67" spans="2:19"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</row>
    <row r="68" spans="2:19"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</row>
    <row r="69" spans="2:19"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</row>
    <row r="70" spans="2:19"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</row>
    <row r="71" spans="2:19"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</row>
    <row r="72" spans="2:19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</row>
    <row r="73" spans="2:19"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2:19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</row>
    <row r="75" spans="2:19"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</row>
    <row r="76" spans="2:19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</row>
    <row r="77" spans="2:19"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</row>
    <row r="78" spans="2:19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</row>
    <row r="79" spans="2:19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</row>
    <row r="80" spans="2:19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</row>
    <row r="81" spans="2:19"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</row>
    <row r="82" spans="2:19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</row>
    <row r="83" spans="2:19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</row>
    <row r="84" spans="2:19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</row>
    <row r="85" spans="2:19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</row>
    <row r="86" spans="2:19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</row>
    <row r="87" spans="2:19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</row>
    <row r="88" spans="2:19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</row>
    <row r="89" spans="2:19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</row>
    <row r="90" spans="2:19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</row>
    <row r="91" spans="2:19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</row>
    <row r="92" spans="2:19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</row>
    <row r="93" spans="2:19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</row>
    <row r="94" spans="2:19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</row>
    <row r="95" spans="2:19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</row>
    <row r="96" spans="2:19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</row>
    <row r="97" spans="2:19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</row>
    <row r="98" spans="2:19"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</row>
    <row r="99" spans="2:19"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</row>
    <row r="100" spans="2:19"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</row>
    <row r="101" spans="2:19"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</row>
    <row r="102" spans="2:19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</row>
    <row r="103" spans="2:19"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</row>
    <row r="104" spans="2:19"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</row>
    <row r="105" spans="2:19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</row>
    <row r="106" spans="2:19"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</row>
    <row r="107" spans="2:19"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</row>
    <row r="108" spans="2:19"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</row>
    <row r="109" spans="2:19"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</row>
    <row r="110" spans="2:19"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</row>
    <row r="111" spans="2:19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</row>
    <row r="112" spans="2:19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</row>
    <row r="113" spans="2:19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</row>
    <row r="114" spans="2:19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</row>
    <row r="115" spans="2:19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</row>
    <row r="116" spans="2:19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</row>
    <row r="117" spans="2:19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</row>
    <row r="118" spans="2:19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</row>
    <row r="119" spans="2:19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</row>
    <row r="120" spans="2:19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</row>
    <row r="121" spans="2:19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</row>
    <row r="122" spans="2:19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</row>
    <row r="123" spans="2:19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</row>
    <row r="124" spans="2:19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</row>
    <row r="125" spans="2:19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</row>
    <row r="126" spans="2:19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</row>
    <row r="127" spans="2:19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</row>
    <row r="128" spans="2:19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</row>
    <row r="129" spans="2:19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</row>
    <row r="130" spans="2:19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</row>
    <row r="131" spans="2:19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</row>
    <row r="132" spans="2:19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</row>
    <row r="133" spans="2:19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</row>
    <row r="134" spans="2:19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</row>
    <row r="135" spans="2:19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</row>
    <row r="136" spans="2:19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</row>
    <row r="137" spans="2:19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</row>
    <row r="138" spans="2:19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</row>
    <row r="139" spans="2:19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</row>
    <row r="140" spans="2:19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</row>
    <row r="141" spans="2:19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</row>
    <row r="142" spans="2:19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</row>
    <row r="143" spans="2:19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</row>
    <row r="144" spans="2:19"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</row>
    <row r="145" spans="2:19"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</row>
    <row r="146" spans="2:19"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</row>
    <row r="147" spans="2:19"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</row>
    <row r="148" spans="2:19"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</row>
    <row r="149" spans="2:19"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</row>
    <row r="150" spans="2:19"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</row>
    <row r="151" spans="2:19"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</row>
    <row r="152" spans="2:19"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</row>
    <row r="153" spans="2:19"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</row>
    <row r="154" spans="2:19"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</row>
    <row r="155" spans="2:19"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</row>
    <row r="156" spans="2:19"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</row>
    <row r="157" spans="2:19"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</row>
    <row r="158" spans="2:19"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</row>
    <row r="159" spans="2:19"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</row>
    <row r="160" spans="2:19"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</row>
    <row r="161" spans="2:19"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</row>
    <row r="162" spans="2:19"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</row>
    <row r="163" spans="2:19"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</row>
    <row r="164" spans="2:19"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</row>
    <row r="165" spans="2:19"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</row>
    <row r="166" spans="2:19"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</row>
    <row r="167" spans="2:19"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</row>
    <row r="168" spans="2:19"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</row>
    <row r="169" spans="2:19"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</row>
    <row r="170" spans="2:19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</row>
    <row r="171" spans="2:19"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</row>
    <row r="172" spans="2:19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</row>
    <row r="173" spans="2:19"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</row>
    <row r="174" spans="2:19"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</row>
    <row r="175" spans="2:19"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</row>
    <row r="176" spans="2:19"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</row>
    <row r="177" spans="2:19"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</row>
    <row r="178" spans="2:19"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</row>
    <row r="179" spans="2:19"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</row>
    <row r="180" spans="2:19"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</row>
    <row r="181" spans="2:19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</row>
    <row r="182" spans="2:19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</row>
    <row r="183" spans="2:19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</row>
    <row r="184" spans="2:19"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</row>
    <row r="185" spans="2:19"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</row>
    <row r="186" spans="2:19"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</row>
    <row r="187" spans="2:19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</row>
    <row r="188" spans="2:19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</row>
    <row r="189" spans="2:19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</row>
    <row r="190" spans="2:19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</row>
    <row r="191" spans="2:19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</row>
    <row r="192" spans="2:19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</row>
    <row r="193" spans="2:19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</row>
    <row r="194" spans="2:19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</row>
    <row r="195" spans="2:19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2:19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</row>
    <row r="197" spans="2:19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</row>
    <row r="198" spans="2:19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</row>
    <row r="199" spans="2:19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</row>
    <row r="200" spans="2:19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</row>
    <row r="201" spans="2:19"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</row>
    <row r="202" spans="2:19"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</row>
    <row r="203" spans="2:19"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</row>
    <row r="204" spans="2:19"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</row>
    <row r="205" spans="2:19"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</row>
    <row r="206" spans="2:19"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</row>
    <row r="207" spans="2:19"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</row>
    <row r="208" spans="2:19"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</row>
    <row r="209" spans="2:19"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</row>
    <row r="210" spans="2:19"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</row>
    <row r="211" spans="2:19"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</row>
    <row r="212" spans="2:19"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</row>
    <row r="213" spans="2:19"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</row>
    <row r="214" spans="2:19"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</row>
    <row r="215" spans="2:19"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</row>
    <row r="216" spans="2:19"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</row>
    <row r="217" spans="2:19">
      <c r="B217" s="15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</row>
    <row r="218" spans="2:19"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</row>
    <row r="219" spans="2:19"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</row>
    <row r="220" spans="2:19"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</row>
    <row r="221" spans="2:19"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</row>
    <row r="222" spans="2:19"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</row>
    <row r="223" spans="2:19"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</row>
    <row r="224" spans="2:19"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</row>
    <row r="225" spans="2:19"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</row>
    <row r="226" spans="2:19"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</row>
    <row r="227" spans="2:19"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</row>
    <row r="228" spans="2:19"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</row>
    <row r="229" spans="2:19">
      <c r="B229" s="153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</row>
    <row r="230" spans="2:19">
      <c r="B230" s="153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</row>
    <row r="231" spans="2:19">
      <c r="B231" s="153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</row>
    <row r="232" spans="2:19">
      <c r="B232" s="153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</row>
    <row r="233" spans="2:19">
      <c r="B233" s="153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</row>
    <row r="234" spans="2:19">
      <c r="B234" s="153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</row>
    <row r="235" spans="2:19">
      <c r="B235" s="153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</row>
    <row r="236" spans="2:19">
      <c r="B236" s="153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</row>
    <row r="237" spans="2:19"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</row>
    <row r="238" spans="2:19">
      <c r="B238" s="153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</row>
    <row r="239" spans="2:19">
      <c r="B239" s="153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</row>
    <row r="240" spans="2:19">
      <c r="B240" s="153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</row>
    <row r="241" spans="2:19">
      <c r="B241" s="153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</row>
    <row r="242" spans="2:19">
      <c r="B242" s="153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</row>
    <row r="243" spans="2:19">
      <c r="B243" s="153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</row>
    <row r="244" spans="2:19"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</row>
    <row r="245" spans="2:19">
      <c r="B245" s="153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</row>
    <row r="246" spans="2:19">
      <c r="B246" s="153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</row>
    <row r="247" spans="2:19">
      <c r="B247" s="153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</row>
    <row r="248" spans="2:19">
      <c r="B248" s="153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</row>
    <row r="249" spans="2:19"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</row>
    <row r="250" spans="2:19">
      <c r="B250" s="153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</row>
    <row r="251" spans="2:19">
      <c r="B251" s="153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</row>
    <row r="252" spans="2:19">
      <c r="B252" s="153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</row>
    <row r="253" spans="2:19">
      <c r="B253" s="153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</row>
    <row r="254" spans="2:19">
      <c r="B254" s="153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43">
    <cfRule type="cellIs" dxfId="140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5703125" style="2" customWidth="1"/>
    <col min="3" max="3" width="16.85546875" style="2" customWidth="1"/>
    <col min="4" max="4" width="7.28515625" style="2" customWidth="1"/>
    <col min="5" max="5" width="11.28515625" style="2" bestFit="1" customWidth="1"/>
    <col min="6" max="6" width="34" style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160</v>
      </c>
      <c r="C1" s="75" t="s" vm="1">
        <v>238</v>
      </c>
    </row>
    <row r="2" spans="2:65">
      <c r="B2" s="56" t="s">
        <v>159</v>
      </c>
      <c r="C2" s="75" t="s">
        <v>239</v>
      </c>
    </row>
    <row r="3" spans="2:65">
      <c r="B3" s="56" t="s">
        <v>161</v>
      </c>
      <c r="C3" s="75" t="s">
        <v>240</v>
      </c>
    </row>
    <row r="4" spans="2:65">
      <c r="B4" s="56" t="s">
        <v>162</v>
      </c>
      <c r="C4" s="75" t="s">
        <v>241</v>
      </c>
    </row>
    <row r="6" spans="2:65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2:65" ht="26.25" customHeight="1">
      <c r="B7" s="142" t="s">
        <v>106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65" s="3" customFormat="1" ht="63">
      <c r="B8" s="22" t="s">
        <v>133</v>
      </c>
      <c r="C8" s="30" t="s">
        <v>50</v>
      </c>
      <c r="D8" s="30" t="s">
        <v>135</v>
      </c>
      <c r="E8" s="30" t="s">
        <v>134</v>
      </c>
      <c r="F8" s="30" t="s">
        <v>73</v>
      </c>
      <c r="G8" s="30" t="s">
        <v>118</v>
      </c>
      <c r="H8" s="30" t="s">
        <v>221</v>
      </c>
      <c r="I8" s="30" t="s">
        <v>220</v>
      </c>
      <c r="J8" s="30" t="s">
        <v>127</v>
      </c>
      <c r="K8" s="30" t="s">
        <v>65</v>
      </c>
      <c r="L8" s="30" t="s">
        <v>163</v>
      </c>
      <c r="M8" s="31" t="s">
        <v>165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228</v>
      </c>
      <c r="I9" s="32"/>
      <c r="J9" s="32" t="s">
        <v>224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6" t="s">
        <v>32</v>
      </c>
      <c r="C11" s="77"/>
      <c r="D11" s="77"/>
      <c r="E11" s="77"/>
      <c r="F11" s="77"/>
      <c r="G11" s="77"/>
      <c r="H11" s="85"/>
      <c r="I11" s="85"/>
      <c r="J11" s="85">
        <v>2266103.1981700002</v>
      </c>
      <c r="K11" s="77"/>
      <c r="L11" s="86">
        <v>1</v>
      </c>
      <c r="M11" s="86">
        <v>2.0101468239767138E-2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78" t="s">
        <v>215</v>
      </c>
      <c r="C12" s="79"/>
      <c r="D12" s="79"/>
      <c r="E12" s="79"/>
      <c r="F12" s="79"/>
      <c r="G12" s="79"/>
      <c r="H12" s="88"/>
      <c r="I12" s="88"/>
      <c r="J12" s="88">
        <v>229552.54078000004</v>
      </c>
      <c r="K12" s="79"/>
      <c r="L12" s="89">
        <v>0.10129836141856911</v>
      </c>
      <c r="M12" s="89">
        <v>2.0362457947958198E-3</v>
      </c>
    </row>
    <row r="13" spans="2:65">
      <c r="B13" s="84" t="s">
        <v>2030</v>
      </c>
      <c r="C13" s="81">
        <v>5992</v>
      </c>
      <c r="D13" s="94" t="s">
        <v>30</v>
      </c>
      <c r="E13" s="81" t="s">
        <v>2003</v>
      </c>
      <c r="F13" s="94" t="s">
        <v>916</v>
      </c>
      <c r="G13" s="94" t="s">
        <v>147</v>
      </c>
      <c r="H13" s="91">
        <v>2169484</v>
      </c>
      <c r="I13" s="91">
        <v>0</v>
      </c>
      <c r="J13" s="91">
        <v>0</v>
      </c>
      <c r="K13" s="92">
        <v>7.9468278388278385E-2</v>
      </c>
      <c r="L13" s="92">
        <v>0</v>
      </c>
      <c r="M13" s="92">
        <v>0</v>
      </c>
    </row>
    <row r="14" spans="2:65">
      <c r="B14" s="84" t="s">
        <v>2031</v>
      </c>
      <c r="C14" s="81">
        <v>2007</v>
      </c>
      <c r="D14" s="94" t="s">
        <v>30</v>
      </c>
      <c r="E14" s="81" t="s">
        <v>2032</v>
      </c>
      <c r="F14" s="94" t="s">
        <v>387</v>
      </c>
      <c r="G14" s="94" t="s">
        <v>147</v>
      </c>
      <c r="H14" s="91">
        <v>2185567</v>
      </c>
      <c r="I14" s="91">
        <v>519.04150000000004</v>
      </c>
      <c r="J14" s="91">
        <v>11343.999740000001</v>
      </c>
      <c r="K14" s="92">
        <v>0.16</v>
      </c>
      <c r="L14" s="92">
        <v>5.0059501920128304E-3</v>
      </c>
      <c r="M14" s="92">
        <v>1.0062694879460211E-4</v>
      </c>
    </row>
    <row r="15" spans="2:65">
      <c r="B15" s="84" t="s">
        <v>2033</v>
      </c>
      <c r="C15" s="81" t="s">
        <v>2034</v>
      </c>
      <c r="D15" s="94" t="s">
        <v>30</v>
      </c>
      <c r="E15" s="81" t="s">
        <v>2035</v>
      </c>
      <c r="F15" s="94" t="s">
        <v>387</v>
      </c>
      <c r="G15" s="94" t="s">
        <v>146</v>
      </c>
      <c r="H15" s="91">
        <v>7404909.1799999997</v>
      </c>
      <c r="I15" s="91">
        <v>799.94719999999995</v>
      </c>
      <c r="J15" s="91">
        <v>211233.30674</v>
      </c>
      <c r="K15" s="92">
        <v>0.12774769462281121</v>
      </c>
      <c r="L15" s="92">
        <v>9.3214336800981623E-2</v>
      </c>
      <c r="M15" s="92">
        <v>1.8737450306958892E-3</v>
      </c>
    </row>
    <row r="16" spans="2:65">
      <c r="B16" s="84" t="s">
        <v>2036</v>
      </c>
      <c r="C16" s="81" t="s">
        <v>2037</v>
      </c>
      <c r="D16" s="94" t="s">
        <v>30</v>
      </c>
      <c r="E16" s="81" t="s">
        <v>2038</v>
      </c>
      <c r="F16" s="94" t="s">
        <v>387</v>
      </c>
      <c r="G16" s="94" t="s">
        <v>147</v>
      </c>
      <c r="H16" s="91">
        <v>194165</v>
      </c>
      <c r="I16" s="91">
        <v>0</v>
      </c>
      <c r="J16" s="91">
        <v>1.9000000000000001E-4</v>
      </c>
      <c r="K16" s="92">
        <v>0</v>
      </c>
      <c r="L16" s="92">
        <v>8.384437220398223E-11</v>
      </c>
      <c r="M16" s="92">
        <v>1.6853949849415635E-12</v>
      </c>
    </row>
    <row r="17" spans="2:13">
      <c r="B17" s="84" t="s">
        <v>2039</v>
      </c>
      <c r="C17" s="81" t="s">
        <v>2040</v>
      </c>
      <c r="D17" s="94" t="s">
        <v>30</v>
      </c>
      <c r="E17" s="81" t="s">
        <v>2026</v>
      </c>
      <c r="F17" s="94" t="s">
        <v>368</v>
      </c>
      <c r="G17" s="94" t="s">
        <v>146</v>
      </c>
      <c r="H17" s="91">
        <v>134862.02000000002</v>
      </c>
      <c r="I17" s="91">
        <v>1450.4</v>
      </c>
      <c r="J17" s="91">
        <v>6975.2341100000003</v>
      </c>
      <c r="K17" s="92">
        <v>1.3754238324535881E-2</v>
      </c>
      <c r="L17" s="92">
        <v>3.0780743417302778E-3</v>
      </c>
      <c r="M17" s="92">
        <v>6.1873813619933317E-5</v>
      </c>
    </row>
    <row r="18" spans="2:13">
      <c r="B18" s="80"/>
      <c r="C18" s="81"/>
      <c r="D18" s="81"/>
      <c r="E18" s="81"/>
      <c r="F18" s="81"/>
      <c r="G18" s="81"/>
      <c r="H18" s="91"/>
      <c r="I18" s="91"/>
      <c r="J18" s="81"/>
      <c r="K18" s="81"/>
      <c r="L18" s="92"/>
      <c r="M18" s="81"/>
    </row>
    <row r="19" spans="2:13">
      <c r="B19" s="78" t="s">
        <v>214</v>
      </c>
      <c r="C19" s="79"/>
      <c r="D19" s="79"/>
      <c r="E19" s="79"/>
      <c r="F19" s="79"/>
      <c r="G19" s="79"/>
      <c r="H19" s="88"/>
      <c r="I19" s="88"/>
      <c r="J19" s="88">
        <v>2036550.6573900001</v>
      </c>
      <c r="K19" s="79"/>
      <c r="L19" s="89">
        <v>0.89870163858143082</v>
      </c>
      <c r="M19" s="89">
        <v>1.8065222444971316E-2</v>
      </c>
    </row>
    <row r="20" spans="2:13">
      <c r="B20" s="97" t="s">
        <v>71</v>
      </c>
      <c r="C20" s="79"/>
      <c r="D20" s="79"/>
      <c r="E20" s="79"/>
      <c r="F20" s="79"/>
      <c r="G20" s="79"/>
      <c r="H20" s="88"/>
      <c r="I20" s="88"/>
      <c r="J20" s="88">
        <v>2036550.6573900001</v>
      </c>
      <c r="K20" s="79"/>
      <c r="L20" s="89">
        <v>0.89870163858143082</v>
      </c>
      <c r="M20" s="89">
        <v>1.8065222444971316E-2</v>
      </c>
    </row>
    <row r="21" spans="2:13">
      <c r="B21" s="84" t="s">
        <v>2041</v>
      </c>
      <c r="C21" s="81">
        <v>3610</v>
      </c>
      <c r="D21" s="94" t="s">
        <v>30</v>
      </c>
      <c r="E21" s="81"/>
      <c r="F21" s="94" t="s">
        <v>1113</v>
      </c>
      <c r="G21" s="94" t="s">
        <v>146</v>
      </c>
      <c r="H21" s="91">
        <v>2235446</v>
      </c>
      <c r="I21" s="91">
        <v>477.98070000000001</v>
      </c>
      <c r="J21" s="91">
        <v>38102.711569999999</v>
      </c>
      <c r="K21" s="92">
        <v>0.32724995734924622</v>
      </c>
      <c r="L21" s="92">
        <v>1.6814199636084527E-2</v>
      </c>
      <c r="M21" s="92">
        <v>3.3799009996185729E-4</v>
      </c>
    </row>
    <row r="22" spans="2:13">
      <c r="B22" s="84" t="s">
        <v>2042</v>
      </c>
      <c r="C22" s="81" t="s">
        <v>2043</v>
      </c>
      <c r="D22" s="94" t="s">
        <v>30</v>
      </c>
      <c r="E22" s="81"/>
      <c r="F22" s="94" t="s">
        <v>1113</v>
      </c>
      <c r="G22" s="94" t="s">
        <v>146</v>
      </c>
      <c r="H22" s="91">
        <v>18434.79</v>
      </c>
      <c r="I22" s="91">
        <v>110963.77589999999</v>
      </c>
      <c r="J22" s="91">
        <v>72945.863200000007</v>
      </c>
      <c r="K22" s="92">
        <v>0.21749996195034621</v>
      </c>
      <c r="L22" s="92">
        <v>3.2190000552008269E-2</v>
      </c>
      <c r="M22" s="92">
        <v>6.4706627373428086E-4</v>
      </c>
    </row>
    <row r="23" spans="2:13">
      <c r="B23" s="84" t="s">
        <v>2044</v>
      </c>
      <c r="C23" s="81">
        <v>6761</v>
      </c>
      <c r="D23" s="94" t="s">
        <v>30</v>
      </c>
      <c r="E23" s="81"/>
      <c r="F23" s="94" t="s">
        <v>1113</v>
      </c>
      <c r="G23" s="94" t="s">
        <v>146</v>
      </c>
      <c r="H23" s="91">
        <v>463297.32</v>
      </c>
      <c r="I23" s="91">
        <v>9242.4130000000005</v>
      </c>
      <c r="J23" s="91">
        <v>152695.59124000001</v>
      </c>
      <c r="K23" s="92">
        <v>0.28143429538798931</v>
      </c>
      <c r="L23" s="92">
        <v>6.7382452557019412E-2</v>
      </c>
      <c r="M23" s="92">
        <v>1.3544862299925417E-3</v>
      </c>
    </row>
    <row r="24" spans="2:13">
      <c r="B24" s="84" t="s">
        <v>2045</v>
      </c>
      <c r="C24" s="81" t="s">
        <v>2046</v>
      </c>
      <c r="D24" s="94" t="s">
        <v>30</v>
      </c>
      <c r="E24" s="81"/>
      <c r="F24" s="94" t="s">
        <v>1113</v>
      </c>
      <c r="G24" s="94" t="s">
        <v>146</v>
      </c>
      <c r="H24" s="91">
        <v>8106981.4900000002</v>
      </c>
      <c r="I24" s="91">
        <v>299.87169999999998</v>
      </c>
      <c r="J24" s="91">
        <v>86691.397079999995</v>
      </c>
      <c r="K24" s="92">
        <v>0.27290660576959935</v>
      </c>
      <c r="L24" s="92">
        <v>3.8255714545572306E-2</v>
      </c>
      <c r="M24" s="92">
        <v>7.6899603092741946E-4</v>
      </c>
    </row>
    <row r="25" spans="2:13">
      <c r="B25" s="84" t="s">
        <v>2047</v>
      </c>
      <c r="C25" s="81">
        <v>5814</v>
      </c>
      <c r="D25" s="94" t="s">
        <v>30</v>
      </c>
      <c r="E25" s="81"/>
      <c r="F25" s="94" t="s">
        <v>1113</v>
      </c>
      <c r="G25" s="94" t="s">
        <v>146</v>
      </c>
      <c r="H25" s="91">
        <v>12502568.199999997</v>
      </c>
      <c r="I25" s="91">
        <v>112.2573</v>
      </c>
      <c r="J25" s="91">
        <v>50048.972259999995</v>
      </c>
      <c r="K25" s="92">
        <v>0.28948717176103295</v>
      </c>
      <c r="L25" s="92">
        <v>2.2085919255759059E-2</v>
      </c>
      <c r="M25" s="92">
        <v>4.4395940446570221E-4</v>
      </c>
    </row>
    <row r="26" spans="2:13">
      <c r="B26" s="84" t="s">
        <v>2048</v>
      </c>
      <c r="C26" s="81">
        <v>6900</v>
      </c>
      <c r="D26" s="94" t="s">
        <v>30</v>
      </c>
      <c r="E26" s="81"/>
      <c r="F26" s="94" t="s">
        <v>1113</v>
      </c>
      <c r="G26" s="94" t="s">
        <v>146</v>
      </c>
      <c r="H26" s="91">
        <v>706414.54</v>
      </c>
      <c r="I26" s="91">
        <v>9875.2199999999993</v>
      </c>
      <c r="J26" s="91">
        <v>248764.11388999995</v>
      </c>
      <c r="K26" s="92">
        <v>0.1970620890137692</v>
      </c>
      <c r="L26" s="92">
        <v>0.10977616292624727</v>
      </c>
      <c r="M26" s="92">
        <v>2.2066620525454622E-3</v>
      </c>
    </row>
    <row r="27" spans="2:13">
      <c r="B27" s="84" t="s">
        <v>2049</v>
      </c>
      <c r="C27" s="81" t="s">
        <v>2050</v>
      </c>
      <c r="D27" s="94" t="s">
        <v>30</v>
      </c>
      <c r="E27" s="81"/>
      <c r="F27" s="94" t="s">
        <v>1113</v>
      </c>
      <c r="G27" s="94" t="s">
        <v>146</v>
      </c>
      <c r="H27" s="91">
        <v>13377.19</v>
      </c>
      <c r="I27" s="91">
        <v>1E-4</v>
      </c>
      <c r="J27" s="91">
        <v>4.0000000000000003E-5</v>
      </c>
      <c r="K27" s="92">
        <v>0.25661975370455098</v>
      </c>
      <c r="L27" s="92">
        <v>1.7651446779785735E-11</v>
      </c>
      <c r="M27" s="92">
        <v>3.5481999682980283E-13</v>
      </c>
    </row>
    <row r="28" spans="2:13">
      <c r="B28" s="84" t="s">
        <v>2051</v>
      </c>
      <c r="C28" s="81">
        <v>7019</v>
      </c>
      <c r="D28" s="94" t="s">
        <v>30</v>
      </c>
      <c r="E28" s="81"/>
      <c r="F28" s="94" t="s">
        <v>1113</v>
      </c>
      <c r="G28" s="94" t="s">
        <v>146</v>
      </c>
      <c r="H28" s="91">
        <v>392306.96</v>
      </c>
      <c r="I28" s="91">
        <v>9854.5624000000007</v>
      </c>
      <c r="J28" s="91">
        <v>137862.03850999998</v>
      </c>
      <c r="K28" s="92">
        <v>0.15819313307365443</v>
      </c>
      <c r="L28" s="92">
        <v>6.0836610892800895E-2</v>
      </c>
      <c r="M28" s="92">
        <v>1.2229052016767088E-3</v>
      </c>
    </row>
    <row r="29" spans="2:13">
      <c r="B29" s="84" t="s">
        <v>2052</v>
      </c>
      <c r="C29" s="81">
        <v>2994</v>
      </c>
      <c r="D29" s="94" t="s">
        <v>30</v>
      </c>
      <c r="E29" s="81"/>
      <c r="F29" s="94" t="s">
        <v>1113</v>
      </c>
      <c r="G29" s="94" t="s">
        <v>148</v>
      </c>
      <c r="H29" s="91">
        <v>66666.12</v>
      </c>
      <c r="I29" s="91">
        <v>20897.3714</v>
      </c>
      <c r="J29" s="91">
        <v>56584.045109999999</v>
      </c>
      <c r="K29" s="92">
        <v>0.12337999960986923</v>
      </c>
      <c r="L29" s="92">
        <v>2.4969756521104003E-2</v>
      </c>
      <c r="M29" s="92">
        <v>5.0192876766369055E-4</v>
      </c>
    </row>
    <row r="30" spans="2:13">
      <c r="B30" s="84" t="s">
        <v>2053</v>
      </c>
      <c r="C30" s="81" t="s">
        <v>2054</v>
      </c>
      <c r="D30" s="94" t="s">
        <v>30</v>
      </c>
      <c r="E30" s="81"/>
      <c r="F30" s="94" t="s">
        <v>1113</v>
      </c>
      <c r="G30" s="94" t="s">
        <v>148</v>
      </c>
      <c r="H30" s="91">
        <v>5527.3700000000008</v>
      </c>
      <c r="I30" s="91">
        <v>94077.189599999998</v>
      </c>
      <c r="J30" s="91">
        <v>21120.332549999999</v>
      </c>
      <c r="K30" s="92">
        <v>0.18658059846944616</v>
      </c>
      <c r="L30" s="92">
        <v>9.3201106494425322E-3</v>
      </c>
      <c r="M30" s="92">
        <v>1.8734790821088452E-4</v>
      </c>
    </row>
    <row r="31" spans="2:13">
      <c r="B31" s="84" t="s">
        <v>2055</v>
      </c>
      <c r="C31" s="81" t="s">
        <v>2056</v>
      </c>
      <c r="D31" s="94" t="s">
        <v>30</v>
      </c>
      <c r="E31" s="81"/>
      <c r="F31" s="94" t="s">
        <v>1113</v>
      </c>
      <c r="G31" s="94" t="s">
        <v>146</v>
      </c>
      <c r="H31" s="91">
        <v>6413.7999999999993</v>
      </c>
      <c r="I31" s="91">
        <v>119975.6774</v>
      </c>
      <c r="J31" s="91">
        <v>27440.36868</v>
      </c>
      <c r="K31" s="92">
        <v>0.39999999999999997</v>
      </c>
      <c r="L31" s="92">
        <v>1.2109055184317982E-2</v>
      </c>
      <c r="M31" s="92">
        <v>2.4340978820115551E-4</v>
      </c>
    </row>
    <row r="32" spans="2:13">
      <c r="B32" s="84" t="s">
        <v>3574</v>
      </c>
      <c r="C32" s="81">
        <v>4654</v>
      </c>
      <c r="D32" s="94" t="s">
        <v>30</v>
      </c>
      <c r="E32" s="81"/>
      <c r="F32" s="94" t="s">
        <v>1113</v>
      </c>
      <c r="G32" s="94" t="s">
        <v>149</v>
      </c>
      <c r="H32" s="91">
        <v>6963990</v>
      </c>
      <c r="I32" s="91">
        <v>420.85520000000002</v>
      </c>
      <c r="J32" s="91">
        <v>132520.47276</v>
      </c>
      <c r="K32" s="92">
        <v>0.70499999999999996</v>
      </c>
      <c r="L32" s="92">
        <v>5.8479451803879624E-2</v>
      </c>
      <c r="M32" s="92">
        <v>1.1755228431146792E-3</v>
      </c>
    </row>
    <row r="33" spans="2:13">
      <c r="B33" s="84" t="s">
        <v>2057</v>
      </c>
      <c r="C33" s="81" t="s">
        <v>2058</v>
      </c>
      <c r="D33" s="94" t="s">
        <v>30</v>
      </c>
      <c r="E33" s="81"/>
      <c r="F33" s="94" t="s">
        <v>1113</v>
      </c>
      <c r="G33" s="94" t="s">
        <v>146</v>
      </c>
      <c r="H33" s="91">
        <v>1568.52</v>
      </c>
      <c r="I33" s="91">
        <v>0</v>
      </c>
      <c r="J33" s="91">
        <v>0</v>
      </c>
      <c r="K33" s="92">
        <v>2.9632305280830763E-2</v>
      </c>
      <c r="L33" s="92">
        <v>0</v>
      </c>
      <c r="M33" s="92">
        <v>0</v>
      </c>
    </row>
    <row r="34" spans="2:13">
      <c r="B34" s="84" t="s">
        <v>2059</v>
      </c>
      <c r="C34" s="81">
        <v>5522</v>
      </c>
      <c r="D34" s="94" t="s">
        <v>30</v>
      </c>
      <c r="E34" s="81"/>
      <c r="F34" s="94" t="s">
        <v>1113</v>
      </c>
      <c r="G34" s="94" t="s">
        <v>146</v>
      </c>
      <c r="H34" s="91">
        <v>1277198</v>
      </c>
      <c r="I34" s="91">
        <v>4.1237000000000004</v>
      </c>
      <c r="J34" s="91">
        <v>187.81345000000002</v>
      </c>
      <c r="K34" s="92">
        <v>9.5299999971123428E-2</v>
      </c>
      <c r="L34" s="92">
        <v>8.2879477930073722E-5</v>
      </c>
      <c r="M34" s="92">
        <v>1.6659991933398584E-6</v>
      </c>
    </row>
    <row r="35" spans="2:13">
      <c r="B35" s="84" t="s">
        <v>2060</v>
      </c>
      <c r="C35" s="81" t="s">
        <v>2061</v>
      </c>
      <c r="D35" s="94" t="s">
        <v>30</v>
      </c>
      <c r="E35" s="81"/>
      <c r="F35" s="94" t="s">
        <v>1113</v>
      </c>
      <c r="G35" s="94" t="s">
        <v>148</v>
      </c>
      <c r="H35" s="91">
        <v>13420.51</v>
      </c>
      <c r="I35" s="91">
        <v>44.707700000000003</v>
      </c>
      <c r="J35" s="91">
        <v>24.36964</v>
      </c>
      <c r="K35" s="92">
        <v>0.3919999415819605</v>
      </c>
      <c r="L35" s="92">
        <v>1.075398508756344E-5</v>
      </c>
      <c r="M35" s="92">
        <v>2.1617088968858591E-7</v>
      </c>
    </row>
    <row r="36" spans="2:13">
      <c r="B36" s="84" t="s">
        <v>2062</v>
      </c>
      <c r="C36" s="81">
        <v>5771</v>
      </c>
      <c r="D36" s="94" t="s">
        <v>30</v>
      </c>
      <c r="E36" s="81"/>
      <c r="F36" s="94" t="s">
        <v>1113</v>
      </c>
      <c r="G36" s="94" t="s">
        <v>148</v>
      </c>
      <c r="H36" s="91">
        <v>28708207.809999999</v>
      </c>
      <c r="I36" s="91">
        <v>105.42610000000001</v>
      </c>
      <c r="J36" s="91">
        <v>122928.15767000002</v>
      </c>
      <c r="K36" s="92">
        <v>0.27622735987096469</v>
      </c>
      <c r="L36" s="92">
        <v>5.4246495821227862E-2</v>
      </c>
      <c r="M36" s="92">
        <v>1.0904342128690728E-3</v>
      </c>
    </row>
    <row r="37" spans="2:13">
      <c r="B37" s="84" t="s">
        <v>2063</v>
      </c>
      <c r="C37" s="81" t="s">
        <v>2064</v>
      </c>
      <c r="D37" s="94" t="s">
        <v>30</v>
      </c>
      <c r="E37" s="81"/>
      <c r="F37" s="94" t="s">
        <v>1113</v>
      </c>
      <c r="G37" s="94" t="s">
        <v>146</v>
      </c>
      <c r="H37" s="91">
        <v>1119276</v>
      </c>
      <c r="I37" s="91">
        <v>397.72309999999999</v>
      </c>
      <c r="J37" s="91">
        <v>15874.474099999999</v>
      </c>
      <c r="K37" s="92">
        <v>0.31144607135955976</v>
      </c>
      <c r="L37" s="92">
        <v>7.0051858683309251E-3</v>
      </c>
      <c r="M37" s="92">
        <v>1.4081452124591967E-4</v>
      </c>
    </row>
    <row r="38" spans="2:13">
      <c r="B38" s="84" t="s">
        <v>2065</v>
      </c>
      <c r="C38" s="81" t="s">
        <v>2066</v>
      </c>
      <c r="D38" s="94" t="s">
        <v>30</v>
      </c>
      <c r="E38" s="81"/>
      <c r="F38" s="94" t="s">
        <v>928</v>
      </c>
      <c r="G38" s="94" t="s">
        <v>146</v>
      </c>
      <c r="H38" s="91">
        <v>483889</v>
      </c>
      <c r="I38" s="91">
        <v>1E-4</v>
      </c>
      <c r="J38" s="91">
        <v>1.7099999999999999E-3</v>
      </c>
      <c r="K38" s="92">
        <v>1.673134839269599E-2</v>
      </c>
      <c r="L38" s="92">
        <v>7.5459934983584007E-10</v>
      </c>
      <c r="M38" s="92">
        <v>1.516855486447407E-11</v>
      </c>
    </row>
    <row r="39" spans="2:13">
      <c r="B39" s="84" t="s">
        <v>2067</v>
      </c>
      <c r="C39" s="81">
        <v>7021</v>
      </c>
      <c r="D39" s="94" t="s">
        <v>30</v>
      </c>
      <c r="E39" s="81"/>
      <c r="F39" s="94" t="s">
        <v>1113</v>
      </c>
      <c r="G39" s="94" t="s">
        <v>146</v>
      </c>
      <c r="H39" s="91">
        <v>1560000</v>
      </c>
      <c r="I39" s="91">
        <v>47.636899999999997</v>
      </c>
      <c r="J39" s="91">
        <v>2650.02169</v>
      </c>
      <c r="K39" s="92">
        <v>7.880000001879077E-2</v>
      </c>
      <c r="L39" s="92">
        <v>1.1694179206578211E-3</v>
      </c>
      <c r="M39" s="92">
        <v>2.3507017191117718E-5</v>
      </c>
    </row>
    <row r="40" spans="2:13">
      <c r="B40" s="84" t="s">
        <v>2068</v>
      </c>
      <c r="C40" s="81" t="s">
        <v>2069</v>
      </c>
      <c r="D40" s="94" t="s">
        <v>30</v>
      </c>
      <c r="E40" s="81"/>
      <c r="F40" s="94" t="s">
        <v>990</v>
      </c>
      <c r="G40" s="94" t="s">
        <v>146</v>
      </c>
      <c r="H40" s="91">
        <v>19976</v>
      </c>
      <c r="I40" s="91">
        <v>1E-4</v>
      </c>
      <c r="J40" s="91">
        <v>7.0000000000000007E-5</v>
      </c>
      <c r="K40" s="92">
        <v>7.8996766376356715E-4</v>
      </c>
      <c r="L40" s="92">
        <v>3.0890031864625038E-11</v>
      </c>
      <c r="M40" s="92">
        <v>6.2093499445215498E-13</v>
      </c>
    </row>
    <row r="41" spans="2:13">
      <c r="B41" s="84" t="s">
        <v>2070</v>
      </c>
      <c r="C41" s="81" t="s">
        <v>2071</v>
      </c>
      <c r="D41" s="94" t="s">
        <v>30</v>
      </c>
      <c r="E41" s="81"/>
      <c r="F41" s="94" t="s">
        <v>1113</v>
      </c>
      <c r="G41" s="94" t="s">
        <v>146</v>
      </c>
      <c r="H41" s="91">
        <v>7468208</v>
      </c>
      <c r="I41" s="91">
        <v>340.41460000000001</v>
      </c>
      <c r="J41" s="91">
        <v>90657.955809999999</v>
      </c>
      <c r="K41" s="92">
        <v>0.16981669534350322</v>
      </c>
      <c r="L41" s="92">
        <v>4.0006102053609542E-2</v>
      </c>
      <c r="M41" s="92">
        <v>8.0418138982751516E-4</v>
      </c>
    </row>
    <row r="42" spans="2:13">
      <c r="B42" s="84" t="s">
        <v>2072</v>
      </c>
      <c r="C42" s="81">
        <v>7022</v>
      </c>
      <c r="D42" s="94" t="s">
        <v>30</v>
      </c>
      <c r="E42" s="81"/>
      <c r="F42" s="94" t="s">
        <v>1113</v>
      </c>
      <c r="G42" s="94" t="s">
        <v>146</v>
      </c>
      <c r="H42" s="91">
        <v>2640000</v>
      </c>
      <c r="I42" s="91">
        <v>5.5235000000000003</v>
      </c>
      <c r="J42" s="91">
        <v>519.99554999999998</v>
      </c>
      <c r="K42" s="92">
        <v>0.08</v>
      </c>
      <c r="L42" s="92">
        <v>2.2946684441376027E-4</v>
      </c>
      <c r="M42" s="92">
        <v>4.612620485062789E-6</v>
      </c>
    </row>
    <row r="43" spans="2:13">
      <c r="B43" s="84" t="s">
        <v>2073</v>
      </c>
      <c r="C43" s="81">
        <v>4637</v>
      </c>
      <c r="D43" s="94" t="s">
        <v>30</v>
      </c>
      <c r="E43" s="81"/>
      <c r="F43" s="94" t="s">
        <v>1113</v>
      </c>
      <c r="G43" s="94" t="s">
        <v>149</v>
      </c>
      <c r="H43" s="91">
        <v>24997004</v>
      </c>
      <c r="I43" s="91">
        <v>51.076500000000003</v>
      </c>
      <c r="J43" s="91">
        <v>57729.956420000002</v>
      </c>
      <c r="K43" s="92">
        <v>0.1957607410209703</v>
      </c>
      <c r="L43" s="92">
        <v>2.5475431333674494E-2</v>
      </c>
      <c r="M43" s="92">
        <v>5.1209357384822646E-4</v>
      </c>
    </row>
    <row r="44" spans="2:13">
      <c r="B44" s="84" t="s">
        <v>2074</v>
      </c>
      <c r="C44" s="81" t="s">
        <v>2075</v>
      </c>
      <c r="D44" s="94" t="s">
        <v>30</v>
      </c>
      <c r="E44" s="81"/>
      <c r="F44" s="94" t="s">
        <v>1027</v>
      </c>
      <c r="G44" s="94" t="s">
        <v>151</v>
      </c>
      <c r="H44" s="91">
        <v>134953</v>
      </c>
      <c r="I44" s="91">
        <v>1E-4</v>
      </c>
      <c r="J44" s="91">
        <v>5.0000000000000002E-5</v>
      </c>
      <c r="K44" s="92">
        <v>1.4849807146006955E-4</v>
      </c>
      <c r="L44" s="92">
        <v>2.2064308474732167E-11</v>
      </c>
      <c r="M44" s="92">
        <v>4.4352499603725357E-13</v>
      </c>
    </row>
    <row r="45" spans="2:13">
      <c r="B45" s="84" t="s">
        <v>2076</v>
      </c>
      <c r="C45" s="81" t="s">
        <v>2077</v>
      </c>
      <c r="D45" s="94" t="s">
        <v>30</v>
      </c>
      <c r="E45" s="81"/>
      <c r="F45" s="94" t="s">
        <v>1113</v>
      </c>
      <c r="G45" s="94" t="s">
        <v>146</v>
      </c>
      <c r="H45" s="91">
        <v>223100.25</v>
      </c>
      <c r="I45" s="91">
        <v>10551.775100000001</v>
      </c>
      <c r="J45" s="91">
        <v>83947.337439999988</v>
      </c>
      <c r="K45" s="92">
        <v>0.26782744383325063</v>
      </c>
      <c r="L45" s="92">
        <v>3.7044798978171853E-2</v>
      </c>
      <c r="M45" s="92">
        <v>7.4465485010827964E-4</v>
      </c>
    </row>
    <row r="46" spans="2:13">
      <c r="B46" s="84" t="s">
        <v>2078</v>
      </c>
      <c r="C46" s="81" t="s">
        <v>2079</v>
      </c>
      <c r="D46" s="94" t="s">
        <v>30</v>
      </c>
      <c r="E46" s="81"/>
      <c r="F46" s="94" t="s">
        <v>1113</v>
      </c>
      <c r="G46" s="94" t="s">
        <v>148</v>
      </c>
      <c r="H46" s="91">
        <v>31182346.619999994</v>
      </c>
      <c r="I46" s="91">
        <v>104.9843</v>
      </c>
      <c r="J46" s="91">
        <v>132962.84590000001</v>
      </c>
      <c r="K46" s="92">
        <v>0.55897607469888078</v>
      </c>
      <c r="L46" s="92">
        <v>5.8674664952317546E-2</v>
      </c>
      <c r="M46" s="92">
        <v>1.1794469140179891E-3</v>
      </c>
    </row>
    <row r="47" spans="2:13">
      <c r="B47" s="84" t="s">
        <v>2080</v>
      </c>
      <c r="C47" s="81">
        <v>5691</v>
      </c>
      <c r="D47" s="94" t="s">
        <v>30</v>
      </c>
      <c r="E47" s="81"/>
      <c r="F47" s="94" t="s">
        <v>1113</v>
      </c>
      <c r="G47" s="94" t="s">
        <v>146</v>
      </c>
      <c r="H47" s="91">
        <v>25350905.279999994</v>
      </c>
      <c r="I47" s="91">
        <v>102.3364</v>
      </c>
      <c r="J47" s="91">
        <v>92513.464860000007</v>
      </c>
      <c r="K47" s="92">
        <v>0.28858384791447755</v>
      </c>
      <c r="L47" s="92">
        <v>4.0824912534746689E-2</v>
      </c>
      <c r="M47" s="92">
        <v>8.2064068270848195E-4</v>
      </c>
    </row>
    <row r="48" spans="2:13">
      <c r="B48" s="84" t="s">
        <v>2081</v>
      </c>
      <c r="C48" s="81">
        <v>6629</v>
      </c>
      <c r="D48" s="94" t="s">
        <v>30</v>
      </c>
      <c r="E48" s="81"/>
      <c r="F48" s="94" t="s">
        <v>1113</v>
      </c>
      <c r="G48" s="94" t="s">
        <v>149</v>
      </c>
      <c r="H48" s="91">
        <v>378684.86</v>
      </c>
      <c r="I48" s="91">
        <v>9696.1769000000004</v>
      </c>
      <c r="J48" s="91">
        <v>166023.90003999995</v>
      </c>
      <c r="K48" s="92">
        <v>0.55853224188790562</v>
      </c>
      <c r="L48" s="92">
        <v>7.326405089321314E-2</v>
      </c>
      <c r="M48" s="92">
        <v>1.472714992146607E-3</v>
      </c>
    </row>
    <row r="49" spans="2:13">
      <c r="B49" s="84" t="s">
        <v>2082</v>
      </c>
      <c r="C49" s="81">
        <v>3865</v>
      </c>
      <c r="D49" s="94" t="s">
        <v>30</v>
      </c>
      <c r="E49" s="81"/>
      <c r="F49" s="94" t="s">
        <v>1113</v>
      </c>
      <c r="G49" s="94" t="s">
        <v>146</v>
      </c>
      <c r="H49" s="91">
        <v>1145656</v>
      </c>
      <c r="I49" s="91">
        <v>438.62169999999998</v>
      </c>
      <c r="J49" s="91">
        <v>17919.491690000003</v>
      </c>
      <c r="K49" s="92">
        <v>0.26490086009192781</v>
      </c>
      <c r="L49" s="92">
        <v>7.9076238471711933E-3</v>
      </c>
      <c r="M49" s="92">
        <v>1.5895484961593698E-4</v>
      </c>
    </row>
    <row r="50" spans="2:13">
      <c r="B50" s="84" t="s">
        <v>2083</v>
      </c>
      <c r="C50" s="81">
        <v>7024</v>
      </c>
      <c r="D50" s="94" t="s">
        <v>30</v>
      </c>
      <c r="E50" s="81"/>
      <c r="F50" s="94" t="s">
        <v>1113</v>
      </c>
      <c r="G50" s="94" t="s">
        <v>146</v>
      </c>
      <c r="H50" s="91">
        <v>680000</v>
      </c>
      <c r="I50" s="91">
        <v>142.51750000000001</v>
      </c>
      <c r="J50" s="91">
        <v>3455.87835</v>
      </c>
      <c r="K50" s="92">
        <v>0.08</v>
      </c>
      <c r="L50" s="92">
        <v>1.5250313193109683E-3</v>
      </c>
      <c r="M50" s="92">
        <v>3.0655368629779605E-5</v>
      </c>
    </row>
    <row r="51" spans="2:13">
      <c r="B51" s="84" t="s">
        <v>2084</v>
      </c>
      <c r="C51" s="81" t="s">
        <v>2085</v>
      </c>
      <c r="D51" s="94" t="s">
        <v>30</v>
      </c>
      <c r="E51" s="81"/>
      <c r="F51" s="94" t="s">
        <v>1113</v>
      </c>
      <c r="G51" s="94" t="s">
        <v>146</v>
      </c>
      <c r="H51" s="91">
        <v>4857.04</v>
      </c>
      <c r="I51" s="91">
        <v>132573.6067</v>
      </c>
      <c r="J51" s="91">
        <v>22961.98229</v>
      </c>
      <c r="K51" s="92">
        <v>0.39200089101383495</v>
      </c>
      <c r="L51" s="92">
        <v>1.0132805208757938E-2</v>
      </c>
      <c r="M51" s="92">
        <v>2.0368426208359472E-4</v>
      </c>
    </row>
    <row r="52" spans="2:13">
      <c r="B52" s="84" t="s">
        <v>2086</v>
      </c>
      <c r="C52" s="81">
        <v>4811</v>
      </c>
      <c r="D52" s="94" t="s">
        <v>30</v>
      </c>
      <c r="E52" s="81"/>
      <c r="F52" s="94" t="s">
        <v>1113</v>
      </c>
      <c r="G52" s="94" t="s">
        <v>146</v>
      </c>
      <c r="H52" s="91">
        <v>5324682</v>
      </c>
      <c r="I52" s="91">
        <v>168.63839999999999</v>
      </c>
      <c r="J52" s="91">
        <v>32020.749159999999</v>
      </c>
      <c r="K52" s="92">
        <v>0.27488998540044113</v>
      </c>
      <c r="L52" s="92">
        <v>1.4130313741165218E-2</v>
      </c>
      <c r="M52" s="92">
        <v>2.8404005288597777E-4</v>
      </c>
    </row>
    <row r="53" spans="2:13">
      <c r="B53" s="84" t="s">
        <v>2087</v>
      </c>
      <c r="C53" s="81">
        <v>5356</v>
      </c>
      <c r="D53" s="94" t="s">
        <v>30</v>
      </c>
      <c r="E53" s="81"/>
      <c r="F53" s="94" t="s">
        <v>1113</v>
      </c>
      <c r="G53" s="94" t="s">
        <v>146</v>
      </c>
      <c r="H53" s="91">
        <v>7260527</v>
      </c>
      <c r="I53" s="91">
        <v>309.34559999999999</v>
      </c>
      <c r="J53" s="91">
        <v>80092.790810000006</v>
      </c>
      <c r="K53" s="92">
        <v>0.30637781168767325</v>
      </c>
      <c r="L53" s="92">
        <v>3.5343840860680674E-2</v>
      </c>
      <c r="M53" s="92">
        <v>7.104630945323566E-4</v>
      </c>
    </row>
    <row r="54" spans="2:13">
      <c r="B54" s="84" t="s">
        <v>2088</v>
      </c>
      <c r="C54" s="81" t="s">
        <v>2089</v>
      </c>
      <c r="D54" s="94" t="s">
        <v>30</v>
      </c>
      <c r="E54" s="81"/>
      <c r="F54" s="94" t="s">
        <v>1113</v>
      </c>
      <c r="G54" s="94" t="s">
        <v>146</v>
      </c>
      <c r="H54" s="91">
        <v>24887488.210000001</v>
      </c>
      <c r="I54" s="91">
        <v>100.6251</v>
      </c>
      <c r="J54" s="91">
        <v>89303.551569999996</v>
      </c>
      <c r="K54" s="92">
        <v>0.29176338522936218</v>
      </c>
      <c r="L54" s="92">
        <v>3.9408422194592639E-2</v>
      </c>
      <c r="M54" s="92">
        <v>7.9216714712393834E-4</v>
      </c>
    </row>
    <row r="55" spans="2:13">
      <c r="B55" s="84" t="s">
        <v>2090</v>
      </c>
      <c r="C55" s="81">
        <v>5511</v>
      </c>
      <c r="D55" s="94" t="s">
        <v>30</v>
      </c>
      <c r="E55" s="81"/>
      <c r="F55" s="94" t="s">
        <v>1080</v>
      </c>
      <c r="G55" s="94" t="s">
        <v>149</v>
      </c>
      <c r="H55" s="91">
        <v>10725.25</v>
      </c>
      <c r="I55" s="91">
        <v>1E-4</v>
      </c>
      <c r="J55" s="91">
        <v>5.0000000000000002E-5</v>
      </c>
      <c r="K55" s="92">
        <v>0.11136734521805478</v>
      </c>
      <c r="L55" s="92">
        <v>2.2064308474732167E-11</v>
      </c>
      <c r="M55" s="92">
        <v>4.4352499603725357E-13</v>
      </c>
    </row>
    <row r="56" spans="2:13">
      <c r="B56" s="84" t="s">
        <v>2091</v>
      </c>
      <c r="C56" s="81" t="s">
        <v>2092</v>
      </c>
      <c r="D56" s="94" t="s">
        <v>30</v>
      </c>
      <c r="E56" s="81"/>
      <c r="F56" s="94" t="s">
        <v>976</v>
      </c>
      <c r="G56" s="94" t="s">
        <v>148</v>
      </c>
      <c r="H56" s="91">
        <v>3000000</v>
      </c>
      <c r="I56" s="91">
        <v>1E-4</v>
      </c>
      <c r="J56" s="91">
        <v>1.218E-2</v>
      </c>
      <c r="K56" s="92">
        <v>5.0000000000000001E-4</v>
      </c>
      <c r="L56" s="92">
        <v>5.3748655444447554E-9</v>
      </c>
      <c r="M56" s="92">
        <v>1.0804268903467496E-10</v>
      </c>
    </row>
    <row r="57" spans="2:13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</row>
    <row r="58" spans="2:13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</row>
    <row r="59" spans="2:13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</row>
    <row r="60" spans="2:13">
      <c r="B60" s="155" t="s">
        <v>237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2:13">
      <c r="B61" s="155" t="s">
        <v>129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</row>
    <row r="62" spans="2:13">
      <c r="B62" s="155" t="s">
        <v>219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</row>
    <row r="63" spans="2:13">
      <c r="B63" s="155" t="s">
        <v>227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</row>
    <row r="64" spans="2:13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</row>
    <row r="65" spans="2:13"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</row>
    <row r="66" spans="2:13">
      <c r="B66" s="15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</row>
    <row r="67" spans="2:13"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</row>
    <row r="68" spans="2:13"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</row>
    <row r="69" spans="2:13"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</row>
    <row r="70" spans="2:13"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</row>
    <row r="71" spans="2:13"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</row>
    <row r="72" spans="2:13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  <row r="73" spans="2:13"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</row>
    <row r="74" spans="2:13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</row>
    <row r="75" spans="2:13"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</row>
    <row r="76" spans="2:13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</row>
    <row r="77" spans="2:13"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</row>
    <row r="78" spans="2:13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</row>
    <row r="79" spans="2:13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2:13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2:13"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</row>
    <row r="82" spans="2:13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</row>
    <row r="83" spans="2:13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2:13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2:13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2:13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2:13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2:13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2:13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2:13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</row>
    <row r="92" spans="2:13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</row>
    <row r="93" spans="2:13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</row>
    <row r="94" spans="2:13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</row>
    <row r="95" spans="2:13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</row>
    <row r="96" spans="2:13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</row>
    <row r="97" spans="2:13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</row>
    <row r="98" spans="2:13"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</row>
    <row r="99" spans="2:13"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</row>
    <row r="100" spans="2:13"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</row>
    <row r="101" spans="2:13"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</row>
    <row r="103" spans="2:13"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</row>
    <row r="104" spans="2:13"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</row>
    <row r="105" spans="2:13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</row>
    <row r="106" spans="2:13"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</row>
    <row r="107" spans="2:13"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</row>
    <row r="108" spans="2:13"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</row>
    <row r="109" spans="2:13"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</row>
    <row r="110" spans="2:13"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</row>
    <row r="111" spans="2:13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</row>
    <row r="112" spans="2:13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</row>
    <row r="113" spans="2:13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</row>
    <row r="114" spans="2:13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</row>
    <row r="115" spans="2:13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</row>
    <row r="116" spans="2:13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</row>
    <row r="117" spans="2:13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</row>
    <row r="118" spans="2:13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</row>
    <row r="119" spans="2:13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</row>
    <row r="120" spans="2:13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</row>
    <row r="121" spans="2:13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</row>
    <row r="122" spans="2:13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</row>
    <row r="123" spans="2:13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</row>
    <row r="124" spans="2:13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</row>
    <row r="125" spans="2:13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</row>
    <row r="126" spans="2:13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</row>
    <row r="127" spans="2:13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</row>
    <row r="128" spans="2:13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</row>
    <row r="131" spans="2:13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</row>
    <row r="132" spans="2:13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</row>
    <row r="133" spans="2:13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</row>
    <row r="134" spans="2:13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</row>
    <row r="135" spans="2:13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</row>
    <row r="136" spans="2:13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</row>
    <row r="137" spans="2:13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</row>
    <row r="138" spans="2:13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</row>
    <row r="139" spans="2:13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</row>
    <row r="140" spans="2:13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</row>
    <row r="141" spans="2:13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</row>
    <row r="142" spans="2:13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</row>
    <row r="143" spans="2:13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</row>
    <row r="144" spans="2:13"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</row>
    <row r="145" spans="2:13"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</row>
    <row r="146" spans="2:13"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</row>
    <row r="147" spans="2:13"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</row>
    <row r="148" spans="2:13"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</row>
    <row r="150" spans="2:13"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</row>
    <row r="151" spans="2:13"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</row>
    <row r="152" spans="2:13"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</row>
    <row r="153" spans="2:13"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</row>
    <row r="154" spans="2:13"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</row>
    <row r="155" spans="2:13"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</row>
    <row r="156" spans="2:13"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</row>
    <row r="157" spans="2:13"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</row>
    <row r="158" spans="2:13"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</row>
    <row r="159" spans="2:13"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</row>
    <row r="160" spans="2:13"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</row>
    <row r="161" spans="2:13"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</row>
    <row r="162" spans="2:13"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</row>
    <row r="163" spans="2:13"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</row>
    <row r="164" spans="2:13"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</row>
    <row r="165" spans="2:13"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</row>
    <row r="166" spans="2:13"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</row>
    <row r="168" spans="2:13"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</row>
    <row r="169" spans="2:13"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</row>
    <row r="170" spans="2:13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</row>
    <row r="171" spans="2:13"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</row>
    <row r="172" spans="2:13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</row>
    <row r="173" spans="2:13"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</row>
    <row r="174" spans="2:13"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</row>
    <row r="175" spans="2:13"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</row>
    <row r="176" spans="2:13"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</row>
    <row r="177" spans="2:13"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</row>
    <row r="178" spans="2:13"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</row>
    <row r="179" spans="2:13"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</row>
    <row r="180" spans="2:13"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</row>
    <row r="181" spans="2:13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</row>
    <row r="182" spans="2:13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</row>
    <row r="183" spans="2:13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</row>
    <row r="184" spans="2:13"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</row>
    <row r="185" spans="2:13"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</row>
    <row r="186" spans="2:13"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</row>
    <row r="187" spans="2:13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</row>
    <row r="188" spans="2:13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</row>
    <row r="189" spans="2:13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</row>
    <row r="190" spans="2:13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</row>
    <row r="191" spans="2:13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</row>
    <row r="192" spans="2:13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</row>
    <row r="195" spans="2:13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</row>
    <row r="196" spans="2:13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</row>
    <row r="197" spans="2:13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</row>
    <row r="198" spans="2:13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</row>
    <row r="199" spans="2:13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</row>
    <row r="200" spans="2:13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</row>
    <row r="201" spans="2:13"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</row>
    <row r="202" spans="2:13"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</row>
    <row r="203" spans="2:13"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</row>
    <row r="204" spans="2:13"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</row>
    <row r="205" spans="2:13"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</row>
    <row r="206" spans="2:13"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</row>
    <row r="207" spans="2:13"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</row>
    <row r="208" spans="2:13"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</row>
    <row r="209" spans="2:13"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</row>
    <row r="210" spans="2:13"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</row>
    <row r="211" spans="2:13"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</row>
    <row r="212" spans="2:13"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</row>
    <row r="214" spans="2:13"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</row>
    <row r="215" spans="2:13"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</row>
    <row r="216" spans="2:13"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</row>
    <row r="217" spans="2:13">
      <c r="B217" s="15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</row>
    <row r="218" spans="2:13"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</row>
    <row r="219" spans="2:13"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</row>
    <row r="220" spans="2:13"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</row>
    <row r="221" spans="2:13"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</row>
    <row r="222" spans="2:13"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</row>
    <row r="223" spans="2:13"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</row>
    <row r="224" spans="2:13"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</row>
    <row r="225" spans="2:13"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</row>
    <row r="226" spans="2:13"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</row>
    <row r="227" spans="2:13"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</row>
    <row r="228" spans="2:13"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3"/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1.85546875" style="1" bestFit="1" customWidth="1"/>
    <col min="8" max="8" width="13.140625" style="1" bestFit="1" customWidth="1"/>
    <col min="9" max="9" width="13.42578125" style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56" t="s">
        <v>160</v>
      </c>
      <c r="C1" s="75" t="s" vm="1">
        <v>238</v>
      </c>
    </row>
    <row r="2" spans="2:17">
      <c r="B2" s="56" t="s">
        <v>159</v>
      </c>
      <c r="C2" s="75" t="s">
        <v>239</v>
      </c>
    </row>
    <row r="3" spans="2:17">
      <c r="B3" s="56" t="s">
        <v>161</v>
      </c>
      <c r="C3" s="75" t="s">
        <v>240</v>
      </c>
    </row>
    <row r="4" spans="2:17">
      <c r="B4" s="56" t="s">
        <v>162</v>
      </c>
      <c r="C4" s="75" t="s">
        <v>241</v>
      </c>
    </row>
    <row r="6" spans="2:17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7" ht="26.25" customHeight="1">
      <c r="B7" s="142" t="s">
        <v>113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7" s="3" customFormat="1" ht="78.75">
      <c r="B8" s="22" t="s">
        <v>133</v>
      </c>
      <c r="C8" s="30" t="s">
        <v>50</v>
      </c>
      <c r="D8" s="30" t="s">
        <v>118</v>
      </c>
      <c r="E8" s="30" t="s">
        <v>119</v>
      </c>
      <c r="F8" s="30" t="s">
        <v>221</v>
      </c>
      <c r="G8" s="30" t="s">
        <v>220</v>
      </c>
      <c r="H8" s="30" t="s">
        <v>127</v>
      </c>
      <c r="I8" s="30" t="s">
        <v>65</v>
      </c>
      <c r="J8" s="30" t="s">
        <v>163</v>
      </c>
      <c r="K8" s="31" t="s">
        <v>165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228</v>
      </c>
      <c r="G9" s="32"/>
      <c r="H9" s="32" t="s">
        <v>224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6" t="s">
        <v>2093</v>
      </c>
      <c r="C11" s="77"/>
      <c r="D11" s="77"/>
      <c r="E11" s="77"/>
      <c r="F11" s="85"/>
      <c r="G11" s="87"/>
      <c r="H11" s="85">
        <v>5202628.9668500014</v>
      </c>
      <c r="I11" s="77"/>
      <c r="J11" s="86">
        <v>1</v>
      </c>
      <c r="K11" s="86">
        <v>4.6149919838108948E-2</v>
      </c>
      <c r="Q11" s="1"/>
    </row>
    <row r="12" spans="2:17" ht="21" customHeight="1">
      <c r="B12" s="78" t="s">
        <v>2094</v>
      </c>
      <c r="C12" s="79"/>
      <c r="D12" s="79"/>
      <c r="E12" s="79"/>
      <c r="F12" s="88"/>
      <c r="G12" s="90"/>
      <c r="H12" s="88">
        <v>839411.48457000009</v>
      </c>
      <c r="I12" s="79"/>
      <c r="J12" s="89">
        <v>0.16134371486387825</v>
      </c>
      <c r="K12" s="89">
        <v>7.4459995073506875E-3</v>
      </c>
    </row>
    <row r="13" spans="2:17">
      <c r="B13" s="97" t="s">
        <v>209</v>
      </c>
      <c r="C13" s="79"/>
      <c r="D13" s="79"/>
      <c r="E13" s="79"/>
      <c r="F13" s="88"/>
      <c r="G13" s="90"/>
      <c r="H13" s="88">
        <v>171138.50657</v>
      </c>
      <c r="I13" s="79"/>
      <c r="J13" s="89">
        <v>3.2894620712039364E-2</v>
      </c>
      <c r="K13" s="89">
        <v>1.5180841089656148E-3</v>
      </c>
    </row>
    <row r="14" spans="2:17">
      <c r="B14" s="84" t="s">
        <v>2095</v>
      </c>
      <c r="C14" s="81">
        <v>5224</v>
      </c>
      <c r="D14" s="94" t="s">
        <v>146</v>
      </c>
      <c r="E14" s="102">
        <v>40801</v>
      </c>
      <c r="F14" s="91">
        <v>19580851.41</v>
      </c>
      <c r="G14" s="93">
        <v>166.31530000000001</v>
      </c>
      <c r="H14" s="91">
        <v>116130.18397</v>
      </c>
      <c r="I14" s="92">
        <v>0.30869999999999997</v>
      </c>
      <c r="J14" s="92">
        <v>2.2321442622557901E-2</v>
      </c>
      <c r="K14" s="92">
        <v>1.0301327877019954E-3</v>
      </c>
    </row>
    <row r="15" spans="2:17">
      <c r="B15" s="84" t="s">
        <v>2096</v>
      </c>
      <c r="C15" s="81">
        <v>5041</v>
      </c>
      <c r="D15" s="94" t="s">
        <v>146</v>
      </c>
      <c r="E15" s="102">
        <v>37328</v>
      </c>
      <c r="F15" s="91">
        <v>3174490.26</v>
      </c>
      <c r="G15" s="93">
        <v>2.2351000000000001</v>
      </c>
      <c r="H15" s="91">
        <v>253.01849999999999</v>
      </c>
      <c r="I15" s="92">
        <v>5.7099999999999998E-2</v>
      </c>
      <c r="J15" s="92">
        <v>4.8632816526448029E-5</v>
      </c>
      <c r="K15" s="92">
        <v>2.2444005841970364E-6</v>
      </c>
    </row>
    <row r="16" spans="2:17">
      <c r="B16" s="84" t="s">
        <v>2097</v>
      </c>
      <c r="C16" s="81">
        <v>5074</v>
      </c>
      <c r="D16" s="94" t="s">
        <v>146</v>
      </c>
      <c r="E16" s="102">
        <v>38929</v>
      </c>
      <c r="F16" s="91">
        <v>4881771</v>
      </c>
      <c r="G16" s="93">
        <v>38.592599999999997</v>
      </c>
      <c r="H16" s="91">
        <v>6718.3523800000003</v>
      </c>
      <c r="I16" s="92">
        <v>7.0499999999999993E-2</v>
      </c>
      <c r="J16" s="92">
        <v>1.291337979857463E-3</v>
      </c>
      <c r="K16" s="92">
        <v>5.9595144254327458E-5</v>
      </c>
    </row>
    <row r="17" spans="2:11">
      <c r="B17" s="84" t="s">
        <v>2098</v>
      </c>
      <c r="C17" s="81">
        <v>5277</v>
      </c>
      <c r="D17" s="94" t="s">
        <v>146</v>
      </c>
      <c r="E17" s="102">
        <v>42545</v>
      </c>
      <c r="F17" s="91">
        <v>5349125.1700000009</v>
      </c>
      <c r="G17" s="93">
        <v>98.302199999999999</v>
      </c>
      <c r="H17" s="91">
        <v>18751.125319999996</v>
      </c>
      <c r="I17" s="92">
        <v>5.5500000000000001E-2</v>
      </c>
      <c r="J17" s="92">
        <v>3.6041634795558187E-3</v>
      </c>
      <c r="K17" s="92">
        <v>1.6633185566494084E-4</v>
      </c>
    </row>
    <row r="18" spans="2:11">
      <c r="B18" s="84" t="s">
        <v>2099</v>
      </c>
      <c r="C18" s="81">
        <v>5123</v>
      </c>
      <c r="D18" s="94" t="s">
        <v>146</v>
      </c>
      <c r="E18" s="102">
        <v>40668</v>
      </c>
      <c r="F18" s="91">
        <v>5847583.9400000004</v>
      </c>
      <c r="G18" s="93">
        <v>89.922899999999998</v>
      </c>
      <c r="H18" s="91">
        <v>18751.158620000002</v>
      </c>
      <c r="I18" s="92">
        <v>2.8799999999999999E-2</v>
      </c>
      <c r="J18" s="92">
        <v>3.6041698801660138E-3</v>
      </c>
      <c r="K18" s="92">
        <v>1.6633215105258826E-4</v>
      </c>
    </row>
    <row r="19" spans="2:11">
      <c r="B19" s="84" t="s">
        <v>2100</v>
      </c>
      <c r="C19" s="81">
        <v>5226</v>
      </c>
      <c r="D19" s="94" t="s">
        <v>147</v>
      </c>
      <c r="E19" s="102">
        <v>40941</v>
      </c>
      <c r="F19" s="91">
        <v>11455268.43</v>
      </c>
      <c r="G19" s="93">
        <v>79.177700000000002</v>
      </c>
      <c r="H19" s="91">
        <v>9070.0180700000001</v>
      </c>
      <c r="I19" s="92">
        <v>0.18440000000000001</v>
      </c>
      <c r="J19" s="92">
        <v>1.7433528563716816E-3</v>
      </c>
      <c r="K19" s="92">
        <v>8.0455594571091364E-5</v>
      </c>
    </row>
    <row r="20" spans="2:11">
      <c r="B20" s="84" t="s">
        <v>2101</v>
      </c>
      <c r="C20" s="81">
        <v>5260</v>
      </c>
      <c r="D20" s="94" t="s">
        <v>147</v>
      </c>
      <c r="E20" s="102">
        <v>42295</v>
      </c>
      <c r="F20" s="91">
        <v>1765718.9</v>
      </c>
      <c r="G20" s="93">
        <v>82.949200000000005</v>
      </c>
      <c r="H20" s="91">
        <v>1464.6497099999999</v>
      </c>
      <c r="I20" s="92">
        <v>0.18440000000000001</v>
      </c>
      <c r="J20" s="92">
        <v>2.8152107700403457E-4</v>
      </c>
      <c r="K20" s="92">
        <v>1.299217513647429E-5</v>
      </c>
    </row>
    <row r="21" spans="2:11">
      <c r="B21" s="80"/>
      <c r="C21" s="81"/>
      <c r="D21" s="81"/>
      <c r="E21" s="81"/>
      <c r="F21" s="91"/>
      <c r="G21" s="93"/>
      <c r="H21" s="81"/>
      <c r="I21" s="81"/>
      <c r="J21" s="92"/>
      <c r="K21" s="81"/>
    </row>
    <row r="22" spans="2:11" ht="16.5" customHeight="1">
      <c r="B22" s="97" t="s">
        <v>212</v>
      </c>
      <c r="C22" s="81"/>
      <c r="D22" s="81"/>
      <c r="E22" s="81"/>
      <c r="F22" s="91"/>
      <c r="G22" s="93"/>
      <c r="H22" s="115">
        <v>44344.238950000006</v>
      </c>
      <c r="I22" s="114"/>
      <c r="J22" s="117">
        <v>8.5234290649115422E-3</v>
      </c>
      <c r="K22" s="117">
        <v>3.9335556809147552E-4</v>
      </c>
    </row>
    <row r="23" spans="2:11" ht="16.5" customHeight="1">
      <c r="B23" s="84" t="s">
        <v>2102</v>
      </c>
      <c r="C23" s="81">
        <v>5265</v>
      </c>
      <c r="D23" s="94" t="s">
        <v>147</v>
      </c>
      <c r="E23" s="102">
        <v>42185</v>
      </c>
      <c r="F23" s="91">
        <v>41823401.109999999</v>
      </c>
      <c r="G23" s="93">
        <v>103.02209999999999</v>
      </c>
      <c r="H23" s="91">
        <v>43087.346119999995</v>
      </c>
      <c r="I23" s="92">
        <v>8.14E-2</v>
      </c>
      <c r="J23" s="92">
        <v>8.2818410450837474E-3</v>
      </c>
      <c r="K23" s="92">
        <v>3.8220630034257536E-4</v>
      </c>
    </row>
    <row r="24" spans="2:11" ht="16.5" customHeight="1">
      <c r="B24" s="84" t="s">
        <v>2103</v>
      </c>
      <c r="C24" s="81">
        <v>7004</v>
      </c>
      <c r="D24" s="94" t="s">
        <v>147</v>
      </c>
      <c r="E24" s="102">
        <v>43614</v>
      </c>
      <c r="F24" s="91">
        <v>1256892.8299999996</v>
      </c>
      <c r="G24" s="93">
        <v>100</v>
      </c>
      <c r="H24" s="91">
        <v>1256.8928299999995</v>
      </c>
      <c r="I24" s="92">
        <v>0.14799999999999999</v>
      </c>
      <c r="J24" s="92">
        <v>2.4158801982779131E-4</v>
      </c>
      <c r="K24" s="92">
        <v>1.1149267748900043E-5</v>
      </c>
    </row>
    <row r="25" spans="2:11">
      <c r="B25" s="80"/>
      <c r="C25" s="81"/>
      <c r="D25" s="81"/>
      <c r="E25" s="81"/>
      <c r="F25" s="91"/>
      <c r="G25" s="93"/>
      <c r="H25" s="81"/>
      <c r="I25" s="81"/>
      <c r="J25" s="92"/>
      <c r="K25" s="81"/>
    </row>
    <row r="26" spans="2:11">
      <c r="B26" s="97" t="s">
        <v>213</v>
      </c>
      <c r="C26" s="79"/>
      <c r="D26" s="79"/>
      <c r="E26" s="79"/>
      <c r="F26" s="88"/>
      <c r="G26" s="90"/>
      <c r="H26" s="88">
        <v>623928.73905000021</v>
      </c>
      <c r="I26" s="79"/>
      <c r="J26" s="89">
        <v>0.11992566508692737</v>
      </c>
      <c r="K26" s="89">
        <v>5.5345598302935983E-3</v>
      </c>
    </row>
    <row r="27" spans="2:11">
      <c r="B27" s="84" t="s">
        <v>2104</v>
      </c>
      <c r="C27" s="81">
        <v>5271</v>
      </c>
      <c r="D27" s="94" t="s">
        <v>146</v>
      </c>
      <c r="E27" s="102">
        <v>42368</v>
      </c>
      <c r="F27" s="91">
        <v>18475022.850000001</v>
      </c>
      <c r="G27" s="93">
        <v>96.757900000000006</v>
      </c>
      <c r="H27" s="91">
        <v>63745.973409999999</v>
      </c>
      <c r="I27" s="92">
        <v>0.2437</v>
      </c>
      <c r="J27" s="92">
        <v>1.225264646319682E-2</v>
      </c>
      <c r="K27" s="92">
        <v>5.6545865208122237E-4</v>
      </c>
    </row>
    <row r="28" spans="2:11">
      <c r="B28" s="84" t="s">
        <v>2105</v>
      </c>
      <c r="C28" s="81">
        <v>5272</v>
      </c>
      <c r="D28" s="94" t="s">
        <v>146</v>
      </c>
      <c r="E28" s="102">
        <v>42572</v>
      </c>
      <c r="F28" s="91">
        <v>12257456.699999999</v>
      </c>
      <c r="G28" s="93">
        <v>101.2415</v>
      </c>
      <c r="H28" s="91">
        <v>44252.751340000003</v>
      </c>
      <c r="I28" s="92">
        <v>2.8899999999999999E-2</v>
      </c>
      <c r="J28" s="92">
        <v>8.5058441841554967E-3</v>
      </c>
      <c r="K28" s="92">
        <v>3.9254402725422133E-4</v>
      </c>
    </row>
    <row r="29" spans="2:11">
      <c r="B29" s="84" t="s">
        <v>2106</v>
      </c>
      <c r="C29" s="81">
        <v>5084</v>
      </c>
      <c r="D29" s="94" t="s">
        <v>146</v>
      </c>
      <c r="E29" s="102">
        <v>39457</v>
      </c>
      <c r="F29" s="91">
        <v>5672209.8099999996</v>
      </c>
      <c r="G29" s="93">
        <v>47.277099999999997</v>
      </c>
      <c r="H29" s="91">
        <v>9562.7863600000001</v>
      </c>
      <c r="I29" s="92">
        <v>1.38E-2</v>
      </c>
      <c r="J29" s="92">
        <v>1.8380681038244232E-3</v>
      </c>
      <c r="K29" s="92">
        <v>8.4826695648482046E-5</v>
      </c>
    </row>
    <row r="30" spans="2:11">
      <c r="B30" s="84" t="s">
        <v>2107</v>
      </c>
      <c r="C30" s="81">
        <v>5099</v>
      </c>
      <c r="D30" s="94" t="s">
        <v>146</v>
      </c>
      <c r="E30" s="102">
        <v>39758</v>
      </c>
      <c r="F30" s="91">
        <v>5580804.6200000001</v>
      </c>
      <c r="G30" s="93">
        <v>80.142700000000005</v>
      </c>
      <c r="H30" s="91">
        <v>15949.318380000001</v>
      </c>
      <c r="I30" s="92">
        <v>6.83E-2</v>
      </c>
      <c r="J30" s="92">
        <v>3.0656267209569475E-3</v>
      </c>
      <c r="K30" s="92">
        <v>1.414784274257279E-4</v>
      </c>
    </row>
    <row r="31" spans="2:11">
      <c r="B31" s="84" t="s">
        <v>2108</v>
      </c>
      <c r="C31" s="81">
        <v>5228</v>
      </c>
      <c r="D31" s="94" t="s">
        <v>146</v>
      </c>
      <c r="E31" s="102">
        <v>41086</v>
      </c>
      <c r="F31" s="91">
        <v>18600000</v>
      </c>
      <c r="G31" s="93">
        <v>114.2949</v>
      </c>
      <c r="H31" s="91">
        <v>75809.06409</v>
      </c>
      <c r="I31" s="92">
        <v>7.5499999999999998E-2</v>
      </c>
      <c r="J31" s="92">
        <v>1.4571299351354585E-2</v>
      </c>
      <c r="K31" s="92">
        <v>6.7246429700210293E-4</v>
      </c>
    </row>
    <row r="32" spans="2:11">
      <c r="B32" s="84" t="s">
        <v>2109</v>
      </c>
      <c r="C32" s="81">
        <v>50432</v>
      </c>
      <c r="D32" s="94" t="s">
        <v>146</v>
      </c>
      <c r="E32" s="102">
        <v>41508</v>
      </c>
      <c r="F32" s="91">
        <v>3850000</v>
      </c>
      <c r="G32" s="93">
        <v>48.817900000000002</v>
      </c>
      <c r="H32" s="91">
        <v>6702.2583099999993</v>
      </c>
      <c r="I32" s="92">
        <v>0.12790000000000001</v>
      </c>
      <c r="J32" s="92">
        <v>1.2882445303528858E-3</v>
      </c>
      <c r="K32" s="92">
        <v>5.9452381807667987E-5</v>
      </c>
    </row>
    <row r="33" spans="2:11">
      <c r="B33" s="84" t="s">
        <v>2110</v>
      </c>
      <c r="C33" s="81">
        <v>5323</v>
      </c>
      <c r="D33" s="94" t="s">
        <v>147</v>
      </c>
      <c r="E33" s="102">
        <v>43190</v>
      </c>
      <c r="F33" s="91">
        <v>1547.41</v>
      </c>
      <c r="G33" s="93">
        <v>1535953.7494000001</v>
      </c>
      <c r="H33" s="91">
        <v>23767.50145</v>
      </c>
      <c r="I33" s="92">
        <v>0.19570000000000001</v>
      </c>
      <c r="J33" s="92">
        <v>4.5683637256166551E-3</v>
      </c>
      <c r="K33" s="92">
        <v>2.1082961972853335E-4</v>
      </c>
    </row>
    <row r="34" spans="2:11">
      <c r="B34" s="84" t="s">
        <v>2111</v>
      </c>
      <c r="C34" s="81">
        <v>6662</v>
      </c>
      <c r="D34" s="94" t="s">
        <v>146</v>
      </c>
      <c r="E34" s="102">
        <v>40583</v>
      </c>
      <c r="F34" s="91">
        <v>221980.92</v>
      </c>
      <c r="G34" s="93">
        <v>100</v>
      </c>
      <c r="H34" s="91">
        <v>791.58397000000002</v>
      </c>
      <c r="I34" s="81">
        <v>9.6500000000000002E-2</v>
      </c>
      <c r="J34" s="92">
        <v>1.5215076359352122E-4</v>
      </c>
      <c r="K34" s="92">
        <v>7.0217455431480687E-6</v>
      </c>
    </row>
    <row r="35" spans="2:11">
      <c r="B35" s="84" t="s">
        <v>2112</v>
      </c>
      <c r="C35" s="81">
        <v>5322</v>
      </c>
      <c r="D35" s="94" t="s">
        <v>148</v>
      </c>
      <c r="E35" s="102">
        <v>43190</v>
      </c>
      <c r="F35" s="91">
        <v>8991778.8800000008</v>
      </c>
      <c r="G35" s="93">
        <v>105.372</v>
      </c>
      <c r="H35" s="91">
        <v>38482.917699999998</v>
      </c>
      <c r="I35" s="92">
        <v>0.1</v>
      </c>
      <c r="J35" s="92">
        <v>7.3968214810636356E-3</v>
      </c>
      <c r="K35" s="92">
        <v>3.4136271840788906E-4</v>
      </c>
    </row>
    <row r="36" spans="2:11">
      <c r="B36" s="84" t="s">
        <v>2113</v>
      </c>
      <c r="C36" s="81">
        <v>5259</v>
      </c>
      <c r="D36" s="94" t="s">
        <v>147</v>
      </c>
      <c r="E36" s="102">
        <v>42094</v>
      </c>
      <c r="F36" s="91">
        <v>45087610.099999994</v>
      </c>
      <c r="G36" s="93">
        <v>102.13679999999999</v>
      </c>
      <c r="H36" s="91">
        <v>46051.042159999997</v>
      </c>
      <c r="I36" s="92">
        <v>6.4899999999999999E-2</v>
      </c>
      <c r="J36" s="92">
        <v>8.8514945911820787E-3</v>
      </c>
      <c r="K36" s="92">
        <v>4.0849576583050788E-4</v>
      </c>
    </row>
    <row r="37" spans="2:11">
      <c r="B37" s="84" t="s">
        <v>2114</v>
      </c>
      <c r="C37" s="81">
        <v>5279</v>
      </c>
      <c r="D37" s="94" t="s">
        <v>147</v>
      </c>
      <c r="E37" s="102">
        <v>42589</v>
      </c>
      <c r="F37" s="91">
        <v>37081833.68</v>
      </c>
      <c r="G37" s="93">
        <v>106.0913</v>
      </c>
      <c r="H37" s="91">
        <v>39340.599419999999</v>
      </c>
      <c r="I37" s="92">
        <v>8.3000000000000004E-2</v>
      </c>
      <c r="J37" s="92">
        <v>7.5616769273130144E-3</v>
      </c>
      <c r="K37" s="92">
        <v>3.4897078403717355E-4</v>
      </c>
    </row>
    <row r="38" spans="2:11">
      <c r="B38" s="84" t="s">
        <v>2115</v>
      </c>
      <c r="C38" s="81">
        <v>5067</v>
      </c>
      <c r="D38" s="94" t="s">
        <v>146</v>
      </c>
      <c r="E38" s="102">
        <v>38372</v>
      </c>
      <c r="F38" s="91">
        <v>5015328.6900000004</v>
      </c>
      <c r="G38" s="93">
        <v>36.9268</v>
      </c>
      <c r="H38" s="91">
        <v>6604.2333899999994</v>
      </c>
      <c r="I38" s="92">
        <v>0.1265</v>
      </c>
      <c r="J38" s="92">
        <v>1.2694031098663217E-3</v>
      </c>
      <c r="K38" s="92">
        <v>5.8582851762576943E-5</v>
      </c>
    </row>
    <row r="39" spans="2:11">
      <c r="B39" s="84" t="s">
        <v>2116</v>
      </c>
      <c r="C39" s="81">
        <v>5081</v>
      </c>
      <c r="D39" s="94" t="s">
        <v>146</v>
      </c>
      <c r="E39" s="102">
        <v>39379</v>
      </c>
      <c r="F39" s="91">
        <v>18235068</v>
      </c>
      <c r="G39" s="93">
        <v>40.206200000000003</v>
      </c>
      <c r="H39" s="91">
        <v>26144.585129999999</v>
      </c>
      <c r="I39" s="92">
        <v>0.15</v>
      </c>
      <c r="J39" s="92">
        <v>5.0252642071128848E-3</v>
      </c>
      <c r="K39" s="92">
        <v>2.3191554032357775E-4</v>
      </c>
    </row>
    <row r="40" spans="2:11">
      <c r="B40" s="84" t="s">
        <v>2117</v>
      </c>
      <c r="C40" s="81">
        <v>5078</v>
      </c>
      <c r="D40" s="94" t="s">
        <v>146</v>
      </c>
      <c r="E40" s="102">
        <v>39079</v>
      </c>
      <c r="F40" s="91">
        <v>14924589.109999999</v>
      </c>
      <c r="G40" s="93">
        <v>46.586500000000001</v>
      </c>
      <c r="H40" s="91">
        <v>24793.840670000001</v>
      </c>
      <c r="I40" s="92">
        <v>0.17080000000000001</v>
      </c>
      <c r="J40" s="92">
        <v>4.765636917024231E-3</v>
      </c>
      <c r="K40" s="92">
        <v>2.1993376169820092E-4</v>
      </c>
    </row>
    <row r="41" spans="2:11">
      <c r="B41" s="84" t="s">
        <v>2118</v>
      </c>
      <c r="C41" s="81">
        <v>5289</v>
      </c>
      <c r="D41" s="94" t="s">
        <v>146</v>
      </c>
      <c r="E41" s="102">
        <v>42747</v>
      </c>
      <c r="F41" s="91">
        <v>4401753.8899999997</v>
      </c>
      <c r="G41" s="93">
        <v>116.44289999999999</v>
      </c>
      <c r="H41" s="91">
        <v>18277.639589999999</v>
      </c>
      <c r="I41" s="92">
        <v>0.1212</v>
      </c>
      <c r="J41" s="92">
        <v>3.513154542916873E-3</v>
      </c>
      <c r="K41" s="92">
        <v>1.6213180053450195E-4</v>
      </c>
    </row>
    <row r="42" spans="2:11">
      <c r="B42" s="84" t="s">
        <v>2119</v>
      </c>
      <c r="C42" s="81">
        <v>5230</v>
      </c>
      <c r="D42" s="94" t="s">
        <v>146</v>
      </c>
      <c r="E42" s="102">
        <v>40372</v>
      </c>
      <c r="F42" s="91">
        <v>14102548.960000001</v>
      </c>
      <c r="G42" s="93">
        <v>93.366399999999999</v>
      </c>
      <c r="H42" s="91">
        <v>46953.672760000001</v>
      </c>
      <c r="I42" s="92">
        <v>0.15240000000000001</v>
      </c>
      <c r="J42" s="92">
        <v>9.0249896848647853E-3</v>
      </c>
      <c r="K42" s="92">
        <v>4.1650255049627001E-4</v>
      </c>
    </row>
    <row r="43" spans="2:11">
      <c r="B43" s="84" t="s">
        <v>2120</v>
      </c>
      <c r="C43" s="81">
        <v>5049</v>
      </c>
      <c r="D43" s="94" t="s">
        <v>146</v>
      </c>
      <c r="E43" s="102">
        <v>38721</v>
      </c>
      <c r="F43" s="91">
        <v>4777970.26</v>
      </c>
      <c r="G43" s="93">
        <v>0.3528</v>
      </c>
      <c r="H43" s="91">
        <v>60.11092</v>
      </c>
      <c r="I43" s="92">
        <v>8.1799999999999998E-2</v>
      </c>
      <c r="J43" s="92">
        <v>1.1553950970367763E-5</v>
      </c>
      <c r="K43" s="92">
        <v>5.3321391109591324E-7</v>
      </c>
    </row>
    <row r="44" spans="2:11">
      <c r="B44" s="84" t="s">
        <v>2121</v>
      </c>
      <c r="C44" s="81">
        <v>5256</v>
      </c>
      <c r="D44" s="94" t="s">
        <v>146</v>
      </c>
      <c r="E44" s="102">
        <v>41638</v>
      </c>
      <c r="F44" s="91">
        <v>15898232.140000001</v>
      </c>
      <c r="G44" s="93">
        <v>117.8717</v>
      </c>
      <c r="H44" s="91">
        <v>66825.1158</v>
      </c>
      <c r="I44" s="92">
        <v>6.8099999999999994E-2</v>
      </c>
      <c r="J44" s="92">
        <v>1.2844490011837252E-2</v>
      </c>
      <c r="K44" s="92">
        <v>5.9277218440768019E-4</v>
      </c>
    </row>
    <row r="45" spans="2:11">
      <c r="B45" s="84" t="s">
        <v>2122</v>
      </c>
      <c r="C45" s="81">
        <v>5310</v>
      </c>
      <c r="D45" s="94" t="s">
        <v>146</v>
      </c>
      <c r="E45" s="102">
        <v>43116</v>
      </c>
      <c r="F45" s="91">
        <v>4039349.92</v>
      </c>
      <c r="G45" s="93">
        <v>97.861699999999999</v>
      </c>
      <c r="H45" s="91">
        <v>14096.314189999997</v>
      </c>
      <c r="I45" s="92">
        <v>5.8299999999999998E-2</v>
      </c>
      <c r="J45" s="92">
        <v>2.7094598288324207E-3</v>
      </c>
      <c r="K45" s="92">
        <v>1.2504135390519258E-4</v>
      </c>
    </row>
    <row r="46" spans="2:11">
      <c r="B46" s="84" t="s">
        <v>2123</v>
      </c>
      <c r="C46" s="81">
        <v>5300</v>
      </c>
      <c r="D46" s="94" t="s">
        <v>146</v>
      </c>
      <c r="E46" s="102">
        <v>42936</v>
      </c>
      <c r="F46" s="91">
        <v>3343561.3899999992</v>
      </c>
      <c r="G46" s="93">
        <v>109.7413</v>
      </c>
      <c r="H46" s="91">
        <v>13084.608759999999</v>
      </c>
      <c r="I46" s="92">
        <v>2.8999999999999998E-3</v>
      </c>
      <c r="J46" s="92">
        <v>2.5149994057566331E-3</v>
      </c>
      <c r="K46" s="92">
        <v>1.1606702096856025E-4</v>
      </c>
    </row>
    <row r="47" spans="2:11">
      <c r="B47" s="84" t="s">
        <v>2124</v>
      </c>
      <c r="C47" s="81">
        <v>5094</v>
      </c>
      <c r="D47" s="94" t="s">
        <v>146</v>
      </c>
      <c r="E47" s="102">
        <v>39716</v>
      </c>
      <c r="F47" s="91">
        <v>4491636</v>
      </c>
      <c r="G47" s="93">
        <v>16.869599999999998</v>
      </c>
      <c r="H47" s="91">
        <v>2702.033159999999</v>
      </c>
      <c r="I47" s="92">
        <v>3.0499999999999999E-2</v>
      </c>
      <c r="J47" s="92">
        <v>5.1935918882871628E-4</v>
      </c>
      <c r="K47" s="92">
        <v>2.3968384931630544E-5</v>
      </c>
    </row>
    <row r="48" spans="2:11">
      <c r="B48" s="84" t="s">
        <v>2125</v>
      </c>
      <c r="C48" s="81">
        <v>5221</v>
      </c>
      <c r="D48" s="94" t="s">
        <v>146</v>
      </c>
      <c r="E48" s="102">
        <v>41753</v>
      </c>
      <c r="F48" s="91">
        <v>4625000</v>
      </c>
      <c r="G48" s="93">
        <v>194.8117</v>
      </c>
      <c r="H48" s="91">
        <v>32129.806670000002</v>
      </c>
      <c r="I48" s="92">
        <v>6.5199999999999994E-2</v>
      </c>
      <c r="J48" s="92">
        <v>6.175686729675325E-3</v>
      </c>
      <c r="K48" s="92">
        <v>2.8500744751978945E-4</v>
      </c>
    </row>
    <row r="49" spans="2:11">
      <c r="B49" s="84" t="s">
        <v>2126</v>
      </c>
      <c r="C49" s="81">
        <v>5261</v>
      </c>
      <c r="D49" s="94" t="s">
        <v>146</v>
      </c>
      <c r="E49" s="102">
        <v>42037</v>
      </c>
      <c r="F49" s="91">
        <v>2786173</v>
      </c>
      <c r="G49" s="93">
        <v>78.516300000000001</v>
      </c>
      <c r="H49" s="91">
        <v>7800.9814200000001</v>
      </c>
      <c r="I49" s="92">
        <v>0.14000000000000001</v>
      </c>
      <c r="J49" s="92">
        <v>1.499430666631452E-3</v>
      </c>
      <c r="K49" s="92">
        <v>6.9198605067843767E-5</v>
      </c>
    </row>
    <row r="50" spans="2:11">
      <c r="B50" s="80"/>
      <c r="C50" s="81"/>
      <c r="D50" s="81"/>
      <c r="E50" s="81"/>
      <c r="F50" s="91"/>
      <c r="G50" s="93"/>
      <c r="H50" s="81"/>
      <c r="I50" s="81"/>
      <c r="J50" s="92"/>
      <c r="K50" s="81"/>
    </row>
    <row r="51" spans="2:11">
      <c r="B51" s="78" t="s">
        <v>2127</v>
      </c>
      <c r="C51" s="79"/>
      <c r="D51" s="79"/>
      <c r="E51" s="79"/>
      <c r="F51" s="88"/>
      <c r="G51" s="90"/>
      <c r="H51" s="88">
        <v>4363217.482280002</v>
      </c>
      <c r="I51" s="79"/>
      <c r="J51" s="89">
        <v>0.83865628513612189</v>
      </c>
      <c r="K51" s="89">
        <v>3.8703920330758264E-2</v>
      </c>
    </row>
    <row r="52" spans="2:11">
      <c r="B52" s="97" t="s">
        <v>209</v>
      </c>
      <c r="C52" s="79"/>
      <c r="D52" s="79"/>
      <c r="E52" s="79"/>
      <c r="F52" s="88"/>
      <c r="G52" s="90"/>
      <c r="H52" s="88">
        <v>222312.15197000001</v>
      </c>
      <c r="I52" s="79"/>
      <c r="J52" s="89">
        <v>4.2730733516943793E-2</v>
      </c>
      <c r="K52" s="89">
        <v>1.972019926430551E-3</v>
      </c>
    </row>
    <row r="53" spans="2:11">
      <c r="B53" s="84" t="s">
        <v>2128</v>
      </c>
      <c r="C53" s="81">
        <v>5295</v>
      </c>
      <c r="D53" s="94" t="s">
        <v>146</v>
      </c>
      <c r="E53" s="102">
        <v>43003</v>
      </c>
      <c r="F53" s="91">
        <v>7415262</v>
      </c>
      <c r="G53" s="93">
        <v>99.682199999999995</v>
      </c>
      <c r="H53" s="91">
        <v>26358.788960000002</v>
      </c>
      <c r="I53" s="92">
        <v>1.67E-2</v>
      </c>
      <c r="J53" s="92">
        <v>5.0664364358773929E-3</v>
      </c>
      <c r="K53" s="92">
        <v>2.3381563538061605E-4</v>
      </c>
    </row>
    <row r="54" spans="2:11">
      <c r="B54" s="84" t="s">
        <v>2129</v>
      </c>
      <c r="C54" s="81">
        <v>52291</v>
      </c>
      <c r="D54" s="94" t="s">
        <v>146</v>
      </c>
      <c r="E54" s="102">
        <v>41696</v>
      </c>
      <c r="F54" s="91">
        <v>2153428</v>
      </c>
      <c r="G54" s="93">
        <v>126.9311</v>
      </c>
      <c r="H54" s="91">
        <v>9747.19686</v>
      </c>
      <c r="I54" s="92">
        <v>8.3099999999999993E-2</v>
      </c>
      <c r="J54" s="92">
        <v>1.8735137412463924E-3</v>
      </c>
      <c r="K54" s="92">
        <v>8.6462508974116597E-5</v>
      </c>
    </row>
    <row r="55" spans="2:11">
      <c r="B55" s="84" t="s">
        <v>2130</v>
      </c>
      <c r="C55" s="81">
        <v>5086</v>
      </c>
      <c r="D55" s="94" t="s">
        <v>146</v>
      </c>
      <c r="E55" s="102">
        <v>39531</v>
      </c>
      <c r="F55" s="91">
        <v>1959923</v>
      </c>
      <c r="G55" s="93">
        <v>44.487900000000003</v>
      </c>
      <c r="H55" s="91">
        <v>3109.2973099999999</v>
      </c>
      <c r="I55" s="92">
        <v>2.6700000000000002E-2</v>
      </c>
      <c r="J55" s="92">
        <v>5.976396413835684E-4</v>
      </c>
      <c r="K55" s="92">
        <v>2.7581021541927861E-5</v>
      </c>
    </row>
    <row r="56" spans="2:11">
      <c r="B56" s="84" t="s">
        <v>2131</v>
      </c>
      <c r="C56" s="81">
        <v>5122</v>
      </c>
      <c r="D56" s="94" t="s">
        <v>146</v>
      </c>
      <c r="E56" s="102">
        <v>40653</v>
      </c>
      <c r="F56" s="91">
        <v>4375000</v>
      </c>
      <c r="G56" s="93">
        <v>120.5852</v>
      </c>
      <c r="H56" s="91">
        <v>18812.79852</v>
      </c>
      <c r="I56" s="92">
        <v>6.7599999999999993E-2</v>
      </c>
      <c r="J56" s="92">
        <v>3.616017717171642E-3</v>
      </c>
      <c r="K56" s="92">
        <v>1.6687892778065297E-4</v>
      </c>
    </row>
    <row r="57" spans="2:11">
      <c r="B57" s="84" t="s">
        <v>2132</v>
      </c>
      <c r="C57" s="81">
        <v>4024</v>
      </c>
      <c r="D57" s="94" t="s">
        <v>148</v>
      </c>
      <c r="E57" s="102">
        <v>39223</v>
      </c>
      <c r="F57" s="91">
        <v>1202050.49</v>
      </c>
      <c r="G57" s="93">
        <v>12.6107</v>
      </c>
      <c r="H57" s="91">
        <v>615.68568000000005</v>
      </c>
      <c r="I57" s="92">
        <v>2.2700000000000001E-2</v>
      </c>
      <c r="J57" s="92">
        <v>1.1834126245077494E-4</v>
      </c>
      <c r="K57" s="92">
        <v>5.4614397756438754E-6</v>
      </c>
    </row>
    <row r="58" spans="2:11">
      <c r="B58" s="84" t="s">
        <v>2133</v>
      </c>
      <c r="C58" s="81">
        <v>5327</v>
      </c>
      <c r="D58" s="94" t="s">
        <v>146</v>
      </c>
      <c r="E58" s="102">
        <v>43348</v>
      </c>
      <c r="F58" s="91">
        <v>2749227.82</v>
      </c>
      <c r="G58" s="93">
        <v>93.321899999999999</v>
      </c>
      <c r="H58" s="91">
        <v>9149.0424700000021</v>
      </c>
      <c r="I58" s="92">
        <v>3.5700000000000003E-2</v>
      </c>
      <c r="J58" s="92">
        <v>1.758542177098477E-3</v>
      </c>
      <c r="K58" s="92">
        <v>8.1156580505028304E-5</v>
      </c>
    </row>
    <row r="59" spans="2:11">
      <c r="B59" s="84" t="s">
        <v>2134</v>
      </c>
      <c r="C59" s="81">
        <v>5288</v>
      </c>
      <c r="D59" s="94" t="s">
        <v>146</v>
      </c>
      <c r="E59" s="102">
        <v>42768</v>
      </c>
      <c r="F59" s="91">
        <v>12074103.66</v>
      </c>
      <c r="G59" s="93">
        <v>117.5939</v>
      </c>
      <c r="H59" s="91">
        <v>50631.527849999999</v>
      </c>
      <c r="I59" s="92">
        <v>4.41E-2</v>
      </c>
      <c r="J59" s="92">
        <v>9.7319121107065053E-3</v>
      </c>
      <c r="K59" s="92">
        <v>4.4912696378062681E-4</v>
      </c>
    </row>
    <row r="60" spans="2:11">
      <c r="B60" s="84" t="s">
        <v>2135</v>
      </c>
      <c r="C60" s="81">
        <v>5063</v>
      </c>
      <c r="D60" s="94" t="s">
        <v>146</v>
      </c>
      <c r="E60" s="102">
        <v>39283</v>
      </c>
      <c r="F60" s="91">
        <v>5000000</v>
      </c>
      <c r="G60" s="93">
        <v>27.365600000000001</v>
      </c>
      <c r="H60" s="91">
        <v>4879.2864800000007</v>
      </c>
      <c r="I60" s="92">
        <v>7.2499999999999995E-2</v>
      </c>
      <c r="J60" s="92">
        <v>9.378501736506164E-4</v>
      </c>
      <c r="K60" s="92">
        <v>4.3281710334132499E-5</v>
      </c>
    </row>
    <row r="61" spans="2:11">
      <c r="B61" s="84" t="s">
        <v>2136</v>
      </c>
      <c r="C61" s="81">
        <v>6645</v>
      </c>
      <c r="D61" s="94" t="s">
        <v>146</v>
      </c>
      <c r="E61" s="102">
        <v>43578</v>
      </c>
      <c r="F61" s="91">
        <v>144642.82</v>
      </c>
      <c r="G61" s="93">
        <v>100</v>
      </c>
      <c r="H61" s="91">
        <v>515.79629999999997</v>
      </c>
      <c r="I61" s="92">
        <v>0.24979999999999999</v>
      </c>
      <c r="J61" s="92">
        <v>9.914147314493109E-5</v>
      </c>
      <c r="K61" s="92">
        <v>4.5753710382706004E-6</v>
      </c>
    </row>
    <row r="62" spans="2:11">
      <c r="B62" s="84" t="s">
        <v>2137</v>
      </c>
      <c r="C62" s="81">
        <v>5275</v>
      </c>
      <c r="D62" s="94" t="s">
        <v>146</v>
      </c>
      <c r="E62" s="102">
        <v>42507</v>
      </c>
      <c r="F62" s="91">
        <v>22946179.890000001</v>
      </c>
      <c r="G62" s="93">
        <v>106.0603</v>
      </c>
      <c r="H62" s="91">
        <v>86784.983260000008</v>
      </c>
      <c r="I62" s="92">
        <v>0.1527</v>
      </c>
      <c r="J62" s="92">
        <v>1.6680986442234241E-2</v>
      </c>
      <c r="K62" s="92">
        <v>7.6982618712969231E-4</v>
      </c>
    </row>
    <row r="63" spans="2:11">
      <c r="B63" s="84" t="s">
        <v>2138</v>
      </c>
      <c r="C63" s="81">
        <v>5333</v>
      </c>
      <c r="D63" s="94" t="s">
        <v>146</v>
      </c>
      <c r="E63" s="102">
        <v>43340</v>
      </c>
      <c r="F63" s="91">
        <v>3376194.3299999996</v>
      </c>
      <c r="G63" s="93">
        <v>97.244399999999999</v>
      </c>
      <c r="H63" s="91">
        <v>11707.74828</v>
      </c>
      <c r="I63" s="92">
        <v>0.1537</v>
      </c>
      <c r="J63" s="92">
        <v>2.2503523419792524E-3</v>
      </c>
      <c r="K63" s="92">
        <v>1.0385358018984324E-4</v>
      </c>
    </row>
    <row r="64" spans="2:11">
      <c r="B64" s="80"/>
      <c r="C64" s="81"/>
      <c r="D64" s="81"/>
      <c r="E64" s="81"/>
      <c r="F64" s="91"/>
      <c r="G64" s="93"/>
      <c r="H64" s="81"/>
      <c r="I64" s="81"/>
      <c r="J64" s="92"/>
      <c r="K64" s="81"/>
    </row>
    <row r="65" spans="2:11">
      <c r="B65" s="97" t="s">
        <v>2139</v>
      </c>
      <c r="C65" s="81"/>
      <c r="D65" s="81"/>
      <c r="E65" s="81"/>
      <c r="F65" s="91"/>
      <c r="G65" s="116"/>
      <c r="H65" s="115">
        <v>187088.85244999998</v>
      </c>
      <c r="I65" s="114"/>
      <c r="J65" s="117">
        <v>3.5960444929301838E-2</v>
      </c>
      <c r="K65" s="117">
        <v>1.6595716508300111E-3</v>
      </c>
    </row>
    <row r="66" spans="2:11">
      <c r="B66" s="84" t="s">
        <v>2140</v>
      </c>
      <c r="C66" s="81" t="s">
        <v>2141</v>
      </c>
      <c r="D66" s="94" t="s">
        <v>146</v>
      </c>
      <c r="E66" s="102">
        <v>39449</v>
      </c>
      <c r="F66" s="91">
        <v>122.25</v>
      </c>
      <c r="G66" s="93">
        <v>64039</v>
      </c>
      <c r="H66" s="91">
        <v>279.17672000000005</v>
      </c>
      <c r="I66" s="92">
        <v>6.5042803224453667E-3</v>
      </c>
      <c r="J66" s="92">
        <v>5.366070149896374E-5</v>
      </c>
      <c r="K66" s="92">
        <v>2.476437072633869E-6</v>
      </c>
    </row>
    <row r="67" spans="2:11">
      <c r="B67" s="84" t="s">
        <v>2142</v>
      </c>
      <c r="C67" s="81" t="s">
        <v>2143</v>
      </c>
      <c r="D67" s="94" t="s">
        <v>149</v>
      </c>
      <c r="E67" s="102">
        <v>41624</v>
      </c>
      <c r="F67" s="91">
        <v>21597.26</v>
      </c>
      <c r="G67" s="93">
        <v>16536.419999999998</v>
      </c>
      <c r="H67" s="91">
        <v>16148.502779999999</v>
      </c>
      <c r="I67" s="92">
        <v>2.0094928285007547E-2</v>
      </c>
      <c r="J67" s="92">
        <v>3.1039120573261481E-3</v>
      </c>
      <c r="K67" s="92">
        <v>1.4324529263014154E-4</v>
      </c>
    </row>
    <row r="68" spans="2:11">
      <c r="B68" s="84" t="s">
        <v>2142</v>
      </c>
      <c r="C68" s="81" t="s">
        <v>2144</v>
      </c>
      <c r="D68" s="94" t="s">
        <v>149</v>
      </c>
      <c r="E68" s="102">
        <v>40772</v>
      </c>
      <c r="F68" s="91">
        <v>79127.97</v>
      </c>
      <c r="G68" s="93">
        <v>16559.11</v>
      </c>
      <c r="H68" s="91">
        <v>59246.019829999997</v>
      </c>
      <c r="I68" s="92">
        <v>7.3724761724070192E-2</v>
      </c>
      <c r="J68" s="92">
        <v>1.138770806211677E-2</v>
      </c>
      <c r="K68" s="92">
        <v>5.2554181420647582E-4</v>
      </c>
    </row>
    <row r="69" spans="2:11">
      <c r="B69" s="84" t="s">
        <v>2145</v>
      </c>
      <c r="C69" s="81" t="s">
        <v>2146</v>
      </c>
      <c r="D69" s="94" t="s">
        <v>149</v>
      </c>
      <c r="E69" s="102">
        <v>42179</v>
      </c>
      <c r="F69" s="91">
        <v>123216.94</v>
      </c>
      <c r="G69" s="93">
        <v>14002.5</v>
      </c>
      <c r="H69" s="91">
        <v>78013.211190000002</v>
      </c>
      <c r="I69" s="92">
        <v>4.3602320865816592E-2</v>
      </c>
      <c r="J69" s="92">
        <v>1.4994959603516394E-2</v>
      </c>
      <c r="K69" s="92">
        <v>6.9201618367796351E-4</v>
      </c>
    </row>
    <row r="70" spans="2:11">
      <c r="B70" s="84" t="s">
        <v>2147</v>
      </c>
      <c r="C70" s="81" t="s">
        <v>2148</v>
      </c>
      <c r="D70" s="94" t="s">
        <v>146</v>
      </c>
      <c r="E70" s="102">
        <v>43238</v>
      </c>
      <c r="F70" s="91">
        <v>8963.4600000000009</v>
      </c>
      <c r="G70" s="93">
        <v>104499.58</v>
      </c>
      <c r="H70" s="91">
        <v>33401.941719999995</v>
      </c>
      <c r="I70" s="92">
        <v>9.3386537324028091E-3</v>
      </c>
      <c r="J70" s="92">
        <v>6.4202044644793557E-3</v>
      </c>
      <c r="K70" s="92">
        <v>2.9629192137999141E-4</v>
      </c>
    </row>
    <row r="71" spans="2:11">
      <c r="B71" s="84" t="s">
        <v>2149</v>
      </c>
      <c r="C71" s="81" t="s">
        <v>2150</v>
      </c>
      <c r="D71" s="94" t="s">
        <v>146</v>
      </c>
      <c r="E71" s="102">
        <v>38749</v>
      </c>
      <c r="F71" s="91">
        <v>59169.95</v>
      </c>
      <c r="G71" s="93">
        <v>1E-4</v>
      </c>
      <c r="H71" s="91">
        <v>2.0999999999999998E-4</v>
      </c>
      <c r="I71" s="92">
        <v>2.3434418541350515E-11</v>
      </c>
      <c r="J71" s="92">
        <v>4.0364208429636908E-11</v>
      </c>
      <c r="K71" s="92">
        <v>1.8628049833564647E-12</v>
      </c>
    </row>
    <row r="72" spans="2:11">
      <c r="B72" s="80"/>
      <c r="C72" s="81"/>
      <c r="D72" s="81"/>
      <c r="E72" s="81"/>
      <c r="F72" s="91"/>
      <c r="G72" s="93"/>
      <c r="H72" s="81"/>
      <c r="I72" s="81"/>
      <c r="J72" s="92"/>
      <c r="K72" s="81"/>
    </row>
    <row r="73" spans="2:11">
      <c r="B73" s="97" t="s">
        <v>212</v>
      </c>
      <c r="C73" s="79"/>
      <c r="D73" s="79"/>
      <c r="E73" s="79"/>
      <c r="F73" s="88"/>
      <c r="G73" s="90"/>
      <c r="H73" s="88">
        <v>543370.57792000007</v>
      </c>
      <c r="I73" s="79"/>
      <c r="J73" s="89">
        <v>0.10444153934140546</v>
      </c>
      <c r="K73" s="89">
        <v>4.819968668374564E-3</v>
      </c>
    </row>
    <row r="74" spans="2:11">
      <c r="B74" s="84" t="s">
        <v>2151</v>
      </c>
      <c r="C74" s="81">
        <v>5328</v>
      </c>
      <c r="D74" s="94" t="s">
        <v>146</v>
      </c>
      <c r="E74" s="102">
        <v>43264</v>
      </c>
      <c r="F74" s="91">
        <v>11303374.330000002</v>
      </c>
      <c r="G74" s="93">
        <v>92.795199999999994</v>
      </c>
      <c r="H74" s="91">
        <v>37403.734109999998</v>
      </c>
      <c r="I74" s="92">
        <v>5.1000000000000004E-3</v>
      </c>
      <c r="J74" s="92">
        <v>7.1893910460131411E-3</v>
      </c>
      <c r="K74" s="92">
        <v>3.3178982045832468E-4</v>
      </c>
    </row>
    <row r="75" spans="2:11">
      <c r="B75" s="84" t="s">
        <v>2152</v>
      </c>
      <c r="C75" s="81">
        <v>5264</v>
      </c>
      <c r="D75" s="94" t="s">
        <v>146</v>
      </c>
      <c r="E75" s="102">
        <v>42234</v>
      </c>
      <c r="F75" s="91">
        <v>37549177.560000002</v>
      </c>
      <c r="G75" s="93">
        <v>92.851600000000005</v>
      </c>
      <c r="H75" s="91">
        <v>124328.63333000001</v>
      </c>
      <c r="I75" s="92">
        <v>2.5999999999999999E-3</v>
      </c>
      <c r="J75" s="92">
        <v>2.3897270807162016E-2</v>
      </c>
      <c r="K75" s="92">
        <v>1.102857132100108E-3</v>
      </c>
    </row>
    <row r="76" spans="2:11">
      <c r="B76" s="84" t="s">
        <v>2153</v>
      </c>
      <c r="C76" s="81">
        <v>5274</v>
      </c>
      <c r="D76" s="94" t="s">
        <v>146</v>
      </c>
      <c r="E76" s="102">
        <v>42472</v>
      </c>
      <c r="F76" s="91">
        <v>37067766.969999999</v>
      </c>
      <c r="G76" s="93">
        <v>98.912499999999994</v>
      </c>
      <c r="H76" s="91">
        <v>130746.15972</v>
      </c>
      <c r="I76" s="92">
        <v>4.7000000000000002E-3</v>
      </c>
      <c r="J76" s="92">
        <v>2.5130786868155609E-2</v>
      </c>
      <c r="K76" s="92">
        <v>1.1597837994339823E-3</v>
      </c>
    </row>
    <row r="77" spans="2:11">
      <c r="B77" s="84" t="s">
        <v>2154</v>
      </c>
      <c r="C77" s="81">
        <v>5344</v>
      </c>
      <c r="D77" s="94" t="s">
        <v>146</v>
      </c>
      <c r="E77" s="102">
        <v>43437</v>
      </c>
      <c r="F77" s="91">
        <v>38192157.769999996</v>
      </c>
      <c r="G77" s="93">
        <v>104.2655</v>
      </c>
      <c r="H77" s="91">
        <v>142002.55702000001</v>
      </c>
      <c r="I77" s="92">
        <v>1.09E-2</v>
      </c>
      <c r="J77" s="92">
        <v>2.729438480522229E-2</v>
      </c>
      <c r="K77" s="92">
        <v>1.2596336707915074E-3</v>
      </c>
    </row>
    <row r="78" spans="2:11">
      <c r="B78" s="84" t="s">
        <v>2155</v>
      </c>
      <c r="C78" s="81">
        <v>5079</v>
      </c>
      <c r="D78" s="94" t="s">
        <v>148</v>
      </c>
      <c r="E78" s="102">
        <v>39065</v>
      </c>
      <c r="F78" s="91">
        <v>18200000</v>
      </c>
      <c r="G78" s="93">
        <v>36.104700000000001</v>
      </c>
      <c r="H78" s="91">
        <v>26688.998610000097</v>
      </c>
      <c r="I78" s="92">
        <v>9.9900000000000003E-2</v>
      </c>
      <c r="J78" s="92">
        <v>5.1299062032015893E-3</v>
      </c>
      <c r="K78" s="92">
        <v>2.3674476005477115E-4</v>
      </c>
    </row>
    <row r="79" spans="2:11">
      <c r="B79" s="84" t="s">
        <v>2156</v>
      </c>
      <c r="C79" s="81">
        <v>5343</v>
      </c>
      <c r="D79" s="94" t="s">
        <v>146</v>
      </c>
      <c r="E79" s="102">
        <v>43437</v>
      </c>
      <c r="F79" s="91">
        <v>9863142.4299999997</v>
      </c>
      <c r="G79" s="93">
        <v>105.3823</v>
      </c>
      <c r="H79" s="91">
        <v>37065.02663</v>
      </c>
      <c r="I79" s="92">
        <v>1E-4</v>
      </c>
      <c r="J79" s="92">
        <v>7.1242879063969644E-3</v>
      </c>
      <c r="K79" s="92">
        <v>3.2878531578382894E-4</v>
      </c>
    </row>
    <row r="80" spans="2:11">
      <c r="B80" s="84" t="s">
        <v>2157</v>
      </c>
      <c r="C80" s="81">
        <v>5040</v>
      </c>
      <c r="D80" s="94" t="s">
        <v>146</v>
      </c>
      <c r="E80" s="102">
        <v>39268</v>
      </c>
      <c r="F80" s="91">
        <v>3211019</v>
      </c>
      <c r="G80" s="93">
        <v>8.1143000000000001</v>
      </c>
      <c r="H80" s="91">
        <v>929.12740000000008</v>
      </c>
      <c r="I80" s="92">
        <v>7.9000000000000008E-3</v>
      </c>
      <c r="J80" s="92">
        <v>1.7858805729184109E-4</v>
      </c>
      <c r="K80" s="92">
        <v>8.2418245280620744E-6</v>
      </c>
    </row>
    <row r="81" spans="2:11">
      <c r="B81" s="84" t="s">
        <v>2158</v>
      </c>
      <c r="C81" s="81">
        <v>5334</v>
      </c>
      <c r="D81" s="94" t="s">
        <v>146</v>
      </c>
      <c r="E81" s="102">
        <v>43327</v>
      </c>
      <c r="F81" s="91">
        <v>12418412.689999999</v>
      </c>
      <c r="G81" s="93">
        <v>99.8245</v>
      </c>
      <c r="H81" s="91">
        <v>44206.341100000005</v>
      </c>
      <c r="I81" s="92">
        <v>3.9600000000000003E-2</v>
      </c>
      <c r="J81" s="92">
        <v>8.4969236479620226E-3</v>
      </c>
      <c r="K81" s="92">
        <v>3.9213234522397962E-4</v>
      </c>
    </row>
    <row r="82" spans="2:11">
      <c r="B82" s="80"/>
      <c r="C82" s="81"/>
      <c r="D82" s="81"/>
      <c r="E82" s="81"/>
      <c r="F82" s="91"/>
      <c r="G82" s="93"/>
      <c r="H82" s="81"/>
      <c r="I82" s="81"/>
      <c r="J82" s="92"/>
      <c r="K82" s="81"/>
    </row>
    <row r="83" spans="2:11">
      <c r="B83" s="97" t="s">
        <v>213</v>
      </c>
      <c r="C83" s="79"/>
      <c r="D83" s="79"/>
      <c r="E83" s="79"/>
      <c r="F83" s="88"/>
      <c r="G83" s="90"/>
      <c r="H83" s="88">
        <v>3410445.8999400004</v>
      </c>
      <c r="I83" s="79"/>
      <c r="J83" s="89">
        <v>0.6555235673484705</v>
      </c>
      <c r="K83" s="89">
        <v>3.0252360085123126E-2</v>
      </c>
    </row>
    <row r="84" spans="2:11">
      <c r="B84" s="84" t="s">
        <v>2159</v>
      </c>
      <c r="C84" s="81">
        <v>5238</v>
      </c>
      <c r="D84" s="94" t="s">
        <v>148</v>
      </c>
      <c r="E84" s="102">
        <v>43325</v>
      </c>
      <c r="F84" s="91">
        <v>17430218.090000004</v>
      </c>
      <c r="G84" s="93">
        <v>101.95820000000001</v>
      </c>
      <c r="H84" s="91">
        <v>72180.873140000011</v>
      </c>
      <c r="I84" s="92">
        <v>9.1000000000000004E-3</v>
      </c>
      <c r="J84" s="92">
        <v>1.3873922895505432E-2</v>
      </c>
      <c r="K84" s="92">
        <v>6.4028042946768008E-4</v>
      </c>
    </row>
    <row r="85" spans="2:11">
      <c r="B85" s="84" t="s">
        <v>2160</v>
      </c>
      <c r="C85" s="81">
        <v>5339</v>
      </c>
      <c r="D85" s="94" t="s">
        <v>146</v>
      </c>
      <c r="E85" s="102">
        <v>43399</v>
      </c>
      <c r="F85" s="91">
        <v>9109677.1900000013</v>
      </c>
      <c r="G85" s="93">
        <v>100.54259999999999</v>
      </c>
      <c r="H85" s="91">
        <v>32661.373040000006</v>
      </c>
      <c r="I85" s="92">
        <v>4.2599999999999999E-2</v>
      </c>
      <c r="J85" s="92">
        <v>6.2778593761175427E-3</v>
      </c>
      <c r="K85" s="92">
        <v>2.8972270696274525E-4</v>
      </c>
    </row>
    <row r="86" spans="2:11">
      <c r="B86" s="84" t="s">
        <v>2161</v>
      </c>
      <c r="C86" s="81">
        <v>5273</v>
      </c>
      <c r="D86" s="94" t="s">
        <v>148</v>
      </c>
      <c r="E86" s="102">
        <v>42639</v>
      </c>
      <c r="F86" s="91">
        <v>18634376.780000001</v>
      </c>
      <c r="G86" s="93">
        <v>117.4226</v>
      </c>
      <c r="H86" s="91">
        <v>88871.746620000005</v>
      </c>
      <c r="I86" s="92">
        <v>1.6999999999999999E-3</v>
      </c>
      <c r="J86" s="92">
        <v>1.7082084305121713E-2</v>
      </c>
      <c r="K86" s="92">
        <v>7.8833682134918609E-4</v>
      </c>
    </row>
    <row r="87" spans="2:11">
      <c r="B87" s="84" t="s">
        <v>2162</v>
      </c>
      <c r="C87" s="81">
        <v>4020</v>
      </c>
      <c r="D87" s="94" t="s">
        <v>148</v>
      </c>
      <c r="E87" s="102">
        <v>39105</v>
      </c>
      <c r="F87" s="91">
        <v>2397299.5</v>
      </c>
      <c r="G87" s="93">
        <v>14.991899999999999</v>
      </c>
      <c r="H87" s="91">
        <v>1459.7420500000001</v>
      </c>
      <c r="I87" s="92">
        <v>1.6299999999999999E-2</v>
      </c>
      <c r="J87" s="92">
        <v>2.8057777314145462E-4</v>
      </c>
      <c r="K87" s="92">
        <v>1.2948641738833247E-5</v>
      </c>
    </row>
    <row r="88" spans="2:11">
      <c r="B88" s="84" t="s">
        <v>2163</v>
      </c>
      <c r="C88" s="81">
        <v>5062</v>
      </c>
      <c r="D88" s="94" t="s">
        <v>148</v>
      </c>
      <c r="E88" s="102">
        <v>39258</v>
      </c>
      <c r="F88" s="91">
        <v>9244218.4900000002</v>
      </c>
      <c r="G88" s="93">
        <v>18.981100000000001</v>
      </c>
      <c r="H88" s="91">
        <v>7126.7041500000005</v>
      </c>
      <c r="I88" s="92">
        <v>1.4E-3</v>
      </c>
      <c r="J88" s="92">
        <v>1.3698274844140875E-3</v>
      </c>
      <c r="K88" s="92">
        <v>6.3217428597748575E-5</v>
      </c>
    </row>
    <row r="89" spans="2:11">
      <c r="B89" s="84" t="s">
        <v>2164</v>
      </c>
      <c r="C89" s="81">
        <v>5291</v>
      </c>
      <c r="D89" s="94" t="s">
        <v>146</v>
      </c>
      <c r="E89" s="102">
        <v>42908</v>
      </c>
      <c r="F89" s="91">
        <v>19229799.16</v>
      </c>
      <c r="G89" s="93">
        <v>100.48139999999999</v>
      </c>
      <c r="H89" s="91">
        <v>68903.576409999994</v>
      </c>
      <c r="I89" s="92">
        <v>2.1000000000000001E-2</v>
      </c>
      <c r="J89" s="92">
        <v>1.3243991998860252E-2</v>
      </c>
      <c r="K89" s="92">
        <v>6.1120916908395683E-4</v>
      </c>
    </row>
    <row r="90" spans="2:11">
      <c r="B90" s="84" t="s">
        <v>2165</v>
      </c>
      <c r="C90" s="81">
        <v>5302</v>
      </c>
      <c r="D90" s="94" t="s">
        <v>146</v>
      </c>
      <c r="E90" s="102">
        <v>43003</v>
      </c>
      <c r="F90" s="91">
        <v>4008421.69</v>
      </c>
      <c r="G90" s="93">
        <v>82.978700000000003</v>
      </c>
      <c r="H90" s="91">
        <v>11861.001759999997</v>
      </c>
      <c r="I90" s="92">
        <v>1.8E-3</v>
      </c>
      <c r="J90" s="92">
        <v>2.2798092724996672E-3</v>
      </c>
      <c r="K90" s="92">
        <v>1.0521301517203713E-4</v>
      </c>
    </row>
    <row r="91" spans="2:11">
      <c r="B91" s="84" t="s">
        <v>2166</v>
      </c>
      <c r="C91" s="81">
        <v>5281</v>
      </c>
      <c r="D91" s="94" t="s">
        <v>146</v>
      </c>
      <c r="E91" s="102">
        <v>42642</v>
      </c>
      <c r="F91" s="91">
        <v>29567153.399999999</v>
      </c>
      <c r="G91" s="93">
        <v>78.490700000000004</v>
      </c>
      <c r="H91" s="91">
        <v>82757.822580000007</v>
      </c>
      <c r="I91" s="92">
        <v>1.2200000000000001E-2</v>
      </c>
      <c r="J91" s="92">
        <v>1.5906923808581105E-2</v>
      </c>
      <c r="K91" s="92">
        <v>7.3410325863692465E-4</v>
      </c>
    </row>
    <row r="92" spans="2:11">
      <c r="B92" s="84" t="s">
        <v>2167</v>
      </c>
      <c r="C92" s="81">
        <v>5263</v>
      </c>
      <c r="D92" s="94" t="s">
        <v>146</v>
      </c>
      <c r="E92" s="102">
        <v>42082</v>
      </c>
      <c r="F92" s="91">
        <v>23240820.57</v>
      </c>
      <c r="G92" s="93">
        <v>81.745000000000005</v>
      </c>
      <c r="H92" s="91">
        <v>67747.612509999992</v>
      </c>
      <c r="I92" s="92">
        <v>1.49E-2</v>
      </c>
      <c r="J92" s="92">
        <v>1.3021803580780556E-2</v>
      </c>
      <c r="K92" s="92">
        <v>6.009551914006227E-4</v>
      </c>
    </row>
    <row r="93" spans="2:11">
      <c r="B93" s="84" t="s">
        <v>2168</v>
      </c>
      <c r="C93" s="81">
        <v>4021</v>
      </c>
      <c r="D93" s="94" t="s">
        <v>148</v>
      </c>
      <c r="E93" s="102">
        <v>39126</v>
      </c>
      <c r="F93" s="91">
        <v>990146.12</v>
      </c>
      <c r="G93" s="93">
        <v>19.398700000000002</v>
      </c>
      <c r="H93" s="91">
        <v>780.13377000000003</v>
      </c>
      <c r="I93" s="92">
        <v>3.0000000000000001E-3</v>
      </c>
      <c r="J93" s="92">
        <v>1.4994991473942106E-4</v>
      </c>
      <c r="K93" s="92">
        <v>6.9201765449555538E-6</v>
      </c>
    </row>
    <row r="94" spans="2:11">
      <c r="B94" s="84" t="s">
        <v>2169</v>
      </c>
      <c r="C94" s="81">
        <v>6650</v>
      </c>
      <c r="D94" s="94" t="s">
        <v>148</v>
      </c>
      <c r="E94" s="102">
        <v>43637</v>
      </c>
      <c r="F94" s="91">
        <v>2651500</v>
      </c>
      <c r="G94" s="93">
        <v>100</v>
      </c>
      <c r="H94" s="91">
        <v>10769.332390000001</v>
      </c>
      <c r="I94" s="92">
        <v>1.17E-2</v>
      </c>
      <c r="J94" s="92">
        <v>2.0699789392285709E-3</v>
      </c>
      <c r="K94" s="92">
        <v>9.5529362111972338E-5</v>
      </c>
    </row>
    <row r="95" spans="2:11">
      <c r="B95" s="84" t="s">
        <v>2170</v>
      </c>
      <c r="C95" s="81">
        <v>4025</v>
      </c>
      <c r="D95" s="94" t="s">
        <v>146</v>
      </c>
      <c r="E95" s="102">
        <v>39247</v>
      </c>
      <c r="F95" s="91">
        <v>2110147.46</v>
      </c>
      <c r="G95" s="93">
        <v>3.6211000000000002</v>
      </c>
      <c r="H95" s="91">
        <v>272.48002000000002</v>
      </c>
      <c r="I95" s="92">
        <v>6.0000000000000001E-3</v>
      </c>
      <c r="J95" s="92">
        <v>5.237352533424588E-5</v>
      </c>
      <c r="K95" s="92">
        <v>2.4170339958146154E-6</v>
      </c>
    </row>
    <row r="96" spans="2:11">
      <c r="B96" s="84" t="s">
        <v>2171</v>
      </c>
      <c r="C96" s="81">
        <v>5266</v>
      </c>
      <c r="D96" s="94" t="s">
        <v>146</v>
      </c>
      <c r="E96" s="102">
        <v>42228</v>
      </c>
      <c r="F96" s="91">
        <v>28095920.489999998</v>
      </c>
      <c r="G96" s="93">
        <v>115.2771</v>
      </c>
      <c r="H96" s="91">
        <v>115496.18693000001</v>
      </c>
      <c r="I96" s="92">
        <v>8.5000000000000006E-3</v>
      </c>
      <c r="J96" s="92">
        <v>2.2199581724146794E-2</v>
      </c>
      <c r="K96" s="92">
        <v>1.0245089170089229E-3</v>
      </c>
    </row>
    <row r="97" spans="2:11">
      <c r="B97" s="84" t="s">
        <v>2172</v>
      </c>
      <c r="C97" s="81">
        <v>6665</v>
      </c>
      <c r="D97" s="94" t="s">
        <v>146</v>
      </c>
      <c r="E97" s="102">
        <v>43578</v>
      </c>
      <c r="F97" s="91">
        <v>9863835.1799999978</v>
      </c>
      <c r="G97" s="93">
        <v>100</v>
      </c>
      <c r="H97" s="91">
        <v>35174.436249999999</v>
      </c>
      <c r="I97" s="92">
        <v>2.5100000000000001E-2</v>
      </c>
      <c r="J97" s="92">
        <v>6.7608965532856002E-3</v>
      </c>
      <c r="K97" s="92">
        <v>3.1201483396787756E-4</v>
      </c>
    </row>
    <row r="98" spans="2:11">
      <c r="B98" s="84" t="s">
        <v>2173</v>
      </c>
      <c r="C98" s="81">
        <v>5237</v>
      </c>
      <c r="D98" s="94" t="s">
        <v>146</v>
      </c>
      <c r="E98" s="102">
        <v>43273</v>
      </c>
      <c r="F98" s="91">
        <v>30595250.959999993</v>
      </c>
      <c r="G98" s="93">
        <v>103.5659</v>
      </c>
      <c r="H98" s="91">
        <v>112993.15682999998</v>
      </c>
      <c r="I98" s="92">
        <v>4.5999999999999999E-2</v>
      </c>
      <c r="J98" s="92">
        <v>2.171847301623224E-2</v>
      </c>
      <c r="K98" s="92">
        <v>1.0023057887052502E-3</v>
      </c>
    </row>
    <row r="99" spans="2:11">
      <c r="B99" s="84" t="s">
        <v>2174</v>
      </c>
      <c r="C99" s="81">
        <v>5222</v>
      </c>
      <c r="D99" s="94" t="s">
        <v>146</v>
      </c>
      <c r="E99" s="102">
        <v>40675</v>
      </c>
      <c r="F99" s="91">
        <v>9687202.1600000001</v>
      </c>
      <c r="G99" s="93">
        <v>34.5747</v>
      </c>
      <c r="H99" s="91">
        <v>11943.67901</v>
      </c>
      <c r="I99" s="92">
        <v>1.83E-2</v>
      </c>
      <c r="J99" s="92">
        <v>2.295700709411045E-3</v>
      </c>
      <c r="K99" s="92">
        <v>1.0594640371160956E-4</v>
      </c>
    </row>
    <row r="100" spans="2:11">
      <c r="B100" s="84" t="s">
        <v>2175</v>
      </c>
      <c r="C100" s="81">
        <v>4027</v>
      </c>
      <c r="D100" s="94" t="s">
        <v>146</v>
      </c>
      <c r="E100" s="102">
        <v>39293</v>
      </c>
      <c r="F100" s="91">
        <v>607039.71999979997</v>
      </c>
      <c r="G100" s="93">
        <v>5.1200000000000002E-2</v>
      </c>
      <c r="H100" s="91">
        <v>1.1083100001000004</v>
      </c>
      <c r="I100" s="92">
        <v>1.2E-2</v>
      </c>
      <c r="J100" s="92">
        <v>2.1302883737470153E-7</v>
      </c>
      <c r="K100" s="92">
        <v>9.8312637680480232E-9</v>
      </c>
    </row>
    <row r="101" spans="2:11">
      <c r="B101" s="84" t="s">
        <v>2176</v>
      </c>
      <c r="C101" s="81">
        <v>5290</v>
      </c>
      <c r="D101" s="94" t="s">
        <v>146</v>
      </c>
      <c r="E101" s="102">
        <v>42779</v>
      </c>
      <c r="F101" s="91">
        <v>19516019.140000001</v>
      </c>
      <c r="G101" s="93">
        <v>86.587699999999998</v>
      </c>
      <c r="H101" s="91">
        <v>60259.951500000003</v>
      </c>
      <c r="I101" s="92">
        <v>8.9999999999999993E-3</v>
      </c>
      <c r="J101" s="92">
        <v>1.1582596391932437E-2</v>
      </c>
      <c r="K101" s="92">
        <v>5.3453589500485185E-4</v>
      </c>
    </row>
    <row r="102" spans="2:11">
      <c r="B102" s="84" t="s">
        <v>2177</v>
      </c>
      <c r="C102" s="81">
        <v>5307</v>
      </c>
      <c r="D102" s="94" t="s">
        <v>146</v>
      </c>
      <c r="E102" s="102">
        <v>43068</v>
      </c>
      <c r="F102" s="91">
        <v>1108334</v>
      </c>
      <c r="G102" s="93">
        <v>79.255499999999998</v>
      </c>
      <c r="H102" s="91">
        <v>3132.43021</v>
      </c>
      <c r="I102" s="92">
        <v>7.4999999999999997E-3</v>
      </c>
      <c r="J102" s="92">
        <v>6.0208602803681576E-4</v>
      </c>
      <c r="K102" s="92">
        <v>2.7786221929544465E-5</v>
      </c>
    </row>
    <row r="103" spans="2:11">
      <c r="B103" s="84" t="s">
        <v>2178</v>
      </c>
      <c r="C103" s="81">
        <v>5315</v>
      </c>
      <c r="D103" s="94" t="s">
        <v>153</v>
      </c>
      <c r="E103" s="102">
        <v>43129</v>
      </c>
      <c r="F103" s="91">
        <v>88459405.050000012</v>
      </c>
      <c r="G103" s="93">
        <v>100.0172</v>
      </c>
      <c r="H103" s="91">
        <v>48147.88824</v>
      </c>
      <c r="I103" s="92">
        <v>2.7699999999999999E-2</v>
      </c>
      <c r="J103" s="92">
        <v>9.2545304588867814E-3</v>
      </c>
      <c r="K103" s="92">
        <v>4.2709583881696251E-4</v>
      </c>
    </row>
    <row r="104" spans="2:11">
      <c r="B104" s="84" t="s">
        <v>2179</v>
      </c>
      <c r="C104" s="81">
        <v>5255</v>
      </c>
      <c r="D104" s="94" t="s">
        <v>146</v>
      </c>
      <c r="E104" s="102">
        <v>41407</v>
      </c>
      <c r="F104" s="91">
        <v>4188960.19</v>
      </c>
      <c r="G104" s="93">
        <v>87.37</v>
      </c>
      <c r="H104" s="91">
        <v>13051.18383</v>
      </c>
      <c r="I104" s="92">
        <v>7.2999999999999995E-2</v>
      </c>
      <c r="J104" s="92">
        <v>2.5085747827029853E-3</v>
      </c>
      <c r="K104" s="92">
        <v>1.1577052512964434E-4</v>
      </c>
    </row>
    <row r="105" spans="2:11">
      <c r="B105" s="84" t="s">
        <v>2180</v>
      </c>
      <c r="C105" s="81">
        <v>5294</v>
      </c>
      <c r="D105" s="94" t="s">
        <v>149</v>
      </c>
      <c r="E105" s="102">
        <v>43002</v>
      </c>
      <c r="F105" s="91">
        <v>35702952.319999993</v>
      </c>
      <c r="G105" s="93">
        <v>104.58459999999999</v>
      </c>
      <c r="H105" s="91">
        <v>168835.59389999998</v>
      </c>
      <c r="I105" s="92">
        <v>0.1099</v>
      </c>
      <c r="J105" s="92">
        <v>3.2451976678672063E-2</v>
      </c>
      <c r="K105" s="92">
        <v>1.4976561223088967E-3</v>
      </c>
    </row>
    <row r="106" spans="2:11">
      <c r="B106" s="84" t="s">
        <v>2181</v>
      </c>
      <c r="C106" s="81">
        <v>5285</v>
      </c>
      <c r="D106" s="94" t="s">
        <v>146</v>
      </c>
      <c r="E106" s="102">
        <v>42718</v>
      </c>
      <c r="F106" s="91">
        <v>19516867.510000002</v>
      </c>
      <c r="G106" s="93">
        <v>93.990799999999993</v>
      </c>
      <c r="H106" s="91">
        <v>65414.917630000004</v>
      </c>
      <c r="I106" s="92">
        <v>6.4999999999999997E-3</v>
      </c>
      <c r="J106" s="92">
        <v>1.2573435093451669E-2</v>
      </c>
      <c r="K106" s="92">
        <v>5.8026302165246034E-4</v>
      </c>
    </row>
    <row r="107" spans="2:11">
      <c r="B107" s="84" t="s">
        <v>2182</v>
      </c>
      <c r="C107" s="81">
        <v>6657</v>
      </c>
      <c r="D107" s="94" t="s">
        <v>146</v>
      </c>
      <c r="E107" s="102">
        <v>43558</v>
      </c>
      <c r="F107" s="91">
        <v>2113465.3099999996</v>
      </c>
      <c r="G107" s="93">
        <v>100</v>
      </c>
      <c r="H107" s="91">
        <v>7536.6172900000001</v>
      </c>
      <c r="I107" s="81">
        <v>0.25030000000000002</v>
      </c>
      <c r="J107" s="92">
        <v>1.4486171007045967E-3</v>
      </c>
      <c r="K107" s="92">
        <v>6.6853563073630926E-5</v>
      </c>
    </row>
    <row r="108" spans="2:11">
      <c r="B108" s="84" t="s">
        <v>2183</v>
      </c>
      <c r="C108" s="81">
        <v>5073</v>
      </c>
      <c r="D108" s="94" t="s">
        <v>148</v>
      </c>
      <c r="E108" s="102">
        <v>38896</v>
      </c>
      <c r="F108" s="91">
        <v>9085314.6899999995</v>
      </c>
      <c r="G108" s="93">
        <v>8.7667000000000002</v>
      </c>
      <c r="H108" s="91">
        <v>3234.9924300000002</v>
      </c>
      <c r="I108" s="92">
        <v>0.15</v>
      </c>
      <c r="J108" s="92">
        <v>6.2179956529913143E-4</v>
      </c>
      <c r="K108" s="92">
        <v>2.8696000093925906E-5</v>
      </c>
    </row>
    <row r="109" spans="2:11">
      <c r="B109" s="84" t="s">
        <v>2184</v>
      </c>
      <c r="C109" s="81">
        <v>4028</v>
      </c>
      <c r="D109" s="94" t="s">
        <v>146</v>
      </c>
      <c r="E109" s="102">
        <v>39321</v>
      </c>
      <c r="F109" s="91">
        <v>1184330.17</v>
      </c>
      <c r="G109" s="93">
        <v>11.8912</v>
      </c>
      <c r="H109" s="91">
        <v>502.20359999999999</v>
      </c>
      <c r="I109" s="92">
        <v>5.5999999999999999E-3</v>
      </c>
      <c r="J109" s="92">
        <v>9.6528813259590498E-5</v>
      </c>
      <c r="K109" s="92">
        <v>4.4547969939978892E-6</v>
      </c>
    </row>
    <row r="110" spans="2:11">
      <c r="B110" s="84" t="s">
        <v>2185</v>
      </c>
      <c r="C110" s="81">
        <v>5087</v>
      </c>
      <c r="D110" s="94" t="s">
        <v>146</v>
      </c>
      <c r="E110" s="102">
        <v>39713</v>
      </c>
      <c r="F110" s="91">
        <v>4800000</v>
      </c>
      <c r="G110" s="93">
        <v>0.75860000000000005</v>
      </c>
      <c r="H110" s="91">
        <v>129.84805</v>
      </c>
      <c r="I110" s="92">
        <v>4.5999999999999999E-3</v>
      </c>
      <c r="J110" s="92">
        <v>2.4958160735151979E-5</v>
      </c>
      <c r="K110" s="92">
        <v>1.1518171172339019E-6</v>
      </c>
    </row>
    <row r="111" spans="2:11">
      <c r="B111" s="84" t="s">
        <v>2186</v>
      </c>
      <c r="C111" s="81">
        <v>5223</v>
      </c>
      <c r="D111" s="94" t="s">
        <v>146</v>
      </c>
      <c r="E111" s="102">
        <v>40749</v>
      </c>
      <c r="F111" s="91">
        <v>14817156.84</v>
      </c>
      <c r="G111" s="93">
        <v>5.0743999999999998</v>
      </c>
      <c r="H111" s="91">
        <v>2681.2105000000001</v>
      </c>
      <c r="I111" s="92">
        <v>3.27E-2</v>
      </c>
      <c r="J111" s="92">
        <v>5.1535685459871907E-4</v>
      </c>
      <c r="K111" s="92">
        <v>2.3783677527750852E-5</v>
      </c>
    </row>
    <row r="112" spans="2:11">
      <c r="B112" s="84" t="s">
        <v>2187</v>
      </c>
      <c r="C112" s="81">
        <v>5082</v>
      </c>
      <c r="D112" s="94" t="s">
        <v>146</v>
      </c>
      <c r="E112" s="102">
        <v>39412</v>
      </c>
      <c r="F112" s="91">
        <v>3371358.06</v>
      </c>
      <c r="G112" s="93">
        <v>11.803000000000001</v>
      </c>
      <c r="H112" s="91">
        <v>1418.98768</v>
      </c>
      <c r="I112" s="92">
        <v>3.2000000000000002E-3</v>
      </c>
      <c r="J112" s="92">
        <v>2.7274435464098536E-4</v>
      </c>
      <c r="K112" s="92">
        <v>1.2587130102978231E-5</v>
      </c>
    </row>
    <row r="113" spans="2:11">
      <c r="B113" s="84" t="s">
        <v>2188</v>
      </c>
      <c r="C113" s="81">
        <v>5270</v>
      </c>
      <c r="D113" s="94" t="s">
        <v>146</v>
      </c>
      <c r="E113" s="102">
        <v>42338</v>
      </c>
      <c r="F113" s="91">
        <v>11474909.809999997</v>
      </c>
      <c r="G113" s="93">
        <v>303.71140000000003</v>
      </c>
      <c r="H113" s="91">
        <v>124277.27254999999</v>
      </c>
      <c r="I113" s="92">
        <v>8.5900000000000004E-2</v>
      </c>
      <c r="J113" s="92">
        <v>2.3887398725119018E-2</v>
      </c>
      <c r="K113" s="92">
        <v>1.1024015363051884E-3</v>
      </c>
    </row>
    <row r="114" spans="2:11">
      <c r="B114" s="84" t="s">
        <v>2189</v>
      </c>
      <c r="C114" s="81">
        <v>5239</v>
      </c>
      <c r="D114" s="94" t="s">
        <v>146</v>
      </c>
      <c r="E114" s="102">
        <v>43223</v>
      </c>
      <c r="F114" s="91">
        <v>624869.76</v>
      </c>
      <c r="G114" s="93">
        <v>79.045299999999997</v>
      </c>
      <c r="H114" s="91">
        <v>1761.3550299999999</v>
      </c>
      <c r="I114" s="92">
        <v>5.0000000000000001E-4</v>
      </c>
      <c r="J114" s="92">
        <v>3.3855095975956844E-4</v>
      </c>
      <c r="K114" s="92">
        <v>1.5624099654018932E-5</v>
      </c>
    </row>
    <row r="115" spans="2:11">
      <c r="B115" s="84" t="s">
        <v>2190</v>
      </c>
      <c r="C115" s="81">
        <v>7000</v>
      </c>
      <c r="D115" s="94" t="s">
        <v>146</v>
      </c>
      <c r="E115" s="102">
        <v>43137</v>
      </c>
      <c r="F115" s="91">
        <v>3453.19</v>
      </c>
      <c r="G115" s="93">
        <v>100</v>
      </c>
      <c r="H115" s="91">
        <v>12.314069999999999</v>
      </c>
      <c r="I115" s="92">
        <v>1.12E-2</v>
      </c>
      <c r="J115" s="92">
        <v>2.366893752843519E-6</v>
      </c>
      <c r="K115" s="92">
        <v>1.0923195695904925E-7</v>
      </c>
    </row>
    <row r="116" spans="2:11">
      <c r="B116" s="84" t="s">
        <v>2191</v>
      </c>
      <c r="C116" s="81">
        <v>6640</v>
      </c>
      <c r="D116" s="94" t="s">
        <v>146</v>
      </c>
      <c r="E116" s="102">
        <v>43563</v>
      </c>
      <c r="F116" s="91">
        <v>207117.02</v>
      </c>
      <c r="G116" s="93">
        <v>98.174899999999994</v>
      </c>
      <c r="H116" s="91">
        <v>725.09948999999995</v>
      </c>
      <c r="I116" s="92">
        <v>2E-3</v>
      </c>
      <c r="J116" s="92">
        <v>1.3937174736468298E-4</v>
      </c>
      <c r="K116" s="92">
        <v>6.431994968577291E-6</v>
      </c>
    </row>
    <row r="117" spans="2:11">
      <c r="B117" s="84" t="s">
        <v>2192</v>
      </c>
      <c r="C117" s="81">
        <v>5292</v>
      </c>
      <c r="D117" s="94" t="s">
        <v>148</v>
      </c>
      <c r="E117" s="102">
        <v>42814</v>
      </c>
      <c r="F117" s="91">
        <v>882787.49</v>
      </c>
      <c r="G117" s="93">
        <v>1E-4</v>
      </c>
      <c r="H117" s="91">
        <v>3.5699999999999998E-3</v>
      </c>
      <c r="I117" s="92">
        <v>4.4000000000000003E-3</v>
      </c>
      <c r="J117" s="92">
        <v>6.8619154330382742E-10</v>
      </c>
      <c r="K117" s="92">
        <v>3.1667684717059899E-11</v>
      </c>
    </row>
    <row r="118" spans="2:11">
      <c r="B118" s="84" t="s">
        <v>2193</v>
      </c>
      <c r="C118" s="81">
        <v>5329</v>
      </c>
      <c r="D118" s="94" t="s">
        <v>146</v>
      </c>
      <c r="E118" s="102">
        <v>43261</v>
      </c>
      <c r="F118" s="91">
        <v>1446374.98</v>
      </c>
      <c r="G118" s="93">
        <v>99.665199999999999</v>
      </c>
      <c r="H118" s="91">
        <v>5140.5049599999993</v>
      </c>
      <c r="I118" s="92">
        <v>1.6000000000000001E-3</v>
      </c>
      <c r="J118" s="92">
        <v>9.8805911256677308E-4</v>
      </c>
      <c r="K118" s="92">
        <v>4.5598848840269639E-5</v>
      </c>
    </row>
    <row r="119" spans="2:11">
      <c r="B119" s="84" t="s">
        <v>2194</v>
      </c>
      <c r="C119" s="81">
        <v>5296</v>
      </c>
      <c r="D119" s="94" t="s">
        <v>146</v>
      </c>
      <c r="E119" s="102">
        <v>42912</v>
      </c>
      <c r="F119" s="91">
        <v>1443235.06</v>
      </c>
      <c r="G119" s="93">
        <v>119.8865</v>
      </c>
      <c r="H119" s="91">
        <v>6170.0500299999985</v>
      </c>
      <c r="I119" s="92">
        <v>0.16189999999999999</v>
      </c>
      <c r="J119" s="92">
        <v>1.1859485020581306E-3</v>
      </c>
      <c r="K119" s="92">
        <v>5.473142830210811E-5</v>
      </c>
    </row>
    <row r="120" spans="2:11">
      <c r="B120" s="84" t="s">
        <v>2195</v>
      </c>
      <c r="C120" s="81">
        <v>5297</v>
      </c>
      <c r="D120" s="94" t="s">
        <v>146</v>
      </c>
      <c r="E120" s="102">
        <v>42916</v>
      </c>
      <c r="F120" s="91">
        <v>17898762.889999997</v>
      </c>
      <c r="G120" s="93">
        <v>108.41200000000001</v>
      </c>
      <c r="H120" s="91">
        <v>69196.114759999997</v>
      </c>
      <c r="I120" s="92">
        <v>1.2999999999999999E-2</v>
      </c>
      <c r="J120" s="92">
        <v>1.3300220946160547E-2</v>
      </c>
      <c r="K120" s="92">
        <v>6.1380413049444676E-4</v>
      </c>
    </row>
    <row r="121" spans="2:11">
      <c r="B121" s="84" t="s">
        <v>2196</v>
      </c>
      <c r="C121" s="81">
        <v>6659</v>
      </c>
      <c r="D121" s="94" t="s">
        <v>146</v>
      </c>
      <c r="E121" s="102">
        <v>43570</v>
      </c>
      <c r="F121" s="91">
        <v>1981379.67</v>
      </c>
      <c r="G121" s="93">
        <v>100</v>
      </c>
      <c r="H121" s="91">
        <v>7065.5999000000002</v>
      </c>
      <c r="I121" s="92">
        <v>1.4500000000000001E-2</v>
      </c>
      <c r="J121" s="92">
        <v>1.3580826049715321E-3</v>
      </c>
      <c r="K121" s="92">
        <v>6.2675403352966376E-5</v>
      </c>
    </row>
    <row r="122" spans="2:11">
      <c r="B122" s="84" t="s">
        <v>2197</v>
      </c>
      <c r="C122" s="81">
        <v>5293</v>
      </c>
      <c r="D122" s="94" t="s">
        <v>146</v>
      </c>
      <c r="E122" s="102">
        <v>42859</v>
      </c>
      <c r="F122" s="91">
        <v>835546.47</v>
      </c>
      <c r="G122" s="93">
        <v>108.7486</v>
      </c>
      <c r="H122" s="91">
        <v>3240.2284399999999</v>
      </c>
      <c r="I122" s="92">
        <v>1E-3</v>
      </c>
      <c r="J122" s="92">
        <v>6.2280598148474887E-4</v>
      </c>
      <c r="K122" s="92">
        <v>2.8742446120215924E-5</v>
      </c>
    </row>
    <row r="123" spans="2:11">
      <c r="B123" s="84" t="s">
        <v>2198</v>
      </c>
      <c r="C123" s="81">
        <v>4023</v>
      </c>
      <c r="D123" s="94" t="s">
        <v>148</v>
      </c>
      <c r="E123" s="102">
        <v>39205</v>
      </c>
      <c r="F123" s="91">
        <v>7605127.8899999997</v>
      </c>
      <c r="G123" s="93">
        <v>7.7443</v>
      </c>
      <c r="H123" s="91">
        <v>2392.1358599999999</v>
      </c>
      <c r="I123" s="92">
        <v>0.12</v>
      </c>
      <c r="J123" s="92">
        <v>4.5979366878594639E-4</v>
      </c>
      <c r="K123" s="92">
        <v>2.1219440956541441E-5</v>
      </c>
    </row>
    <row r="124" spans="2:11">
      <c r="B124" s="84" t="s">
        <v>2199</v>
      </c>
      <c r="C124" s="81">
        <v>5313</v>
      </c>
      <c r="D124" s="94" t="s">
        <v>146</v>
      </c>
      <c r="E124" s="102">
        <v>43098</v>
      </c>
      <c r="F124" s="91">
        <v>675603.14999999991</v>
      </c>
      <c r="G124" s="93">
        <v>80.093800000000002</v>
      </c>
      <c r="H124" s="91">
        <v>1929.62051</v>
      </c>
      <c r="I124" s="92">
        <v>3.3999999999999998E-3</v>
      </c>
      <c r="J124" s="92">
        <v>3.708933545511537E-4</v>
      </c>
      <c r="K124" s="92">
        <v>1.7116698581023063E-5</v>
      </c>
    </row>
    <row r="125" spans="2:11">
      <c r="B125" s="84" t="s">
        <v>2200</v>
      </c>
      <c r="C125" s="81">
        <v>5064</v>
      </c>
      <c r="D125" s="94" t="s">
        <v>146</v>
      </c>
      <c r="E125" s="102">
        <v>39356</v>
      </c>
      <c r="F125" s="91">
        <v>7650980.3099999996</v>
      </c>
      <c r="G125" s="93">
        <v>38.479500000000002</v>
      </c>
      <c r="H125" s="91">
        <v>10498.514289999999</v>
      </c>
      <c r="I125" s="92">
        <v>2.0999999999999999E-3</v>
      </c>
      <c r="J125" s="92">
        <v>2.0179248523956262E-3</v>
      </c>
      <c r="K125" s="92">
        <v>9.3127070177385988E-5</v>
      </c>
    </row>
    <row r="126" spans="2:11">
      <c r="B126" s="84" t="s">
        <v>2201</v>
      </c>
      <c r="C126" s="81">
        <v>4030</v>
      </c>
      <c r="D126" s="94" t="s">
        <v>146</v>
      </c>
      <c r="E126" s="102">
        <v>39377</v>
      </c>
      <c r="F126" s="91">
        <v>1800000</v>
      </c>
      <c r="G126" s="93">
        <v>1E-4</v>
      </c>
      <c r="H126" s="91">
        <v>6.4199999000000008E-3</v>
      </c>
      <c r="I126" s="92">
        <v>3.2000000000000002E-3</v>
      </c>
      <c r="J126" s="92">
        <v>1.2339914956278484E-9</v>
      </c>
      <c r="K126" s="92">
        <v>5.6948608604133369E-11</v>
      </c>
    </row>
    <row r="127" spans="2:11">
      <c r="B127" s="84" t="s">
        <v>2202</v>
      </c>
      <c r="C127" s="81">
        <v>5326</v>
      </c>
      <c r="D127" s="94" t="s">
        <v>149</v>
      </c>
      <c r="E127" s="102">
        <v>43234</v>
      </c>
      <c r="F127" s="91">
        <v>12816919.26</v>
      </c>
      <c r="G127" s="93">
        <v>99.990300000000005</v>
      </c>
      <c r="H127" s="91">
        <v>57947.360630000003</v>
      </c>
      <c r="I127" s="92">
        <v>3.9399999999999998E-2</v>
      </c>
      <c r="J127" s="92">
        <v>1.1138092106745982E-2</v>
      </c>
      <c r="K127" s="92">
        <v>5.1402205787580109E-4</v>
      </c>
    </row>
    <row r="128" spans="2:11">
      <c r="B128" s="84" t="s">
        <v>2203</v>
      </c>
      <c r="C128" s="81">
        <v>5336</v>
      </c>
      <c r="D128" s="94" t="s">
        <v>148</v>
      </c>
      <c r="E128" s="102">
        <v>43363</v>
      </c>
      <c r="F128" s="91">
        <v>1285292.3399999999</v>
      </c>
      <c r="G128" s="93">
        <v>93.779399999999995</v>
      </c>
      <c r="H128" s="91">
        <v>4895.6066699999992</v>
      </c>
      <c r="I128" s="92">
        <v>7.7999999999999996E-3</v>
      </c>
      <c r="J128" s="92">
        <v>9.4098708579714598E-4</v>
      </c>
      <c r="K128" s="92">
        <v>4.3426478578234029E-5</v>
      </c>
    </row>
    <row r="129" spans="2:11">
      <c r="B129" s="84" t="s">
        <v>2204</v>
      </c>
      <c r="C129" s="81">
        <v>5308</v>
      </c>
      <c r="D129" s="94" t="s">
        <v>146</v>
      </c>
      <c r="E129" s="102">
        <v>43072</v>
      </c>
      <c r="F129" s="91">
        <v>998750.42</v>
      </c>
      <c r="G129" s="93">
        <v>104.72</v>
      </c>
      <c r="H129" s="91">
        <v>3729.6488699999991</v>
      </c>
      <c r="I129" s="92">
        <v>3.7000000000000002E-3</v>
      </c>
      <c r="J129" s="92">
        <v>7.1687773503828446E-4</v>
      </c>
      <c r="K129" s="92">
        <v>3.3083850005741935E-5</v>
      </c>
    </row>
    <row r="130" spans="2:11">
      <c r="B130" s="84" t="s">
        <v>2205</v>
      </c>
      <c r="C130" s="81">
        <v>5309</v>
      </c>
      <c r="D130" s="94" t="s">
        <v>146</v>
      </c>
      <c r="E130" s="102">
        <v>43125</v>
      </c>
      <c r="F130" s="91">
        <v>17177658.430000003</v>
      </c>
      <c r="G130" s="93">
        <v>94.937100000000001</v>
      </c>
      <c r="H130" s="91">
        <v>58154.223800000014</v>
      </c>
      <c r="I130" s="92">
        <v>5.1400000000000001E-2</v>
      </c>
      <c r="J130" s="92">
        <v>1.1177853383461677E-2</v>
      </c>
      <c r="K130" s="92">
        <v>5.1585703760889125E-4</v>
      </c>
    </row>
    <row r="131" spans="2:11">
      <c r="B131" s="84" t="s">
        <v>2206</v>
      </c>
      <c r="C131" s="81">
        <v>5321</v>
      </c>
      <c r="D131" s="94" t="s">
        <v>146</v>
      </c>
      <c r="E131" s="102">
        <v>43201</v>
      </c>
      <c r="F131" s="91">
        <v>5375495.0599999996</v>
      </c>
      <c r="G131" s="93">
        <v>100.2093</v>
      </c>
      <c r="H131" s="91">
        <v>19209.136170000002</v>
      </c>
      <c r="I131" s="92">
        <v>1.5E-3</v>
      </c>
      <c r="J131" s="92">
        <v>3.6921979815197968E-3</v>
      </c>
      <c r="K131" s="92">
        <v>1.7039464087356627E-4</v>
      </c>
    </row>
    <row r="132" spans="2:11">
      <c r="B132" s="84" t="s">
        <v>2207</v>
      </c>
      <c r="C132" s="81">
        <v>6653</v>
      </c>
      <c r="D132" s="94" t="s">
        <v>146</v>
      </c>
      <c r="E132" s="102">
        <v>43516</v>
      </c>
      <c r="F132" s="91">
        <v>113471710.88000003</v>
      </c>
      <c r="G132" s="93">
        <v>97.6203</v>
      </c>
      <c r="H132" s="91">
        <v>395010.90008999995</v>
      </c>
      <c r="I132" s="92">
        <v>1.2699999999999999E-2</v>
      </c>
      <c r="J132" s="92">
        <v>7.5925249062910663E-2</v>
      </c>
      <c r="K132" s="92">
        <v>3.5039441579417835E-3</v>
      </c>
    </row>
    <row r="133" spans="2:11">
      <c r="B133" s="84" t="s">
        <v>2208</v>
      </c>
      <c r="C133" s="81">
        <v>7001</v>
      </c>
      <c r="D133" s="94" t="s">
        <v>148</v>
      </c>
      <c r="E133" s="102">
        <v>43612</v>
      </c>
      <c r="F133" s="91">
        <v>1118847.8899999999</v>
      </c>
      <c r="G133" s="93">
        <v>100</v>
      </c>
      <c r="H133" s="91">
        <v>4544.3125900000005</v>
      </c>
      <c r="I133" s="92">
        <v>3.0599999999999999E-2</v>
      </c>
      <c r="J133" s="92">
        <v>8.734646692961103E-4</v>
      </c>
      <c r="K133" s="92">
        <v>4.0310324469435829E-5</v>
      </c>
    </row>
    <row r="134" spans="2:11">
      <c r="B134" s="84" t="s">
        <v>2209</v>
      </c>
      <c r="C134" s="81">
        <v>5303</v>
      </c>
      <c r="D134" s="94" t="s">
        <v>148</v>
      </c>
      <c r="E134" s="102">
        <v>43034</v>
      </c>
      <c r="F134" s="91">
        <v>20168262.909999996</v>
      </c>
      <c r="G134" s="93">
        <v>103.7551</v>
      </c>
      <c r="H134" s="91">
        <v>84991.422439999995</v>
      </c>
      <c r="I134" s="92">
        <v>4.9099999999999998E-2</v>
      </c>
      <c r="J134" s="92">
        <v>1.6336245190949901E-2</v>
      </c>
      <c r="K134" s="92">
        <v>7.5391640601803081E-4</v>
      </c>
    </row>
    <row r="135" spans="2:11">
      <c r="B135" s="84" t="s">
        <v>2210</v>
      </c>
      <c r="C135" s="81">
        <v>6644</v>
      </c>
      <c r="D135" s="94" t="s">
        <v>146</v>
      </c>
      <c r="E135" s="102">
        <v>43444</v>
      </c>
      <c r="F135" s="91">
        <v>637888.54999999993</v>
      </c>
      <c r="G135" s="93">
        <v>98.442099999999996</v>
      </c>
      <c r="H135" s="91">
        <v>2239.2728399999996</v>
      </c>
      <c r="I135" s="92">
        <v>4.4999999999999997E-3</v>
      </c>
      <c r="J135" s="92">
        <v>4.3041178878373793E-4</v>
      </c>
      <c r="K135" s="92">
        <v>1.9863469549746588E-5</v>
      </c>
    </row>
    <row r="136" spans="2:11">
      <c r="B136" s="84" t="s">
        <v>2211</v>
      </c>
      <c r="C136" s="81">
        <v>5258</v>
      </c>
      <c r="D136" s="94" t="s">
        <v>147</v>
      </c>
      <c r="E136" s="102">
        <v>42036</v>
      </c>
      <c r="F136" s="91">
        <v>111016233.14</v>
      </c>
      <c r="G136" s="93">
        <v>48.364800000000002</v>
      </c>
      <c r="H136" s="91">
        <v>53692.779119999999</v>
      </c>
      <c r="I136" s="92">
        <v>0.13489999999999999</v>
      </c>
      <c r="J136" s="92">
        <v>1.0320316797933984E-2</v>
      </c>
      <c r="K136" s="92">
        <v>4.762817929285426E-4</v>
      </c>
    </row>
    <row r="137" spans="2:11">
      <c r="B137" s="84" t="s">
        <v>2212</v>
      </c>
      <c r="C137" s="81">
        <v>5121</v>
      </c>
      <c r="D137" s="94" t="s">
        <v>147</v>
      </c>
      <c r="E137" s="102">
        <v>39988</v>
      </c>
      <c r="F137" s="91">
        <v>122266535.17</v>
      </c>
      <c r="G137" s="93">
        <v>3.1377000000000002</v>
      </c>
      <c r="H137" s="91">
        <v>3836.3570800000002</v>
      </c>
      <c r="I137" s="92">
        <v>0.32690000000000002</v>
      </c>
      <c r="J137" s="92">
        <v>7.3738817517920595E-4</v>
      </c>
      <c r="K137" s="92">
        <v>3.4030405174089793E-5</v>
      </c>
    </row>
    <row r="138" spans="2:11">
      <c r="B138" s="84" t="s">
        <v>2213</v>
      </c>
      <c r="C138" s="81">
        <v>6885</v>
      </c>
      <c r="D138" s="94" t="s">
        <v>148</v>
      </c>
      <c r="E138" s="102">
        <v>43608</v>
      </c>
      <c r="F138" s="91">
        <v>1375632.65</v>
      </c>
      <c r="G138" s="93">
        <v>100</v>
      </c>
      <c r="H138" s="91">
        <v>5587.2695599999988</v>
      </c>
      <c r="I138" s="81">
        <v>4.5900000000000003E-2</v>
      </c>
      <c r="J138" s="92">
        <v>1.0739319670114555E-3</v>
      </c>
      <c r="K138" s="92">
        <v>4.9561874189161335E-5</v>
      </c>
    </row>
    <row r="139" spans="2:11">
      <c r="B139" s="84" t="s">
        <v>2214</v>
      </c>
      <c r="C139" s="81">
        <v>5317</v>
      </c>
      <c r="D139" s="94" t="s">
        <v>146</v>
      </c>
      <c r="E139" s="102">
        <v>43264</v>
      </c>
      <c r="F139" s="91">
        <v>3757025.56</v>
      </c>
      <c r="G139" s="93">
        <v>80.656999999999996</v>
      </c>
      <c r="H139" s="91">
        <v>10806.064470000001</v>
      </c>
      <c r="I139" s="92">
        <v>2.5499999999999998E-2</v>
      </c>
      <c r="J139" s="92">
        <v>2.0770392312913048E-3</v>
      </c>
      <c r="K139" s="92">
        <v>9.5855194024701128E-5</v>
      </c>
    </row>
    <row r="140" spans="2:11">
      <c r="B140" s="84" t="s">
        <v>2215</v>
      </c>
      <c r="C140" s="81">
        <v>5340</v>
      </c>
      <c r="D140" s="94" t="s">
        <v>149</v>
      </c>
      <c r="E140" s="102">
        <v>43375</v>
      </c>
      <c r="F140" s="91">
        <v>1217888.5300000003</v>
      </c>
      <c r="G140" s="93">
        <v>123.6122</v>
      </c>
      <c r="H140" s="91">
        <v>6807.0825100000002</v>
      </c>
      <c r="I140" s="92">
        <v>5.4999999999999997E-3</v>
      </c>
      <c r="J140" s="92">
        <v>1.3083928439589334E-3</v>
      </c>
      <c r="K140" s="92">
        <v>6.0382224865460161E-5</v>
      </c>
    </row>
    <row r="141" spans="2:11">
      <c r="B141" s="84" t="s">
        <v>2216</v>
      </c>
      <c r="C141" s="81">
        <v>5278</v>
      </c>
      <c r="D141" s="94" t="s">
        <v>148</v>
      </c>
      <c r="E141" s="102">
        <v>42562</v>
      </c>
      <c r="F141" s="91">
        <v>10496499.07</v>
      </c>
      <c r="G141" s="93">
        <v>78.717200000000005</v>
      </c>
      <c r="H141" s="91">
        <v>33559.173719999999</v>
      </c>
      <c r="I141" s="92">
        <v>4.7600000000000003E-2</v>
      </c>
      <c r="J141" s="92">
        <v>6.4504261083832073E-3</v>
      </c>
      <c r="K141" s="92">
        <v>2.9768664782353003E-4</v>
      </c>
    </row>
    <row r="142" spans="2:11">
      <c r="B142" s="84" t="s">
        <v>2217</v>
      </c>
      <c r="C142" s="81">
        <v>5075</v>
      </c>
      <c r="D142" s="94" t="s">
        <v>146</v>
      </c>
      <c r="E142" s="102">
        <v>38995</v>
      </c>
      <c r="F142" s="91">
        <v>6222585.5</v>
      </c>
      <c r="G142" s="93">
        <v>7.9288999999999996</v>
      </c>
      <c r="H142" s="91">
        <v>1759.40228</v>
      </c>
      <c r="I142" s="92">
        <v>8.5000000000000006E-3</v>
      </c>
      <c r="J142" s="92">
        <v>3.3817562067380193E-4</v>
      </c>
      <c r="K142" s="92">
        <v>1.5606777785298697E-5</v>
      </c>
    </row>
    <row r="143" spans="2:11">
      <c r="B143" s="84" t="s">
        <v>2218</v>
      </c>
      <c r="C143" s="81">
        <v>5280</v>
      </c>
      <c r="D143" s="94" t="s">
        <v>149</v>
      </c>
      <c r="E143" s="102">
        <v>42604</v>
      </c>
      <c r="F143" s="91">
        <v>728376.7100000002</v>
      </c>
      <c r="G143" s="93">
        <v>80.120599999999996</v>
      </c>
      <c r="H143" s="91">
        <v>2638.7143700000001</v>
      </c>
      <c r="I143" s="92">
        <v>1.9199999999999998E-2</v>
      </c>
      <c r="J143" s="92">
        <v>5.0718865150932413E-4</v>
      </c>
      <c r="K143" s="92">
        <v>2.3406715609953882E-5</v>
      </c>
    </row>
    <row r="144" spans="2:11">
      <c r="B144" s="84" t="s">
        <v>2219</v>
      </c>
      <c r="C144" s="81">
        <v>5318</v>
      </c>
      <c r="D144" s="94" t="s">
        <v>148</v>
      </c>
      <c r="E144" s="102">
        <v>43165</v>
      </c>
      <c r="F144" s="91">
        <v>743339.21</v>
      </c>
      <c r="G144" s="93">
        <v>120.4984</v>
      </c>
      <c r="H144" s="91">
        <v>3638.0232499999997</v>
      </c>
      <c r="I144" s="92">
        <v>6.0000000000000001E-3</v>
      </c>
      <c r="J144" s="92">
        <v>6.9926632730888121E-4</v>
      </c>
      <c r="K144" s="92">
        <v>3.2271084950793724E-5</v>
      </c>
    </row>
    <row r="145" spans="2:11">
      <c r="B145" s="84" t="s">
        <v>2220</v>
      </c>
      <c r="C145" s="81">
        <v>5319</v>
      </c>
      <c r="D145" s="94" t="s">
        <v>146</v>
      </c>
      <c r="E145" s="102">
        <v>43165</v>
      </c>
      <c r="F145" s="91">
        <v>989442.96</v>
      </c>
      <c r="G145" s="93">
        <v>127.2805</v>
      </c>
      <c r="H145" s="91">
        <v>4490.9060799999997</v>
      </c>
      <c r="I145" s="92">
        <v>2.53E-2</v>
      </c>
      <c r="J145" s="92">
        <v>8.6319937643354117E-4</v>
      </c>
      <c r="K145" s="92">
        <v>3.983658202671355E-5</v>
      </c>
    </row>
    <row r="146" spans="2:11">
      <c r="B146" s="84" t="s">
        <v>2221</v>
      </c>
      <c r="C146" s="81">
        <v>5324</v>
      </c>
      <c r="D146" s="94" t="s">
        <v>148</v>
      </c>
      <c r="E146" s="102">
        <v>43192</v>
      </c>
      <c r="F146" s="91">
        <v>980087.36</v>
      </c>
      <c r="G146" s="93">
        <v>112.0993</v>
      </c>
      <c r="H146" s="91">
        <v>4462.3624099999997</v>
      </c>
      <c r="I146" s="92">
        <v>1.09E-2</v>
      </c>
      <c r="J146" s="92">
        <v>8.5771298288484226E-4</v>
      </c>
      <c r="K146" s="92">
        <v>3.9583385404240779E-5</v>
      </c>
    </row>
    <row r="147" spans="2:11">
      <c r="B147" s="84" t="s">
        <v>2222</v>
      </c>
      <c r="C147" s="81">
        <v>5325</v>
      </c>
      <c r="D147" s="94" t="s">
        <v>146</v>
      </c>
      <c r="E147" s="102">
        <v>43201</v>
      </c>
      <c r="F147" s="91">
        <v>1909498.7000000002</v>
      </c>
      <c r="G147" s="93">
        <v>129.27590000000001</v>
      </c>
      <c r="H147" s="91">
        <v>8802.7481800000005</v>
      </c>
      <c r="I147" s="92">
        <v>1.1000000000000001E-3</v>
      </c>
      <c r="J147" s="92">
        <v>1.6919807728148905E-3</v>
      </c>
      <c r="K147" s="92">
        <v>7.8084777033028815E-5</v>
      </c>
    </row>
    <row r="148" spans="2:11">
      <c r="B148" s="84" t="s">
        <v>2223</v>
      </c>
      <c r="C148" s="81">
        <v>5330</v>
      </c>
      <c r="D148" s="94" t="s">
        <v>146</v>
      </c>
      <c r="E148" s="102">
        <v>43272</v>
      </c>
      <c r="F148" s="91">
        <v>1923695.35</v>
      </c>
      <c r="G148" s="93">
        <v>90.292000000000002</v>
      </c>
      <c r="H148" s="91">
        <v>6193.9387399999987</v>
      </c>
      <c r="I148" s="92">
        <v>1E-3</v>
      </c>
      <c r="J148" s="92">
        <v>1.1905401633417266E-3</v>
      </c>
      <c r="K148" s="92">
        <v>5.4943333102269813E-5</v>
      </c>
    </row>
    <row r="149" spans="2:11">
      <c r="B149" s="84" t="s">
        <v>2224</v>
      </c>
      <c r="C149" s="81">
        <v>5298</v>
      </c>
      <c r="D149" s="94" t="s">
        <v>146</v>
      </c>
      <c r="E149" s="102">
        <v>43188</v>
      </c>
      <c r="F149" s="91">
        <v>2913.5400000000004</v>
      </c>
      <c r="G149" s="93">
        <v>100</v>
      </c>
      <c r="H149" s="91">
        <v>10.38969</v>
      </c>
      <c r="I149" s="92">
        <v>6.1600000000000002E-2</v>
      </c>
      <c r="J149" s="92">
        <v>1.9970076794253064E-6</v>
      </c>
      <c r="K149" s="92">
        <v>9.2161744321565854E-8</v>
      </c>
    </row>
    <row r="150" spans="2:11">
      <c r="B150" s="84" t="s">
        <v>2225</v>
      </c>
      <c r="C150" s="81">
        <v>6651</v>
      </c>
      <c r="D150" s="94" t="s">
        <v>148</v>
      </c>
      <c r="E150" s="102">
        <v>43503</v>
      </c>
      <c r="F150" s="91">
        <v>8174399.9900000012</v>
      </c>
      <c r="G150" s="93">
        <v>100.2062</v>
      </c>
      <c r="H150" s="91">
        <v>33269.603779999998</v>
      </c>
      <c r="I150" s="92">
        <v>0.2492</v>
      </c>
      <c r="J150" s="92">
        <v>6.3947677207016954E-3</v>
      </c>
      <c r="K150" s="92">
        <v>2.9511801769370986E-4</v>
      </c>
    </row>
    <row r="151" spans="2:11">
      <c r="B151" s="84" t="s">
        <v>2226</v>
      </c>
      <c r="C151" s="81">
        <v>4029</v>
      </c>
      <c r="D151" s="94" t="s">
        <v>146</v>
      </c>
      <c r="E151" s="102">
        <v>39321</v>
      </c>
      <c r="F151" s="91">
        <v>2788468.62</v>
      </c>
      <c r="G151" s="93">
        <v>45.446599999999997</v>
      </c>
      <c r="H151" s="91">
        <v>4519.0640700000004</v>
      </c>
      <c r="I151" s="92">
        <v>1.47E-2</v>
      </c>
      <c r="J151" s="92">
        <v>8.6861163823030144E-4</v>
      </c>
      <c r="K151" s="92">
        <v>4.00863574747769E-5</v>
      </c>
    </row>
    <row r="152" spans="2:11">
      <c r="B152" s="84" t="s">
        <v>2227</v>
      </c>
      <c r="C152" s="81">
        <v>5316</v>
      </c>
      <c r="D152" s="94" t="s">
        <v>146</v>
      </c>
      <c r="E152" s="102">
        <v>43175</v>
      </c>
      <c r="F152" s="91">
        <v>53653705.599999994</v>
      </c>
      <c r="G152" s="93">
        <v>99.508899999999997</v>
      </c>
      <c r="H152" s="91">
        <v>190389.49684999997</v>
      </c>
      <c r="I152" s="92">
        <v>9.4000000000000004E-3</v>
      </c>
      <c r="J152" s="92">
        <v>3.6594863493652853E-2</v>
      </c>
      <c r="K152" s="92">
        <v>1.6888500167186187E-3</v>
      </c>
    </row>
    <row r="153" spans="2:11">
      <c r="B153" s="84" t="s">
        <v>2228</v>
      </c>
      <c r="C153" s="81">
        <v>5311</v>
      </c>
      <c r="D153" s="94" t="s">
        <v>146</v>
      </c>
      <c r="E153" s="102">
        <v>43089</v>
      </c>
      <c r="F153" s="91">
        <v>1996484.5</v>
      </c>
      <c r="G153" s="93">
        <v>97.513300000000001</v>
      </c>
      <c r="H153" s="91">
        <v>6942.424</v>
      </c>
      <c r="I153" s="92">
        <v>3.7000000000000002E-3</v>
      </c>
      <c r="J153" s="92">
        <v>1.334406901632922E-3</v>
      </c>
      <c r="K153" s="92">
        <v>6.1582771541778675E-5</v>
      </c>
    </row>
    <row r="154" spans="2:11">
      <c r="B154" s="84" t="s">
        <v>2229</v>
      </c>
      <c r="C154" s="81">
        <v>5331</v>
      </c>
      <c r="D154" s="94" t="s">
        <v>146</v>
      </c>
      <c r="E154" s="102">
        <v>43455</v>
      </c>
      <c r="F154" s="91">
        <v>8504655.2299999986</v>
      </c>
      <c r="G154" s="93">
        <v>94.285700000000006</v>
      </c>
      <c r="H154" s="91">
        <v>28594.590529999994</v>
      </c>
      <c r="I154" s="92">
        <v>6.4699999999999994E-2</v>
      </c>
      <c r="J154" s="92">
        <v>5.4961810100621023E-3</v>
      </c>
      <c r="K154" s="92">
        <v>2.5364831303010269E-4</v>
      </c>
    </row>
    <row r="155" spans="2:11">
      <c r="B155" s="84" t="s">
        <v>2230</v>
      </c>
      <c r="C155" s="81">
        <v>5320</v>
      </c>
      <c r="D155" s="94" t="s">
        <v>146</v>
      </c>
      <c r="E155" s="102">
        <v>43448</v>
      </c>
      <c r="F155" s="91">
        <v>193974.61</v>
      </c>
      <c r="G155" s="93">
        <v>62.466099999999997</v>
      </c>
      <c r="H155" s="91">
        <v>432.08641999999992</v>
      </c>
      <c r="I155" s="92">
        <v>1.5299999999999999E-2</v>
      </c>
      <c r="J155" s="92">
        <v>8.3051553888074432E-5</v>
      </c>
      <c r="K155" s="92">
        <v>3.8328225543650206E-6</v>
      </c>
    </row>
    <row r="156" spans="2:11">
      <c r="B156" s="84" t="s">
        <v>2231</v>
      </c>
      <c r="C156" s="81">
        <v>5287</v>
      </c>
      <c r="D156" s="94" t="s">
        <v>148</v>
      </c>
      <c r="E156" s="102">
        <v>42809</v>
      </c>
      <c r="F156" s="91">
        <v>29573356.41</v>
      </c>
      <c r="G156" s="93">
        <v>98.524500000000003</v>
      </c>
      <c r="H156" s="91">
        <v>118342.84537000001</v>
      </c>
      <c r="I156" s="92">
        <v>1.9300000000000001E-2</v>
      </c>
      <c r="J156" s="92">
        <v>2.2746739412718913E-2</v>
      </c>
      <c r="K156" s="92">
        <v>1.0497602004753313E-3</v>
      </c>
    </row>
    <row r="157" spans="2:11">
      <c r="B157" s="84" t="s">
        <v>3675</v>
      </c>
      <c r="C157" s="81">
        <v>5335</v>
      </c>
      <c r="D157" s="94" t="s">
        <v>146</v>
      </c>
      <c r="E157" s="102">
        <v>43355</v>
      </c>
      <c r="F157" s="91">
        <v>11898433.17</v>
      </c>
      <c r="G157" s="93">
        <v>98.352099999999993</v>
      </c>
      <c r="H157" s="91">
        <v>41730.611839999998</v>
      </c>
      <c r="I157" s="92">
        <v>3.3599999999999998E-2</v>
      </c>
      <c r="J157" s="92">
        <v>8.0210624486001612E-3</v>
      </c>
      <c r="K157" s="92">
        <v>3.701713890193633E-4</v>
      </c>
    </row>
    <row r="158" spans="2:11">
      <c r="B158" s="84" t="s">
        <v>2232</v>
      </c>
      <c r="C158" s="81">
        <v>5306</v>
      </c>
      <c r="D158" s="94" t="s">
        <v>148</v>
      </c>
      <c r="E158" s="102">
        <v>43068</v>
      </c>
      <c r="F158" s="91">
        <v>563348</v>
      </c>
      <c r="G158" s="93">
        <v>69.165899999999993</v>
      </c>
      <c r="H158" s="91">
        <v>1582.5809600000002</v>
      </c>
      <c r="I158" s="92">
        <v>2.3E-3</v>
      </c>
      <c r="J158" s="92">
        <v>3.0418870345816612E-4</v>
      </c>
      <c r="K158" s="92">
        <v>1.403828428025266E-5</v>
      </c>
    </row>
    <row r="159" spans="2:11">
      <c r="B159" s="84" t="s">
        <v>2233</v>
      </c>
      <c r="C159" s="81">
        <v>5268</v>
      </c>
      <c r="D159" s="94" t="s">
        <v>148</v>
      </c>
      <c r="E159" s="102">
        <v>42206</v>
      </c>
      <c r="F159" s="91">
        <v>14344054.449999999</v>
      </c>
      <c r="G159" s="93">
        <v>113.039</v>
      </c>
      <c r="H159" s="91">
        <v>65856.308430000005</v>
      </c>
      <c r="I159" s="92">
        <v>9.7000000000000003E-3</v>
      </c>
      <c r="J159" s="92">
        <v>1.2658275047023689E-2</v>
      </c>
      <c r="K159" s="92">
        <v>5.8417837870887793E-4</v>
      </c>
    </row>
    <row r="160" spans="2:11">
      <c r="B160" s="84" t="s">
        <v>2234</v>
      </c>
      <c r="C160" s="81">
        <v>4022</v>
      </c>
      <c r="D160" s="94" t="s">
        <v>146</v>
      </c>
      <c r="E160" s="102">
        <v>39134</v>
      </c>
      <c r="F160" s="91">
        <v>1014609.83</v>
      </c>
      <c r="G160" s="93">
        <v>1E-4</v>
      </c>
      <c r="H160" s="91">
        <v>3.5999999999999999E-3</v>
      </c>
      <c r="I160" s="92">
        <v>1.26E-2</v>
      </c>
      <c r="J160" s="92">
        <v>6.9195785879377559E-10</v>
      </c>
      <c r="K160" s="92">
        <v>3.1933799714682255E-11</v>
      </c>
    </row>
    <row r="161" spans="2:11">
      <c r="B161" s="84" t="s">
        <v>2235</v>
      </c>
      <c r="C161" s="81">
        <v>5304</v>
      </c>
      <c r="D161" s="94" t="s">
        <v>148</v>
      </c>
      <c r="E161" s="102">
        <v>43080</v>
      </c>
      <c r="F161" s="91">
        <v>17409135.919999998</v>
      </c>
      <c r="G161" s="93">
        <v>105.51130000000001</v>
      </c>
      <c r="H161" s="91">
        <v>74605.928649999987</v>
      </c>
      <c r="I161" s="92">
        <v>8.5000000000000006E-3</v>
      </c>
      <c r="J161" s="92">
        <v>1.434004406721533E-2</v>
      </c>
      <c r="K161" s="92">
        <v>6.6179188417693729E-4</v>
      </c>
    </row>
    <row r="162" spans="2:11">
      <c r="B162" s="84" t="s">
        <v>2236</v>
      </c>
      <c r="C162" s="81">
        <v>52251</v>
      </c>
      <c r="D162" s="94" t="s">
        <v>146</v>
      </c>
      <c r="E162" s="102">
        <v>41819</v>
      </c>
      <c r="F162" s="91">
        <v>20783268.5</v>
      </c>
      <c r="G162" s="93">
        <v>18.1007</v>
      </c>
      <c r="H162" s="91">
        <v>13414.996309999997</v>
      </c>
      <c r="I162" s="92">
        <v>2.41E-2</v>
      </c>
      <c r="J162" s="92">
        <v>2.5785033673316662E-3</v>
      </c>
      <c r="K162" s="92">
        <v>1.1899772370465039E-4</v>
      </c>
    </row>
    <row r="163" spans="2:11">
      <c r="B163" s="84" t="s">
        <v>2237</v>
      </c>
      <c r="C163" s="81">
        <v>5284</v>
      </c>
      <c r="D163" s="94" t="s">
        <v>148</v>
      </c>
      <c r="E163" s="102">
        <v>42662</v>
      </c>
      <c r="F163" s="91">
        <v>19636841.870000001</v>
      </c>
      <c r="G163" s="93">
        <v>89.374399999999994</v>
      </c>
      <c r="H163" s="91">
        <v>71282.337479999987</v>
      </c>
      <c r="I163" s="92">
        <v>3.2199999999999999E-2</v>
      </c>
      <c r="J163" s="92">
        <v>1.370121489235447E-2</v>
      </c>
      <c r="K163" s="92">
        <v>6.323099689668633E-4</v>
      </c>
    </row>
    <row r="164" spans="2:11">
      <c r="B164" s="84" t="s">
        <v>2238</v>
      </c>
      <c r="C164" s="81">
        <v>5267</v>
      </c>
      <c r="D164" s="94" t="s">
        <v>148</v>
      </c>
      <c r="E164" s="102">
        <v>42446</v>
      </c>
      <c r="F164" s="91">
        <v>15958944.380000001</v>
      </c>
      <c r="G164" s="93">
        <v>96.418400000000005</v>
      </c>
      <c r="H164" s="91">
        <v>62497.296619999994</v>
      </c>
      <c r="I164" s="92">
        <v>2.6800000000000001E-2</v>
      </c>
      <c r="J164" s="92">
        <v>1.2012637652659629E-2</v>
      </c>
      <c r="K164" s="92">
        <v>5.5438226471449107E-4</v>
      </c>
    </row>
    <row r="165" spans="2:11">
      <c r="B165" s="84" t="s">
        <v>2239</v>
      </c>
      <c r="C165" s="81">
        <v>6646</v>
      </c>
      <c r="D165" s="94" t="s">
        <v>148</v>
      </c>
      <c r="E165" s="102">
        <v>43460</v>
      </c>
      <c r="F165" s="91">
        <v>25007204.18</v>
      </c>
      <c r="G165" s="93">
        <v>98.691699999999997</v>
      </c>
      <c r="H165" s="91">
        <v>100240.42986</v>
      </c>
      <c r="I165" s="92">
        <v>3.4099999999999998E-2</v>
      </c>
      <c r="J165" s="92">
        <v>1.9267264780692569E-2</v>
      </c>
      <c r="K165" s="92">
        <v>8.8918272512858183E-4</v>
      </c>
    </row>
    <row r="166" spans="2:11">
      <c r="B166" s="84" t="s">
        <v>2240</v>
      </c>
      <c r="C166" s="81">
        <v>5083</v>
      </c>
      <c r="D166" s="94" t="s">
        <v>146</v>
      </c>
      <c r="E166" s="102">
        <v>39414</v>
      </c>
      <c r="F166" s="91">
        <v>3693864</v>
      </c>
      <c r="G166" s="93">
        <v>70.679199999999994</v>
      </c>
      <c r="H166" s="91">
        <v>9310.0896899999989</v>
      </c>
      <c r="I166" s="92">
        <v>2.9100000000000001E-2</v>
      </c>
      <c r="J166" s="92">
        <v>1.789497146408446E-3</v>
      </c>
      <c r="K166" s="92">
        <v>8.2585149857274494E-5</v>
      </c>
    </row>
    <row r="167" spans="2:11">
      <c r="B167" s="84" t="s">
        <v>2241</v>
      </c>
      <c r="C167" s="81">
        <v>5276</v>
      </c>
      <c r="D167" s="94" t="s">
        <v>146</v>
      </c>
      <c r="E167" s="102">
        <v>42521</v>
      </c>
      <c r="F167" s="91">
        <v>26512808.23</v>
      </c>
      <c r="G167" s="93">
        <v>119.5074</v>
      </c>
      <c r="H167" s="91">
        <v>112987.88191</v>
      </c>
      <c r="I167" s="92">
        <v>3.7000000000000002E-3</v>
      </c>
      <c r="J167" s="92">
        <v>2.1717459121135436E-2</v>
      </c>
      <c r="K167" s="92">
        <v>1.0022589975278084E-3</v>
      </c>
    </row>
    <row r="168" spans="2:11">
      <c r="B168" s="84" t="s">
        <v>2242</v>
      </c>
      <c r="C168" s="81">
        <v>6647</v>
      </c>
      <c r="D168" s="94" t="s">
        <v>146</v>
      </c>
      <c r="E168" s="102">
        <v>43510</v>
      </c>
      <c r="F168" s="91">
        <v>19495311.149999999</v>
      </c>
      <c r="G168" s="93">
        <v>98.237799999999993</v>
      </c>
      <c r="H168" s="91">
        <v>68295.193209999998</v>
      </c>
      <c r="I168" s="92">
        <v>5.0000000000000001E-3</v>
      </c>
      <c r="J168" s="92">
        <v>1.3127054349860778E-2</v>
      </c>
      <c r="K168" s="92">
        <v>6.0581250595657422E-4</v>
      </c>
    </row>
    <row r="169" spans="2:11">
      <c r="B169" s="84" t="s">
        <v>2243</v>
      </c>
      <c r="C169" s="81">
        <v>6642</v>
      </c>
      <c r="D169" s="94" t="s">
        <v>146</v>
      </c>
      <c r="E169" s="102">
        <v>43465</v>
      </c>
      <c r="F169" s="91">
        <v>1460766.31</v>
      </c>
      <c r="G169" s="93">
        <v>96.101799999999997</v>
      </c>
      <c r="H169" s="91">
        <v>5006.0317899999991</v>
      </c>
      <c r="I169" s="92">
        <v>2.5999999999999999E-3</v>
      </c>
      <c r="J169" s="92">
        <v>9.6221195512832531E-4</v>
      </c>
      <c r="K169" s="92">
        <v>4.4406004596442294E-5</v>
      </c>
    </row>
    <row r="170" spans="2:11">
      <c r="B170" s="84" t="s">
        <v>2244</v>
      </c>
      <c r="C170" s="81">
        <v>5337</v>
      </c>
      <c r="D170" s="94" t="s">
        <v>146</v>
      </c>
      <c r="E170" s="102">
        <v>43490</v>
      </c>
      <c r="F170" s="91">
        <v>10081566.529999999</v>
      </c>
      <c r="G170" s="93">
        <v>93.751000000000005</v>
      </c>
      <c r="H170" s="91">
        <v>33704.296590000005</v>
      </c>
      <c r="I170" s="92">
        <v>8.2000000000000007E-3</v>
      </c>
      <c r="J170" s="92">
        <v>6.4783202501574322E-3</v>
      </c>
      <c r="K170" s="92">
        <v>2.9897396023036339E-4</v>
      </c>
    </row>
    <row r="171" spans="2:11">
      <c r="B171" s="84" t="s">
        <v>2245</v>
      </c>
      <c r="C171" s="81">
        <v>5038</v>
      </c>
      <c r="D171" s="94" t="s">
        <v>148</v>
      </c>
      <c r="E171" s="102">
        <v>39463</v>
      </c>
      <c r="F171" s="91">
        <v>7664017.2599999998</v>
      </c>
      <c r="G171" s="93">
        <v>36.330500000000001</v>
      </c>
      <c r="H171" s="91">
        <v>11309.020710000001</v>
      </c>
      <c r="I171" s="92">
        <v>1.4E-2</v>
      </c>
      <c r="J171" s="92">
        <v>2.173712709873907E-3</v>
      </c>
      <c r="K171" s="92">
        <v>1.0031666731175936E-4</v>
      </c>
    </row>
    <row r="172" spans="2:11">
      <c r="B172" s="84" t="s">
        <v>2246</v>
      </c>
      <c r="C172" s="81">
        <v>5269</v>
      </c>
      <c r="D172" s="94" t="s">
        <v>148</v>
      </c>
      <c r="E172" s="102">
        <v>42271</v>
      </c>
      <c r="F172" s="91">
        <v>16244458.360000003</v>
      </c>
      <c r="G172" s="93">
        <v>113.7149</v>
      </c>
      <c r="H172" s="91">
        <v>75027.376329999999</v>
      </c>
      <c r="I172" s="92">
        <v>4.1200000000000001E-2</v>
      </c>
      <c r="J172" s="92">
        <v>1.442105074339489E-2</v>
      </c>
      <c r="K172" s="92">
        <v>6.6553033578897562E-4</v>
      </c>
    </row>
    <row r="173" spans="2:11">
      <c r="B173" s="84" t="s">
        <v>2247</v>
      </c>
      <c r="C173" s="81">
        <v>5312</v>
      </c>
      <c r="D173" s="94" t="s">
        <v>146</v>
      </c>
      <c r="E173" s="102">
        <v>43095</v>
      </c>
      <c r="F173" s="91">
        <v>692708.32</v>
      </c>
      <c r="G173" s="93">
        <v>90.156199999999998</v>
      </c>
      <c r="H173" s="91">
        <v>2227.0365000000006</v>
      </c>
      <c r="I173" s="92">
        <v>2.64E-2</v>
      </c>
      <c r="J173" s="92">
        <v>4.2805983555432907E-4</v>
      </c>
      <c r="K173" s="92">
        <v>1.9754927096746386E-5</v>
      </c>
    </row>
    <row r="174" spans="2:11">
      <c r="B174" s="84" t="s">
        <v>2248</v>
      </c>
      <c r="C174" s="81">
        <v>5227</v>
      </c>
      <c r="D174" s="94" t="s">
        <v>146</v>
      </c>
      <c r="E174" s="102">
        <v>40997</v>
      </c>
      <c r="F174" s="91">
        <v>5387795.8200000003</v>
      </c>
      <c r="G174" s="93">
        <v>86.576800000000006</v>
      </c>
      <c r="H174" s="91">
        <v>16633.896589999997</v>
      </c>
      <c r="I174" s="92">
        <v>7.3000000000000001E-3</v>
      </c>
      <c r="J174" s="92">
        <v>3.1972098521704123E-3</v>
      </c>
      <c r="K174" s="92">
        <v>1.4755097838327667E-4</v>
      </c>
    </row>
    <row r="175" spans="2:11">
      <c r="B175" s="84" t="s">
        <v>2249</v>
      </c>
      <c r="C175" s="81">
        <v>5257</v>
      </c>
      <c r="D175" s="94" t="s">
        <v>146</v>
      </c>
      <c r="E175" s="102">
        <v>42033</v>
      </c>
      <c r="F175" s="91">
        <v>15576341.100000001</v>
      </c>
      <c r="G175" s="93">
        <v>115.92870000000001</v>
      </c>
      <c r="H175" s="91">
        <v>64392.865810000003</v>
      </c>
      <c r="I175" s="92">
        <v>6.4000000000000001E-2</v>
      </c>
      <c r="J175" s="92">
        <v>1.2376985985411813E-2</v>
      </c>
      <c r="K175" s="92">
        <v>5.7119691106415299E-4</v>
      </c>
    </row>
    <row r="176" spans="2:11">
      <c r="B176" s="84" t="s">
        <v>2250</v>
      </c>
      <c r="C176" s="81">
        <v>7005</v>
      </c>
      <c r="D176" s="94" t="s">
        <v>146</v>
      </c>
      <c r="E176" s="102">
        <v>43636</v>
      </c>
      <c r="F176" s="91">
        <v>1166759.99</v>
      </c>
      <c r="G176" s="93">
        <v>100</v>
      </c>
      <c r="H176" s="91">
        <v>4160.666110000001</v>
      </c>
      <c r="I176" s="92">
        <v>7.7999999999999996E-3</v>
      </c>
      <c r="J176" s="92">
        <v>7.9972378128650794E-4</v>
      </c>
      <c r="K176" s="92">
        <v>3.6907188399001712E-5</v>
      </c>
    </row>
    <row r="177" spans="2:11">
      <c r="B177" s="84" t="s">
        <v>2251</v>
      </c>
      <c r="C177" s="81">
        <v>5286</v>
      </c>
      <c r="D177" s="94" t="s">
        <v>146</v>
      </c>
      <c r="E177" s="102">
        <v>42727</v>
      </c>
      <c r="F177" s="91">
        <v>18411600.09</v>
      </c>
      <c r="G177" s="93">
        <v>112.4875</v>
      </c>
      <c r="H177" s="91">
        <v>73854.529689999996</v>
      </c>
      <c r="I177" s="92">
        <v>1.09E-2</v>
      </c>
      <c r="J177" s="92">
        <v>1.4195617285142702E-2</v>
      </c>
      <c r="K177" s="92">
        <v>6.5512659976180946E-4</v>
      </c>
    </row>
    <row r="178" spans="2:11">
      <c r="B178" s="84" t="s">
        <v>2252</v>
      </c>
      <c r="C178" s="81">
        <v>5338</v>
      </c>
      <c r="D178" s="94" t="s">
        <v>146</v>
      </c>
      <c r="E178" s="102">
        <v>43375</v>
      </c>
      <c r="F178" s="91">
        <v>437791.66</v>
      </c>
      <c r="G178" s="93">
        <v>98.747</v>
      </c>
      <c r="H178" s="91">
        <v>1541.6036999999999</v>
      </c>
      <c r="I178" s="92">
        <v>3.2000000000000002E-3</v>
      </c>
      <c r="J178" s="92">
        <v>2.9631244315571164E-4</v>
      </c>
      <c r="K178" s="92">
        <v>1.3674795498670307E-5</v>
      </c>
    </row>
    <row r="179" spans="2:11">
      <c r="B179" s="84" t="s">
        <v>2253</v>
      </c>
      <c r="C179" s="81">
        <v>6641</v>
      </c>
      <c r="D179" s="94" t="s">
        <v>146</v>
      </c>
      <c r="E179" s="102">
        <v>43461</v>
      </c>
      <c r="F179" s="91">
        <v>102180.57</v>
      </c>
      <c r="G179" s="93">
        <v>46.404499999999999</v>
      </c>
      <c r="H179" s="91">
        <v>169.08680999999999</v>
      </c>
      <c r="I179" s="92">
        <v>3.2000000000000002E-3</v>
      </c>
      <c r="J179" s="92">
        <v>3.2500263054963876E-5</v>
      </c>
      <c r="K179" s="92">
        <v>1.4998845347040367E-6</v>
      </c>
    </row>
    <row r="180" spans="2:11">
      <c r="B180" s="84" t="s">
        <v>2254</v>
      </c>
      <c r="C180" s="81">
        <v>6658</v>
      </c>
      <c r="D180" s="94" t="s">
        <v>146</v>
      </c>
      <c r="E180" s="102">
        <v>43633</v>
      </c>
      <c r="F180" s="91">
        <v>3747339.78</v>
      </c>
      <c r="G180" s="93">
        <v>100</v>
      </c>
      <c r="H180" s="91">
        <v>13363.013660000001</v>
      </c>
      <c r="I180" s="92">
        <v>0.06</v>
      </c>
      <c r="J180" s="92">
        <v>2.5685117553348818E-3</v>
      </c>
      <c r="K180" s="92">
        <v>1.185366116119453E-4</v>
      </c>
    </row>
    <row r="181" spans="2:11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</row>
    <row r="182" spans="2:11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</row>
    <row r="183" spans="2:11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</row>
    <row r="184" spans="2:11">
      <c r="B184" s="155" t="s">
        <v>129</v>
      </c>
      <c r="C184" s="154"/>
      <c r="D184" s="154"/>
      <c r="E184" s="154"/>
      <c r="F184" s="154"/>
      <c r="G184" s="154"/>
      <c r="H184" s="154"/>
      <c r="I184" s="154"/>
      <c r="J184" s="154"/>
      <c r="K184" s="154"/>
    </row>
    <row r="185" spans="2:11">
      <c r="B185" s="155" t="s">
        <v>219</v>
      </c>
      <c r="C185" s="154"/>
      <c r="D185" s="154"/>
      <c r="E185" s="154"/>
      <c r="F185" s="154"/>
      <c r="G185" s="154"/>
      <c r="H185" s="154"/>
      <c r="I185" s="154"/>
      <c r="J185" s="154"/>
      <c r="K185" s="154"/>
    </row>
    <row r="186" spans="2:11">
      <c r="B186" s="155" t="s">
        <v>227</v>
      </c>
      <c r="C186" s="154"/>
      <c r="D186" s="154"/>
      <c r="E186" s="154"/>
      <c r="F186" s="154"/>
      <c r="G186" s="154"/>
      <c r="H186" s="154"/>
      <c r="I186" s="154"/>
      <c r="J186" s="154"/>
      <c r="K186" s="154"/>
    </row>
    <row r="187" spans="2:11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</row>
    <row r="188" spans="2:11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</row>
    <row r="189" spans="2:11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</row>
    <row r="190" spans="2:11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</row>
    <row r="191" spans="2:11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</row>
    <row r="192" spans="2:11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</row>
    <row r="193" spans="2:11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</row>
    <row r="194" spans="2:11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</row>
    <row r="195" spans="2:11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</row>
    <row r="196" spans="2:11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</row>
    <row r="197" spans="2:11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</row>
    <row r="198" spans="2:11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</row>
    <row r="199" spans="2:11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</row>
    <row r="200" spans="2:11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</row>
    <row r="201" spans="2:11"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</row>
    <row r="202" spans="2:11"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</row>
    <row r="203" spans="2:11"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</row>
    <row r="204" spans="2:11"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</row>
    <row r="205" spans="2:11"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</row>
    <row r="206" spans="2:11"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</row>
    <row r="207" spans="2:11"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</row>
    <row r="208" spans="2:11"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</row>
    <row r="209" spans="2:11"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</row>
    <row r="210" spans="2:11"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</row>
    <row r="211" spans="2:11"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</row>
    <row r="212" spans="2:11"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</row>
    <row r="213" spans="2:11"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</row>
    <row r="214" spans="2:11"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</row>
    <row r="215" spans="2:11"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</row>
    <row r="216" spans="2:11"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</row>
    <row r="217" spans="2:11">
      <c r="B217" s="153"/>
      <c r="C217" s="154"/>
      <c r="D217" s="154"/>
      <c r="E217" s="154"/>
      <c r="F217" s="154"/>
      <c r="G217" s="154"/>
      <c r="H217" s="154"/>
      <c r="I217" s="154"/>
      <c r="J217" s="154"/>
      <c r="K217" s="154"/>
    </row>
    <row r="218" spans="2:11"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</row>
    <row r="219" spans="2:11"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</row>
    <row r="220" spans="2:11"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</row>
    <row r="221" spans="2:11"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</row>
    <row r="222" spans="2:11"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</row>
    <row r="223" spans="2:11"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</row>
    <row r="224" spans="2:11"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</row>
    <row r="225" spans="2:11"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</row>
    <row r="226" spans="2:11"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</row>
    <row r="227" spans="2:11"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</row>
    <row r="228" spans="2:11"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</row>
    <row r="229" spans="2:11">
      <c r="B229" s="153"/>
      <c r="C229" s="154"/>
      <c r="D229" s="154"/>
      <c r="E229" s="154"/>
      <c r="F229" s="154"/>
      <c r="G229" s="154"/>
      <c r="H229" s="154"/>
      <c r="I229" s="154"/>
      <c r="J229" s="154"/>
      <c r="K229" s="154"/>
    </row>
    <row r="230" spans="2:11">
      <c r="B230" s="153"/>
      <c r="C230" s="154"/>
      <c r="D230" s="154"/>
      <c r="E230" s="154"/>
      <c r="F230" s="154"/>
      <c r="G230" s="154"/>
      <c r="H230" s="154"/>
      <c r="I230" s="154"/>
      <c r="J230" s="154"/>
      <c r="K230" s="154"/>
    </row>
    <row r="231" spans="2:11">
      <c r="B231" s="153"/>
      <c r="C231" s="154"/>
      <c r="D231" s="154"/>
      <c r="E231" s="154"/>
      <c r="F231" s="154"/>
      <c r="G231" s="154"/>
      <c r="H231" s="154"/>
      <c r="I231" s="154"/>
      <c r="J231" s="154"/>
      <c r="K231" s="154"/>
    </row>
    <row r="232" spans="2:11">
      <c r="B232" s="153"/>
      <c r="C232" s="154"/>
      <c r="D232" s="154"/>
      <c r="E232" s="154"/>
      <c r="F232" s="154"/>
      <c r="G232" s="154"/>
      <c r="H232" s="154"/>
      <c r="I232" s="154"/>
      <c r="J232" s="154"/>
      <c r="K232" s="154"/>
    </row>
    <row r="233" spans="2:11">
      <c r="B233" s="153"/>
      <c r="C233" s="154"/>
      <c r="D233" s="154"/>
      <c r="E233" s="154"/>
      <c r="F233" s="154"/>
      <c r="G233" s="154"/>
      <c r="H233" s="154"/>
      <c r="I233" s="154"/>
      <c r="J233" s="154"/>
      <c r="K233" s="154"/>
    </row>
    <row r="234" spans="2:11">
      <c r="B234" s="153"/>
      <c r="C234" s="154"/>
      <c r="D234" s="154"/>
      <c r="E234" s="154"/>
      <c r="F234" s="154"/>
      <c r="G234" s="154"/>
      <c r="H234" s="154"/>
      <c r="I234" s="154"/>
      <c r="J234" s="154"/>
      <c r="K234" s="154"/>
    </row>
    <row r="235" spans="2:11">
      <c r="B235" s="153"/>
      <c r="C235" s="154"/>
      <c r="D235" s="154"/>
      <c r="E235" s="154"/>
      <c r="F235" s="154"/>
      <c r="G235" s="154"/>
      <c r="H235" s="154"/>
      <c r="I235" s="154"/>
      <c r="J235" s="154"/>
      <c r="K235" s="154"/>
    </row>
    <row r="236" spans="2:11">
      <c r="B236" s="153"/>
      <c r="C236" s="154"/>
      <c r="D236" s="154"/>
      <c r="E236" s="154"/>
      <c r="F236" s="154"/>
      <c r="G236" s="154"/>
      <c r="H236" s="154"/>
      <c r="I236" s="154"/>
      <c r="J236" s="154"/>
      <c r="K236" s="154"/>
    </row>
    <row r="237" spans="2:11"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</row>
    <row r="238" spans="2:11">
      <c r="B238" s="153"/>
      <c r="C238" s="154"/>
      <c r="D238" s="154"/>
      <c r="E238" s="154"/>
      <c r="F238" s="154"/>
      <c r="G238" s="154"/>
      <c r="H238" s="154"/>
      <c r="I238" s="154"/>
      <c r="J238" s="154"/>
      <c r="K238" s="154"/>
    </row>
    <row r="239" spans="2:11">
      <c r="B239" s="153"/>
      <c r="C239" s="154"/>
      <c r="D239" s="154"/>
      <c r="E239" s="154"/>
      <c r="F239" s="154"/>
      <c r="G239" s="154"/>
      <c r="H239" s="154"/>
      <c r="I239" s="154"/>
      <c r="J239" s="154"/>
      <c r="K239" s="154"/>
    </row>
    <row r="240" spans="2:11">
      <c r="B240" s="153"/>
      <c r="C240" s="154"/>
      <c r="D240" s="154"/>
      <c r="E240" s="154"/>
      <c r="F240" s="154"/>
      <c r="G240" s="154"/>
      <c r="H240" s="154"/>
      <c r="I240" s="154"/>
      <c r="J240" s="154"/>
      <c r="K240" s="154"/>
    </row>
    <row r="241" spans="2:11">
      <c r="B241" s="153"/>
      <c r="C241" s="154"/>
      <c r="D241" s="154"/>
      <c r="E241" s="154"/>
      <c r="F241" s="154"/>
      <c r="G241" s="154"/>
      <c r="H241" s="154"/>
      <c r="I241" s="154"/>
      <c r="J241" s="154"/>
      <c r="K241" s="154"/>
    </row>
    <row r="242" spans="2:11">
      <c r="B242" s="153"/>
      <c r="C242" s="154"/>
      <c r="D242" s="154"/>
      <c r="E242" s="154"/>
      <c r="F242" s="154"/>
      <c r="G242" s="154"/>
      <c r="H242" s="154"/>
      <c r="I242" s="154"/>
      <c r="J242" s="154"/>
      <c r="K242" s="154"/>
    </row>
    <row r="243" spans="2:11">
      <c r="B243" s="153"/>
      <c r="C243" s="154"/>
      <c r="D243" s="154"/>
      <c r="E243" s="154"/>
      <c r="F243" s="154"/>
      <c r="G243" s="154"/>
      <c r="H243" s="154"/>
      <c r="I243" s="154"/>
      <c r="J243" s="154"/>
      <c r="K243" s="154"/>
    </row>
    <row r="244" spans="2:11"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</row>
    <row r="245" spans="2:11">
      <c r="B245" s="153"/>
      <c r="C245" s="154"/>
      <c r="D245" s="154"/>
      <c r="E245" s="154"/>
      <c r="F245" s="154"/>
      <c r="G245" s="154"/>
      <c r="H245" s="154"/>
      <c r="I245" s="154"/>
      <c r="J245" s="154"/>
      <c r="K245" s="154"/>
    </row>
    <row r="246" spans="2:11">
      <c r="B246" s="153"/>
      <c r="C246" s="154"/>
      <c r="D246" s="154"/>
      <c r="E246" s="154"/>
      <c r="F246" s="154"/>
      <c r="G246" s="154"/>
      <c r="H246" s="154"/>
      <c r="I246" s="154"/>
      <c r="J246" s="154"/>
      <c r="K246" s="154"/>
    </row>
    <row r="247" spans="2:11">
      <c r="B247" s="153"/>
      <c r="C247" s="154"/>
      <c r="D247" s="154"/>
      <c r="E247" s="154"/>
      <c r="F247" s="154"/>
      <c r="G247" s="154"/>
      <c r="H247" s="154"/>
      <c r="I247" s="154"/>
      <c r="J247" s="154"/>
      <c r="K247" s="154"/>
    </row>
    <row r="248" spans="2:11">
      <c r="B248" s="153"/>
      <c r="C248" s="154"/>
      <c r="D248" s="154"/>
      <c r="E248" s="154"/>
      <c r="F248" s="154"/>
      <c r="G248" s="154"/>
      <c r="H248" s="154"/>
      <c r="I248" s="154"/>
      <c r="J248" s="154"/>
      <c r="K248" s="154"/>
    </row>
    <row r="249" spans="2:11"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</row>
    <row r="250" spans="2:11">
      <c r="B250" s="153"/>
      <c r="C250" s="154"/>
      <c r="D250" s="154"/>
      <c r="E250" s="154"/>
      <c r="F250" s="154"/>
      <c r="G250" s="154"/>
      <c r="H250" s="154"/>
      <c r="I250" s="154"/>
      <c r="J250" s="154"/>
      <c r="K250" s="154"/>
    </row>
    <row r="251" spans="2:11">
      <c r="B251" s="153"/>
      <c r="C251" s="154"/>
      <c r="D251" s="154"/>
      <c r="E251" s="154"/>
      <c r="F251" s="154"/>
      <c r="G251" s="154"/>
      <c r="H251" s="154"/>
      <c r="I251" s="154"/>
      <c r="J251" s="154"/>
      <c r="K251" s="154"/>
    </row>
    <row r="252" spans="2:11">
      <c r="B252" s="153"/>
      <c r="C252" s="154"/>
      <c r="D252" s="154"/>
      <c r="E252" s="154"/>
      <c r="F252" s="154"/>
      <c r="G252" s="154"/>
      <c r="H252" s="154"/>
      <c r="I252" s="154"/>
      <c r="J252" s="154"/>
      <c r="K252" s="154"/>
    </row>
    <row r="253" spans="2:11">
      <c r="B253" s="153"/>
      <c r="C253" s="154"/>
      <c r="D253" s="154"/>
      <c r="E253" s="154"/>
      <c r="F253" s="154"/>
      <c r="G253" s="154"/>
      <c r="H253" s="154"/>
      <c r="I253" s="154"/>
      <c r="J253" s="154"/>
      <c r="K253" s="154"/>
    </row>
    <row r="254" spans="2:11">
      <c r="B254" s="153"/>
      <c r="C254" s="154"/>
      <c r="D254" s="154"/>
      <c r="E254" s="154"/>
      <c r="F254" s="154"/>
      <c r="G254" s="154"/>
      <c r="H254" s="154"/>
      <c r="I254" s="154"/>
      <c r="J254" s="154"/>
      <c r="K254" s="154"/>
    </row>
    <row r="255" spans="2:11">
      <c r="B255" s="153"/>
      <c r="C255" s="154"/>
      <c r="D255" s="154"/>
      <c r="E255" s="154"/>
      <c r="F255" s="154"/>
      <c r="G255" s="154"/>
      <c r="H255" s="154"/>
      <c r="I255" s="154"/>
      <c r="J255" s="154"/>
      <c r="K255" s="154"/>
    </row>
    <row r="256" spans="2:11">
      <c r="B256" s="153"/>
      <c r="C256" s="154"/>
      <c r="D256" s="154"/>
      <c r="E256" s="154"/>
      <c r="F256" s="154"/>
      <c r="G256" s="154"/>
      <c r="H256" s="154"/>
      <c r="I256" s="154"/>
      <c r="J256" s="154"/>
      <c r="K256" s="154"/>
    </row>
    <row r="257" spans="2:11">
      <c r="B257" s="153"/>
      <c r="C257" s="154"/>
      <c r="D257" s="154"/>
      <c r="E257" s="154"/>
      <c r="F257" s="154"/>
      <c r="G257" s="154"/>
      <c r="H257" s="154"/>
      <c r="I257" s="154"/>
      <c r="J257" s="154"/>
      <c r="K257" s="154"/>
    </row>
    <row r="258" spans="2:11">
      <c r="B258" s="153"/>
      <c r="C258" s="154"/>
      <c r="D258" s="154"/>
      <c r="E258" s="154"/>
      <c r="F258" s="154"/>
      <c r="G258" s="154"/>
      <c r="H258" s="154"/>
      <c r="I258" s="154"/>
      <c r="J258" s="154"/>
      <c r="K258" s="154"/>
    </row>
    <row r="259" spans="2:11">
      <c r="B259" s="153"/>
      <c r="C259" s="154"/>
      <c r="D259" s="154"/>
      <c r="E259" s="154"/>
      <c r="F259" s="154"/>
      <c r="G259" s="154"/>
      <c r="H259" s="154"/>
      <c r="I259" s="154"/>
      <c r="J259" s="154"/>
      <c r="K259" s="154"/>
    </row>
    <row r="260" spans="2:11">
      <c r="B260" s="153"/>
      <c r="C260" s="154"/>
      <c r="D260" s="154"/>
      <c r="E260" s="154"/>
      <c r="F260" s="154"/>
      <c r="G260" s="154"/>
      <c r="H260" s="154"/>
      <c r="I260" s="154"/>
      <c r="J260" s="154"/>
      <c r="K260" s="154"/>
    </row>
    <row r="261" spans="2:11">
      <c r="B261" s="153"/>
      <c r="C261" s="154"/>
      <c r="D261" s="154"/>
      <c r="E261" s="154"/>
      <c r="F261" s="154"/>
      <c r="G261" s="154"/>
      <c r="H261" s="154"/>
      <c r="I261" s="154"/>
      <c r="J261" s="154"/>
      <c r="K261" s="154"/>
    </row>
    <row r="262" spans="2:11">
      <c r="B262" s="153"/>
      <c r="C262" s="154"/>
      <c r="D262" s="154"/>
      <c r="E262" s="154"/>
      <c r="F262" s="154"/>
      <c r="G262" s="154"/>
      <c r="H262" s="154"/>
      <c r="I262" s="154"/>
      <c r="J262" s="154"/>
      <c r="K262" s="154"/>
    </row>
    <row r="263" spans="2:11">
      <c r="B263" s="153"/>
      <c r="C263" s="154"/>
      <c r="D263" s="154"/>
      <c r="E263" s="154"/>
      <c r="F263" s="154"/>
      <c r="G263" s="154"/>
      <c r="H263" s="154"/>
      <c r="I263" s="154"/>
      <c r="J263" s="154"/>
      <c r="K263" s="154"/>
    </row>
    <row r="264" spans="2:11">
      <c r="B264" s="153"/>
      <c r="C264" s="154"/>
      <c r="D264" s="154"/>
      <c r="E264" s="154"/>
      <c r="F264" s="154"/>
      <c r="G264" s="154"/>
      <c r="H264" s="154"/>
      <c r="I264" s="154"/>
      <c r="J264" s="154"/>
      <c r="K264" s="154"/>
    </row>
    <row r="265" spans="2:11">
      <c r="B265" s="153"/>
      <c r="C265" s="154"/>
      <c r="D265" s="154"/>
      <c r="E265" s="154"/>
      <c r="F265" s="154"/>
      <c r="G265" s="154"/>
      <c r="H265" s="154"/>
      <c r="I265" s="154"/>
      <c r="J265" s="154"/>
      <c r="K265" s="154"/>
    </row>
    <row r="266" spans="2:11">
      <c r="B266" s="153"/>
      <c r="C266" s="154"/>
      <c r="D266" s="154"/>
      <c r="E266" s="154"/>
      <c r="F266" s="154"/>
      <c r="G266" s="154"/>
      <c r="H266" s="154"/>
      <c r="I266" s="154"/>
      <c r="J266" s="154"/>
      <c r="K266" s="154"/>
    </row>
    <row r="267" spans="2:11">
      <c r="B267" s="153"/>
      <c r="C267" s="154"/>
      <c r="D267" s="154"/>
      <c r="E267" s="154"/>
      <c r="F267" s="154"/>
      <c r="G267" s="154"/>
      <c r="H267" s="154"/>
      <c r="I267" s="154"/>
      <c r="J267" s="154"/>
      <c r="K267" s="154"/>
    </row>
    <row r="268" spans="2:11">
      <c r="B268" s="153"/>
      <c r="C268" s="154"/>
      <c r="D268" s="154"/>
      <c r="E268" s="154"/>
      <c r="F268" s="154"/>
      <c r="G268" s="154"/>
      <c r="H268" s="154"/>
      <c r="I268" s="154"/>
      <c r="J268" s="154"/>
      <c r="K268" s="154"/>
    </row>
    <row r="269" spans="2:11">
      <c r="B269" s="153"/>
      <c r="C269" s="154"/>
      <c r="D269" s="154"/>
      <c r="E269" s="154"/>
      <c r="F269" s="154"/>
      <c r="G269" s="154"/>
      <c r="H269" s="154"/>
      <c r="I269" s="154"/>
      <c r="J269" s="154"/>
      <c r="K269" s="154"/>
    </row>
    <row r="270" spans="2:11">
      <c r="B270" s="153"/>
      <c r="C270" s="154"/>
      <c r="D270" s="154"/>
      <c r="E270" s="154"/>
      <c r="F270" s="154"/>
      <c r="G270" s="154"/>
      <c r="H270" s="154"/>
      <c r="I270" s="154"/>
      <c r="J270" s="154"/>
      <c r="K270" s="154"/>
    </row>
    <row r="271" spans="2:11">
      <c r="B271" s="153"/>
      <c r="C271" s="154"/>
      <c r="D271" s="154"/>
      <c r="E271" s="154"/>
      <c r="F271" s="154"/>
      <c r="G271" s="154"/>
      <c r="H271" s="154"/>
      <c r="I271" s="154"/>
      <c r="J271" s="154"/>
      <c r="K271" s="154"/>
    </row>
    <row r="272" spans="2:11">
      <c r="B272" s="153"/>
      <c r="C272" s="154"/>
      <c r="D272" s="154"/>
      <c r="E272" s="154"/>
      <c r="F272" s="154"/>
      <c r="G272" s="154"/>
      <c r="H272" s="154"/>
      <c r="I272" s="154"/>
      <c r="J272" s="154"/>
      <c r="K272" s="154"/>
    </row>
    <row r="273" spans="2:11">
      <c r="B273" s="153"/>
      <c r="C273" s="154"/>
      <c r="D273" s="154"/>
      <c r="E273" s="154"/>
      <c r="F273" s="154"/>
      <c r="G273" s="154"/>
      <c r="H273" s="154"/>
      <c r="I273" s="154"/>
      <c r="J273" s="154"/>
      <c r="K273" s="154"/>
    </row>
    <row r="274" spans="2:11">
      <c r="B274" s="153"/>
      <c r="C274" s="154"/>
      <c r="D274" s="154"/>
      <c r="E274" s="154"/>
      <c r="F274" s="154"/>
      <c r="G274" s="154"/>
      <c r="H274" s="154"/>
      <c r="I274" s="154"/>
      <c r="J274" s="154"/>
      <c r="K274" s="154"/>
    </row>
    <row r="275" spans="2:11">
      <c r="B275" s="153"/>
      <c r="C275" s="154"/>
      <c r="D275" s="154"/>
      <c r="E275" s="154"/>
      <c r="F275" s="154"/>
      <c r="G275" s="154"/>
      <c r="H275" s="154"/>
      <c r="I275" s="154"/>
      <c r="J275" s="154"/>
      <c r="K275" s="154"/>
    </row>
    <row r="276" spans="2:11">
      <c r="B276" s="153"/>
      <c r="C276" s="154"/>
      <c r="D276" s="154"/>
      <c r="E276" s="154"/>
      <c r="F276" s="154"/>
      <c r="G276" s="154"/>
      <c r="H276" s="154"/>
      <c r="I276" s="154"/>
      <c r="J276" s="154"/>
      <c r="K276" s="154"/>
    </row>
    <row r="277" spans="2:11">
      <c r="B277" s="153"/>
      <c r="C277" s="154"/>
      <c r="D277" s="154"/>
      <c r="E277" s="154"/>
      <c r="F277" s="154"/>
      <c r="G277" s="154"/>
      <c r="H277" s="154"/>
      <c r="I277" s="154"/>
      <c r="J277" s="154"/>
      <c r="K277" s="154"/>
    </row>
    <row r="278" spans="2:11">
      <c r="B278" s="153"/>
      <c r="C278" s="154"/>
      <c r="D278" s="154"/>
      <c r="E278" s="154"/>
      <c r="F278" s="154"/>
      <c r="G278" s="154"/>
      <c r="H278" s="154"/>
      <c r="I278" s="154"/>
      <c r="J278" s="154"/>
      <c r="K278" s="154"/>
    </row>
    <row r="279" spans="2:11">
      <c r="B279" s="153"/>
      <c r="C279" s="154"/>
      <c r="D279" s="154"/>
      <c r="E279" s="154"/>
      <c r="F279" s="154"/>
      <c r="G279" s="154"/>
      <c r="H279" s="154"/>
      <c r="I279" s="154"/>
      <c r="J279" s="154"/>
      <c r="K279" s="154"/>
    </row>
    <row r="280" spans="2:11">
      <c r="B280" s="153"/>
      <c r="C280" s="154"/>
      <c r="D280" s="154"/>
      <c r="E280" s="154"/>
      <c r="F280" s="154"/>
      <c r="G280" s="154"/>
      <c r="H280" s="154"/>
      <c r="I280" s="154"/>
      <c r="J280" s="154"/>
      <c r="K280" s="154"/>
    </row>
    <row r="281" spans="2:11">
      <c r="B281" s="153"/>
      <c r="C281" s="154"/>
      <c r="D281" s="154"/>
      <c r="E281" s="154"/>
      <c r="F281" s="154"/>
      <c r="G281" s="154"/>
      <c r="H281" s="154"/>
      <c r="I281" s="154"/>
      <c r="J281" s="154"/>
      <c r="K281" s="154"/>
    </row>
    <row r="282" spans="2:11">
      <c r="B282" s="153"/>
      <c r="C282" s="154"/>
      <c r="D282" s="154"/>
      <c r="E282" s="154"/>
      <c r="F282" s="154"/>
      <c r="G282" s="154"/>
      <c r="H282" s="154"/>
      <c r="I282" s="154"/>
      <c r="J282" s="154"/>
      <c r="K282" s="154"/>
    </row>
    <row r="283" spans="2:11">
      <c r="B283" s="153"/>
      <c r="C283" s="154"/>
      <c r="D283" s="154"/>
      <c r="E283" s="154"/>
      <c r="F283" s="154"/>
      <c r="G283" s="154"/>
      <c r="H283" s="154"/>
      <c r="I283" s="154"/>
      <c r="J283" s="154"/>
      <c r="K283" s="154"/>
    </row>
    <row r="284" spans="2:11">
      <c r="B284" s="153"/>
      <c r="C284" s="154"/>
      <c r="D284" s="154"/>
      <c r="E284" s="154"/>
      <c r="F284" s="154"/>
      <c r="G284" s="154"/>
      <c r="H284" s="154"/>
      <c r="I284" s="154"/>
      <c r="J284" s="154"/>
      <c r="K284" s="154"/>
    </row>
    <row r="285" spans="2:11">
      <c r="B285" s="153"/>
      <c r="C285" s="154"/>
      <c r="D285" s="154"/>
      <c r="E285" s="154"/>
      <c r="F285" s="154"/>
      <c r="G285" s="154"/>
      <c r="H285" s="154"/>
      <c r="I285" s="154"/>
      <c r="J285" s="154"/>
      <c r="K285" s="154"/>
    </row>
    <row r="286" spans="2:11">
      <c r="B286" s="153"/>
      <c r="C286" s="154"/>
      <c r="D286" s="154"/>
      <c r="E286" s="154"/>
      <c r="F286" s="154"/>
      <c r="G286" s="154"/>
      <c r="H286" s="154"/>
      <c r="I286" s="154"/>
      <c r="J286" s="154"/>
      <c r="K286" s="154"/>
    </row>
    <row r="287" spans="2:11">
      <c r="B287" s="153"/>
      <c r="C287" s="154"/>
      <c r="D287" s="154"/>
      <c r="E287" s="154"/>
      <c r="F287" s="154"/>
      <c r="G287" s="154"/>
      <c r="H287" s="154"/>
      <c r="I287" s="154"/>
      <c r="J287" s="154"/>
      <c r="K287" s="154"/>
    </row>
    <row r="288" spans="2:11">
      <c r="B288" s="153"/>
      <c r="C288" s="154"/>
      <c r="D288" s="154"/>
      <c r="E288" s="154"/>
      <c r="F288" s="154"/>
      <c r="G288" s="154"/>
      <c r="H288" s="154"/>
      <c r="I288" s="154"/>
      <c r="J288" s="154"/>
      <c r="K288" s="154"/>
    </row>
    <row r="289" spans="2:11">
      <c r="B289" s="153"/>
      <c r="C289" s="154"/>
      <c r="D289" s="154"/>
      <c r="E289" s="154"/>
      <c r="F289" s="154"/>
      <c r="G289" s="154"/>
      <c r="H289" s="154"/>
      <c r="I289" s="154"/>
      <c r="J289" s="154"/>
      <c r="K289" s="154"/>
    </row>
    <row r="290" spans="2:11">
      <c r="B290" s="153"/>
      <c r="C290" s="154"/>
      <c r="D290" s="154"/>
      <c r="E290" s="154"/>
      <c r="F290" s="154"/>
      <c r="G290" s="154"/>
      <c r="H290" s="154"/>
      <c r="I290" s="154"/>
      <c r="J290" s="154"/>
      <c r="K290" s="154"/>
    </row>
    <row r="291" spans="2:11">
      <c r="B291" s="153"/>
      <c r="C291" s="154"/>
      <c r="D291" s="154"/>
      <c r="E291" s="154"/>
      <c r="F291" s="154"/>
      <c r="G291" s="154"/>
      <c r="H291" s="154"/>
      <c r="I291" s="154"/>
      <c r="J291" s="154"/>
      <c r="K291" s="154"/>
    </row>
    <row r="292" spans="2:11">
      <c r="B292" s="153"/>
      <c r="C292" s="154"/>
      <c r="D292" s="154"/>
      <c r="E292" s="154"/>
      <c r="F292" s="154"/>
      <c r="G292" s="154"/>
      <c r="H292" s="154"/>
      <c r="I292" s="154"/>
      <c r="J292" s="154"/>
      <c r="K292" s="154"/>
    </row>
    <row r="293" spans="2:11">
      <c r="B293" s="153"/>
      <c r="C293" s="154"/>
      <c r="D293" s="154"/>
      <c r="E293" s="154"/>
      <c r="F293" s="154"/>
      <c r="G293" s="154"/>
      <c r="H293" s="154"/>
      <c r="I293" s="154"/>
      <c r="J293" s="154"/>
      <c r="K293" s="154"/>
    </row>
    <row r="294" spans="2:11">
      <c r="B294" s="153"/>
      <c r="C294" s="154"/>
      <c r="D294" s="154"/>
      <c r="E294" s="154"/>
      <c r="F294" s="154"/>
      <c r="G294" s="154"/>
      <c r="H294" s="154"/>
      <c r="I294" s="154"/>
      <c r="J294" s="154"/>
      <c r="K294" s="154"/>
    </row>
    <row r="295" spans="2:11">
      <c r="B295" s="153"/>
      <c r="C295" s="154"/>
      <c r="D295" s="154"/>
      <c r="E295" s="154"/>
      <c r="F295" s="154"/>
      <c r="G295" s="154"/>
      <c r="H295" s="154"/>
      <c r="I295" s="154"/>
      <c r="J295" s="154"/>
      <c r="K295" s="154"/>
    </row>
    <row r="296" spans="2:11">
      <c r="B296" s="153"/>
      <c r="C296" s="154"/>
      <c r="D296" s="154"/>
      <c r="E296" s="154"/>
      <c r="F296" s="154"/>
      <c r="G296" s="154"/>
      <c r="H296" s="154"/>
      <c r="I296" s="154"/>
      <c r="J296" s="154"/>
      <c r="K296" s="154"/>
    </row>
    <row r="297" spans="2:11">
      <c r="B297" s="153"/>
      <c r="C297" s="154"/>
      <c r="D297" s="154"/>
      <c r="E297" s="154"/>
      <c r="F297" s="154"/>
      <c r="G297" s="154"/>
      <c r="H297" s="154"/>
      <c r="I297" s="154"/>
      <c r="J297" s="154"/>
      <c r="K297" s="154"/>
    </row>
    <row r="298" spans="2:11">
      <c r="B298" s="153"/>
      <c r="C298" s="154"/>
      <c r="D298" s="154"/>
      <c r="E298" s="154"/>
      <c r="F298" s="154"/>
      <c r="G298" s="154"/>
      <c r="H298" s="154"/>
      <c r="I298" s="154"/>
      <c r="J298" s="154"/>
      <c r="K298" s="154"/>
    </row>
    <row r="299" spans="2:11">
      <c r="B299" s="153"/>
      <c r="C299" s="154"/>
      <c r="D299" s="154"/>
      <c r="E299" s="154"/>
      <c r="F299" s="154"/>
      <c r="G299" s="154"/>
      <c r="H299" s="154"/>
      <c r="I299" s="154"/>
      <c r="J299" s="154"/>
      <c r="K299" s="154"/>
    </row>
    <row r="300" spans="2:11"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</row>
    <row r="301" spans="2:11">
      <c r="B301" s="153"/>
      <c r="C301" s="154"/>
      <c r="D301" s="154"/>
      <c r="E301" s="154"/>
      <c r="F301" s="154"/>
      <c r="G301" s="154"/>
      <c r="H301" s="154"/>
      <c r="I301" s="154"/>
      <c r="J301" s="154"/>
      <c r="K301" s="154"/>
    </row>
    <row r="302" spans="2:11"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</row>
    <row r="303" spans="2:11">
      <c r="B303" s="153"/>
      <c r="C303" s="154"/>
      <c r="D303" s="154"/>
      <c r="E303" s="154"/>
      <c r="F303" s="154"/>
      <c r="G303" s="154"/>
      <c r="H303" s="154"/>
      <c r="I303" s="154"/>
      <c r="J303" s="154"/>
      <c r="K303" s="154"/>
    </row>
    <row r="304" spans="2:11">
      <c r="B304" s="153"/>
      <c r="C304" s="154"/>
      <c r="D304" s="154"/>
      <c r="E304" s="154"/>
      <c r="F304" s="154"/>
      <c r="G304" s="154"/>
      <c r="H304" s="154"/>
      <c r="I304" s="154"/>
      <c r="J304" s="154"/>
      <c r="K304" s="154"/>
    </row>
    <row r="305" spans="2:11">
      <c r="B305" s="153"/>
      <c r="C305" s="154"/>
      <c r="D305" s="154"/>
      <c r="E305" s="154"/>
      <c r="F305" s="154"/>
      <c r="G305" s="154"/>
      <c r="H305" s="154"/>
      <c r="I305" s="154"/>
      <c r="J305" s="154"/>
      <c r="K305" s="154"/>
    </row>
    <row r="306" spans="2:11">
      <c r="B306" s="153"/>
      <c r="C306" s="154"/>
      <c r="D306" s="154"/>
      <c r="E306" s="154"/>
      <c r="F306" s="154"/>
      <c r="G306" s="154"/>
      <c r="H306" s="154"/>
      <c r="I306" s="154"/>
      <c r="J306" s="154"/>
      <c r="K306" s="154"/>
    </row>
    <row r="307" spans="2:11">
      <c r="B307" s="153"/>
      <c r="C307" s="154"/>
      <c r="D307" s="154"/>
      <c r="E307" s="154"/>
      <c r="F307" s="154"/>
      <c r="G307" s="154"/>
      <c r="H307" s="154"/>
      <c r="I307" s="154"/>
      <c r="J307" s="154"/>
      <c r="K307" s="154"/>
    </row>
    <row r="308" spans="2:11">
      <c r="B308" s="153"/>
      <c r="C308" s="154"/>
      <c r="D308" s="154"/>
      <c r="E308" s="154"/>
      <c r="F308" s="154"/>
      <c r="G308" s="154"/>
      <c r="H308" s="154"/>
      <c r="I308" s="154"/>
      <c r="J308" s="154"/>
      <c r="K308" s="154"/>
    </row>
    <row r="309" spans="2:11">
      <c r="B309" s="153"/>
      <c r="C309" s="154"/>
      <c r="D309" s="154"/>
      <c r="E309" s="154"/>
      <c r="F309" s="154"/>
      <c r="G309" s="154"/>
      <c r="H309" s="154"/>
      <c r="I309" s="154"/>
      <c r="J309" s="154"/>
      <c r="K309" s="154"/>
    </row>
    <row r="310" spans="2:11">
      <c r="B310" s="153"/>
      <c r="C310" s="154"/>
      <c r="D310" s="154"/>
      <c r="E310" s="154"/>
      <c r="F310" s="154"/>
      <c r="G310" s="154"/>
      <c r="H310" s="154"/>
      <c r="I310" s="154"/>
      <c r="J310" s="154"/>
      <c r="K310" s="154"/>
    </row>
    <row r="311" spans="2:11">
      <c r="B311" s="153"/>
      <c r="C311" s="154"/>
      <c r="D311" s="154"/>
      <c r="E311" s="154"/>
      <c r="F311" s="154"/>
      <c r="G311" s="154"/>
      <c r="H311" s="154"/>
      <c r="I311" s="154"/>
      <c r="J311" s="154"/>
      <c r="K311" s="154"/>
    </row>
    <row r="312" spans="2:11">
      <c r="B312" s="153"/>
      <c r="C312" s="154"/>
      <c r="D312" s="154"/>
      <c r="E312" s="154"/>
      <c r="F312" s="154"/>
      <c r="G312" s="154"/>
      <c r="H312" s="154"/>
      <c r="I312" s="154"/>
      <c r="J312" s="154"/>
      <c r="K312" s="154"/>
    </row>
    <row r="313" spans="2:11">
      <c r="B313" s="153"/>
      <c r="C313" s="154"/>
      <c r="D313" s="154"/>
      <c r="E313" s="154"/>
      <c r="F313" s="154"/>
      <c r="G313" s="154"/>
      <c r="H313" s="154"/>
      <c r="I313" s="154"/>
      <c r="J313" s="154"/>
      <c r="K313" s="154"/>
    </row>
    <row r="314" spans="2:11">
      <c r="B314" s="153"/>
      <c r="C314" s="154"/>
      <c r="D314" s="154"/>
      <c r="E314" s="154"/>
      <c r="F314" s="154"/>
      <c r="G314" s="154"/>
      <c r="H314" s="154"/>
      <c r="I314" s="154"/>
      <c r="J314" s="154"/>
      <c r="K314" s="154"/>
    </row>
    <row r="315" spans="2:11">
      <c r="B315" s="153"/>
      <c r="C315" s="154"/>
      <c r="D315" s="154"/>
      <c r="E315" s="154"/>
      <c r="F315" s="154"/>
      <c r="G315" s="154"/>
      <c r="H315" s="154"/>
      <c r="I315" s="154"/>
      <c r="J315" s="154"/>
      <c r="K315" s="154"/>
    </row>
    <row r="316" spans="2:11">
      <c r="B316" s="153"/>
      <c r="C316" s="154"/>
      <c r="D316" s="154"/>
      <c r="E316" s="154"/>
      <c r="F316" s="154"/>
      <c r="G316" s="154"/>
      <c r="H316" s="154"/>
      <c r="I316" s="154"/>
      <c r="J316" s="154"/>
      <c r="K316" s="154"/>
    </row>
    <row r="317" spans="2:11">
      <c r="B317" s="153"/>
      <c r="C317" s="154"/>
      <c r="D317" s="154"/>
      <c r="E317" s="154"/>
      <c r="F317" s="154"/>
      <c r="G317" s="154"/>
      <c r="H317" s="154"/>
      <c r="I317" s="154"/>
      <c r="J317" s="154"/>
      <c r="K317" s="154"/>
    </row>
    <row r="318" spans="2:11">
      <c r="B318" s="153"/>
      <c r="C318" s="154"/>
      <c r="D318" s="154"/>
      <c r="E318" s="154"/>
      <c r="F318" s="154"/>
      <c r="G318" s="154"/>
      <c r="H318" s="154"/>
      <c r="I318" s="154"/>
      <c r="J318" s="154"/>
      <c r="K318" s="154"/>
    </row>
    <row r="319" spans="2:11">
      <c r="B319" s="153"/>
      <c r="C319" s="154"/>
      <c r="D319" s="154"/>
      <c r="E319" s="154"/>
      <c r="F319" s="154"/>
      <c r="G319" s="154"/>
      <c r="H319" s="154"/>
      <c r="I319" s="154"/>
      <c r="J319" s="154"/>
      <c r="K319" s="154"/>
    </row>
    <row r="320" spans="2:11"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</row>
    <row r="321" spans="2:11">
      <c r="B321" s="153"/>
      <c r="C321" s="154"/>
      <c r="D321" s="154"/>
      <c r="E321" s="154"/>
      <c r="F321" s="154"/>
      <c r="G321" s="154"/>
      <c r="H321" s="154"/>
      <c r="I321" s="154"/>
      <c r="J321" s="154"/>
      <c r="K321" s="154"/>
    </row>
    <row r="322" spans="2:11">
      <c r="B322" s="153"/>
      <c r="C322" s="154"/>
      <c r="D322" s="154"/>
      <c r="E322" s="154"/>
      <c r="F322" s="154"/>
      <c r="G322" s="154"/>
      <c r="H322" s="154"/>
      <c r="I322" s="154"/>
      <c r="J322" s="154"/>
      <c r="K322" s="154"/>
    </row>
    <row r="323" spans="2:11">
      <c r="B323" s="153"/>
      <c r="C323" s="154"/>
      <c r="D323" s="154"/>
      <c r="E323" s="154"/>
      <c r="F323" s="154"/>
      <c r="G323" s="154"/>
      <c r="H323" s="154"/>
      <c r="I323" s="154"/>
      <c r="J323" s="154"/>
      <c r="K323" s="154"/>
    </row>
    <row r="324" spans="2:11">
      <c r="B324" s="153"/>
      <c r="C324" s="154"/>
      <c r="D324" s="154"/>
      <c r="E324" s="154"/>
      <c r="F324" s="154"/>
      <c r="G324" s="154"/>
      <c r="H324" s="154"/>
      <c r="I324" s="154"/>
      <c r="J324" s="154"/>
      <c r="K324" s="154"/>
    </row>
    <row r="325" spans="2:11">
      <c r="B325" s="153"/>
      <c r="C325" s="154"/>
      <c r="D325" s="154"/>
      <c r="E325" s="154"/>
      <c r="F325" s="154"/>
      <c r="G325" s="154"/>
      <c r="H325" s="154"/>
      <c r="I325" s="154"/>
      <c r="J325" s="154"/>
      <c r="K325" s="154"/>
    </row>
    <row r="326" spans="2:11">
      <c r="B326" s="153"/>
      <c r="C326" s="154"/>
      <c r="D326" s="154"/>
      <c r="E326" s="154"/>
      <c r="F326" s="154"/>
      <c r="G326" s="154"/>
      <c r="H326" s="154"/>
      <c r="I326" s="154"/>
      <c r="J326" s="154"/>
      <c r="K326" s="154"/>
    </row>
    <row r="327" spans="2:11">
      <c r="B327" s="153"/>
      <c r="C327" s="154"/>
      <c r="D327" s="154"/>
      <c r="E327" s="154"/>
      <c r="F327" s="154"/>
      <c r="G327" s="154"/>
      <c r="H327" s="154"/>
      <c r="I327" s="154"/>
      <c r="J327" s="154"/>
      <c r="K327" s="154"/>
    </row>
    <row r="328" spans="2:11">
      <c r="B328" s="153"/>
      <c r="C328" s="154"/>
      <c r="D328" s="154"/>
      <c r="E328" s="154"/>
      <c r="F328" s="154"/>
      <c r="G328" s="154"/>
      <c r="H328" s="154"/>
      <c r="I328" s="154"/>
      <c r="J328" s="154"/>
      <c r="K328" s="154"/>
    </row>
    <row r="329" spans="2:11">
      <c r="B329" s="153"/>
      <c r="C329" s="154"/>
      <c r="D329" s="154"/>
      <c r="E329" s="154"/>
      <c r="F329" s="154"/>
      <c r="G329" s="154"/>
      <c r="H329" s="154"/>
      <c r="I329" s="154"/>
      <c r="J329" s="154"/>
      <c r="K329" s="154"/>
    </row>
    <row r="330" spans="2:11">
      <c r="B330" s="153"/>
      <c r="C330" s="154"/>
      <c r="D330" s="154"/>
      <c r="E330" s="154"/>
      <c r="F330" s="154"/>
      <c r="G330" s="154"/>
      <c r="H330" s="154"/>
      <c r="I330" s="154"/>
      <c r="J330" s="154"/>
      <c r="K330" s="154"/>
    </row>
    <row r="331" spans="2:11">
      <c r="B331" s="153"/>
      <c r="C331" s="154"/>
      <c r="D331" s="154"/>
      <c r="E331" s="154"/>
      <c r="F331" s="154"/>
      <c r="G331" s="154"/>
      <c r="H331" s="154"/>
      <c r="I331" s="154"/>
      <c r="J331" s="154"/>
      <c r="K331" s="154"/>
    </row>
    <row r="332" spans="2:11">
      <c r="B332" s="153"/>
      <c r="C332" s="154"/>
      <c r="D332" s="154"/>
      <c r="E332" s="154"/>
      <c r="F332" s="154"/>
      <c r="G332" s="154"/>
      <c r="H332" s="154"/>
      <c r="I332" s="154"/>
      <c r="J332" s="154"/>
      <c r="K332" s="154"/>
    </row>
    <row r="333" spans="2:11">
      <c r="B333" s="153"/>
      <c r="C333" s="154"/>
      <c r="D333" s="154"/>
      <c r="E333" s="154"/>
      <c r="F333" s="154"/>
      <c r="G333" s="154"/>
      <c r="H333" s="154"/>
      <c r="I333" s="154"/>
      <c r="J333" s="154"/>
      <c r="K333" s="154"/>
    </row>
    <row r="334" spans="2:11">
      <c r="B334" s="153"/>
      <c r="C334" s="154"/>
      <c r="D334" s="154"/>
      <c r="E334" s="154"/>
      <c r="F334" s="154"/>
      <c r="G334" s="154"/>
      <c r="H334" s="154"/>
      <c r="I334" s="154"/>
      <c r="J334" s="154"/>
      <c r="K334" s="154"/>
    </row>
    <row r="335" spans="2:11">
      <c r="B335" s="153"/>
      <c r="C335" s="154"/>
      <c r="D335" s="154"/>
      <c r="E335" s="154"/>
      <c r="F335" s="154"/>
      <c r="G335" s="154"/>
      <c r="H335" s="154"/>
      <c r="I335" s="154"/>
      <c r="J335" s="154"/>
      <c r="K335" s="154"/>
    </row>
    <row r="336" spans="2:11">
      <c r="B336" s="153"/>
      <c r="C336" s="154"/>
      <c r="D336" s="154"/>
      <c r="E336" s="154"/>
      <c r="F336" s="154"/>
      <c r="G336" s="154"/>
      <c r="H336" s="154"/>
      <c r="I336" s="154"/>
      <c r="J336" s="154"/>
      <c r="K336" s="154"/>
    </row>
    <row r="337" spans="2:11">
      <c r="B337" s="153"/>
      <c r="C337" s="154"/>
      <c r="D337" s="154"/>
      <c r="E337" s="154"/>
      <c r="F337" s="154"/>
      <c r="G337" s="154"/>
      <c r="H337" s="154"/>
      <c r="I337" s="154"/>
      <c r="J337" s="154"/>
      <c r="K337" s="154"/>
    </row>
    <row r="338" spans="2:11">
      <c r="B338" s="153"/>
      <c r="C338" s="154"/>
      <c r="D338" s="154"/>
      <c r="E338" s="154"/>
      <c r="F338" s="154"/>
      <c r="G338" s="154"/>
      <c r="H338" s="154"/>
      <c r="I338" s="154"/>
      <c r="J338" s="154"/>
      <c r="K338" s="154"/>
    </row>
    <row r="339" spans="2:11">
      <c r="B339" s="153"/>
      <c r="C339" s="154"/>
      <c r="D339" s="154"/>
      <c r="E339" s="154"/>
      <c r="F339" s="154"/>
      <c r="G339" s="154"/>
      <c r="H339" s="154"/>
      <c r="I339" s="154"/>
      <c r="J339" s="154"/>
      <c r="K339" s="154"/>
    </row>
    <row r="340" spans="2:11">
      <c r="B340" s="153"/>
      <c r="C340" s="154"/>
      <c r="D340" s="154"/>
      <c r="E340" s="154"/>
      <c r="F340" s="154"/>
      <c r="G340" s="154"/>
      <c r="H340" s="154"/>
      <c r="I340" s="154"/>
      <c r="J340" s="154"/>
      <c r="K340" s="154"/>
    </row>
    <row r="341" spans="2:11">
      <c r="B341" s="153"/>
      <c r="C341" s="154"/>
      <c r="D341" s="154"/>
      <c r="E341" s="154"/>
      <c r="F341" s="154"/>
      <c r="G341" s="154"/>
      <c r="H341" s="154"/>
      <c r="I341" s="154"/>
      <c r="J341" s="154"/>
      <c r="K341" s="154"/>
    </row>
    <row r="342" spans="2:11">
      <c r="B342" s="153"/>
      <c r="C342" s="154"/>
      <c r="D342" s="154"/>
      <c r="E342" s="154"/>
      <c r="F342" s="154"/>
      <c r="G342" s="154"/>
      <c r="H342" s="154"/>
      <c r="I342" s="154"/>
      <c r="J342" s="154"/>
      <c r="K342" s="154"/>
    </row>
    <row r="343" spans="2:11">
      <c r="B343" s="153"/>
      <c r="C343" s="154"/>
      <c r="D343" s="154"/>
      <c r="E343" s="154"/>
      <c r="F343" s="154"/>
      <c r="G343" s="154"/>
      <c r="H343" s="154"/>
      <c r="I343" s="154"/>
      <c r="J343" s="154"/>
      <c r="K343" s="154"/>
    </row>
    <row r="344" spans="2:11">
      <c r="B344" s="153"/>
      <c r="C344" s="154"/>
      <c r="D344" s="154"/>
      <c r="E344" s="154"/>
      <c r="F344" s="154"/>
      <c r="G344" s="154"/>
      <c r="H344" s="154"/>
      <c r="I344" s="154"/>
      <c r="J344" s="154"/>
      <c r="K344" s="154"/>
    </row>
    <row r="345" spans="2:11">
      <c r="B345" s="153"/>
      <c r="C345" s="154"/>
      <c r="D345" s="154"/>
      <c r="E345" s="154"/>
      <c r="F345" s="154"/>
      <c r="G345" s="154"/>
      <c r="H345" s="154"/>
      <c r="I345" s="154"/>
      <c r="J345" s="154"/>
      <c r="K345" s="154"/>
    </row>
    <row r="346" spans="2:11">
      <c r="B346" s="153"/>
      <c r="C346" s="154"/>
      <c r="D346" s="154"/>
      <c r="E346" s="154"/>
      <c r="F346" s="154"/>
      <c r="G346" s="154"/>
      <c r="H346" s="154"/>
      <c r="I346" s="154"/>
      <c r="J346" s="154"/>
      <c r="K346" s="154"/>
    </row>
    <row r="347" spans="2:11">
      <c r="B347" s="153"/>
      <c r="C347" s="154"/>
      <c r="D347" s="154"/>
      <c r="E347" s="154"/>
      <c r="F347" s="154"/>
      <c r="G347" s="154"/>
      <c r="H347" s="154"/>
      <c r="I347" s="154"/>
      <c r="J347" s="154"/>
      <c r="K347" s="154"/>
    </row>
    <row r="348" spans="2:11">
      <c r="B348" s="153"/>
      <c r="C348" s="154"/>
      <c r="D348" s="154"/>
      <c r="E348" s="154"/>
      <c r="F348" s="154"/>
      <c r="G348" s="154"/>
      <c r="H348" s="154"/>
      <c r="I348" s="154"/>
      <c r="J348" s="154"/>
      <c r="K348" s="154"/>
    </row>
    <row r="349" spans="2:11">
      <c r="B349" s="153"/>
      <c r="C349" s="154"/>
      <c r="D349" s="154"/>
      <c r="E349" s="154"/>
      <c r="F349" s="154"/>
      <c r="G349" s="154"/>
      <c r="H349" s="154"/>
      <c r="I349" s="154"/>
      <c r="J349" s="154"/>
      <c r="K349" s="154"/>
    </row>
    <row r="350" spans="2:11">
      <c r="B350" s="153"/>
      <c r="C350" s="154"/>
      <c r="D350" s="154"/>
      <c r="E350" s="154"/>
      <c r="F350" s="154"/>
      <c r="G350" s="154"/>
      <c r="H350" s="154"/>
      <c r="I350" s="154"/>
      <c r="J350" s="154"/>
      <c r="K350" s="154"/>
    </row>
    <row r="351" spans="2:11">
      <c r="B351" s="153"/>
      <c r="C351" s="154"/>
      <c r="D351" s="154"/>
      <c r="E351" s="154"/>
      <c r="F351" s="154"/>
      <c r="G351" s="154"/>
      <c r="H351" s="154"/>
      <c r="I351" s="154"/>
      <c r="J351" s="154"/>
      <c r="K351" s="154"/>
    </row>
    <row r="352" spans="2:11">
      <c r="B352" s="153"/>
      <c r="C352" s="154"/>
      <c r="D352" s="154"/>
      <c r="E352" s="154"/>
      <c r="F352" s="154"/>
      <c r="G352" s="154"/>
      <c r="H352" s="154"/>
      <c r="I352" s="154"/>
      <c r="J352" s="154"/>
      <c r="K352" s="154"/>
    </row>
    <row r="353" spans="2:11">
      <c r="B353" s="153"/>
      <c r="C353" s="154"/>
      <c r="D353" s="154"/>
      <c r="E353" s="154"/>
      <c r="F353" s="154"/>
      <c r="G353" s="154"/>
      <c r="H353" s="154"/>
      <c r="I353" s="154"/>
      <c r="J353" s="154"/>
      <c r="K353" s="154"/>
    </row>
    <row r="354" spans="2:11">
      <c r="B354" s="153"/>
      <c r="C354" s="154"/>
      <c r="D354" s="154"/>
      <c r="E354" s="154"/>
      <c r="F354" s="154"/>
      <c r="G354" s="154"/>
      <c r="H354" s="154"/>
      <c r="I354" s="154"/>
      <c r="J354" s="154"/>
      <c r="K354" s="154"/>
    </row>
    <row r="355" spans="2:11">
      <c r="B355" s="153"/>
      <c r="C355" s="154"/>
      <c r="D355" s="154"/>
      <c r="E355" s="154"/>
      <c r="F355" s="154"/>
      <c r="G355" s="154"/>
      <c r="H355" s="154"/>
      <c r="I355" s="154"/>
      <c r="J355" s="154"/>
      <c r="K355" s="154"/>
    </row>
    <row r="356" spans="2:11">
      <c r="B356" s="153"/>
      <c r="C356" s="154"/>
      <c r="D356" s="154"/>
      <c r="E356" s="154"/>
      <c r="F356" s="154"/>
      <c r="G356" s="154"/>
      <c r="H356" s="154"/>
      <c r="I356" s="154"/>
      <c r="J356" s="154"/>
      <c r="K356" s="154"/>
    </row>
    <row r="357" spans="2:11">
      <c r="B357" s="153"/>
      <c r="C357" s="154"/>
      <c r="D357" s="154"/>
      <c r="E357" s="154"/>
      <c r="F357" s="154"/>
      <c r="G357" s="154"/>
      <c r="H357" s="154"/>
      <c r="I357" s="154"/>
      <c r="J357" s="154"/>
      <c r="K357" s="154"/>
    </row>
    <row r="358" spans="2:11">
      <c r="B358" s="153"/>
      <c r="C358" s="154"/>
      <c r="D358" s="154"/>
      <c r="E358" s="154"/>
      <c r="F358" s="154"/>
      <c r="G358" s="154"/>
      <c r="H358" s="154"/>
      <c r="I358" s="154"/>
      <c r="J358" s="154"/>
      <c r="K358" s="154"/>
    </row>
    <row r="359" spans="2:11">
      <c r="B359" s="153"/>
      <c r="C359" s="154"/>
      <c r="D359" s="154"/>
      <c r="E359" s="154"/>
      <c r="F359" s="154"/>
      <c r="G359" s="154"/>
      <c r="H359" s="154"/>
      <c r="I359" s="154"/>
      <c r="J359" s="154"/>
      <c r="K359" s="154"/>
    </row>
    <row r="360" spans="2:11">
      <c r="B360" s="153"/>
      <c r="C360" s="154"/>
      <c r="D360" s="154"/>
      <c r="E360" s="154"/>
      <c r="F360" s="154"/>
      <c r="G360" s="154"/>
      <c r="H360" s="154"/>
      <c r="I360" s="154"/>
      <c r="J360" s="154"/>
      <c r="K360" s="154"/>
    </row>
    <row r="361" spans="2:11">
      <c r="B361" s="153"/>
      <c r="C361" s="154"/>
      <c r="D361" s="154"/>
      <c r="E361" s="154"/>
      <c r="F361" s="154"/>
      <c r="G361" s="154"/>
      <c r="H361" s="154"/>
      <c r="I361" s="154"/>
      <c r="J361" s="154"/>
      <c r="K361" s="154"/>
    </row>
    <row r="362" spans="2:11">
      <c r="B362" s="153"/>
      <c r="C362" s="154"/>
      <c r="D362" s="154"/>
      <c r="E362" s="154"/>
      <c r="F362" s="154"/>
      <c r="G362" s="154"/>
      <c r="H362" s="154"/>
      <c r="I362" s="154"/>
      <c r="J362" s="154"/>
      <c r="K362" s="154"/>
    </row>
    <row r="363" spans="2:11">
      <c r="B363" s="153"/>
      <c r="C363" s="154"/>
      <c r="D363" s="154"/>
      <c r="E363" s="154"/>
      <c r="F363" s="154"/>
      <c r="G363" s="154"/>
      <c r="H363" s="154"/>
      <c r="I363" s="154"/>
      <c r="J363" s="154"/>
      <c r="K363" s="154"/>
    </row>
    <row r="364" spans="2:11">
      <c r="B364" s="153"/>
      <c r="C364" s="154"/>
      <c r="D364" s="154"/>
      <c r="E364" s="154"/>
      <c r="F364" s="154"/>
      <c r="G364" s="154"/>
      <c r="H364" s="154"/>
      <c r="I364" s="154"/>
      <c r="J364" s="154"/>
      <c r="K364" s="154"/>
    </row>
    <row r="365" spans="2:11">
      <c r="B365" s="153"/>
      <c r="C365" s="154"/>
      <c r="D365" s="154"/>
      <c r="E365" s="154"/>
      <c r="F365" s="154"/>
      <c r="G365" s="154"/>
      <c r="H365" s="154"/>
      <c r="I365" s="154"/>
      <c r="J365" s="154"/>
      <c r="K365" s="154"/>
    </row>
    <row r="366" spans="2:11">
      <c r="B366" s="153"/>
      <c r="C366" s="154"/>
      <c r="D366" s="154"/>
      <c r="E366" s="154"/>
      <c r="F366" s="154"/>
      <c r="G366" s="154"/>
      <c r="H366" s="154"/>
      <c r="I366" s="154"/>
      <c r="J366" s="154"/>
      <c r="K366" s="154"/>
    </row>
    <row r="367" spans="2:11">
      <c r="B367" s="153"/>
      <c r="C367" s="154"/>
      <c r="D367" s="154"/>
      <c r="E367" s="154"/>
      <c r="F367" s="154"/>
      <c r="G367" s="154"/>
      <c r="H367" s="154"/>
      <c r="I367" s="154"/>
      <c r="J367" s="154"/>
      <c r="K367" s="154"/>
    </row>
    <row r="368" spans="2:11">
      <c r="B368" s="153"/>
      <c r="C368" s="154"/>
      <c r="D368" s="154"/>
      <c r="E368" s="154"/>
      <c r="F368" s="154"/>
      <c r="G368" s="154"/>
      <c r="H368" s="154"/>
      <c r="I368" s="154"/>
      <c r="J368" s="154"/>
      <c r="K368" s="154"/>
    </row>
    <row r="369" spans="2:11">
      <c r="B369" s="153"/>
      <c r="C369" s="154"/>
      <c r="D369" s="154"/>
      <c r="E369" s="154"/>
      <c r="F369" s="154"/>
      <c r="G369" s="154"/>
      <c r="H369" s="154"/>
      <c r="I369" s="154"/>
      <c r="J369" s="154"/>
      <c r="K369" s="154"/>
    </row>
    <row r="370" spans="2:11">
      <c r="B370" s="153"/>
      <c r="C370" s="154"/>
      <c r="D370" s="154"/>
      <c r="E370" s="154"/>
      <c r="F370" s="154"/>
      <c r="G370" s="154"/>
      <c r="H370" s="154"/>
      <c r="I370" s="154"/>
      <c r="J370" s="154"/>
      <c r="K370" s="154"/>
    </row>
    <row r="371" spans="2:11">
      <c r="B371" s="153"/>
      <c r="C371" s="154"/>
      <c r="D371" s="154"/>
      <c r="E371" s="154"/>
      <c r="F371" s="154"/>
      <c r="G371" s="154"/>
      <c r="H371" s="154"/>
      <c r="I371" s="154"/>
      <c r="J371" s="154"/>
      <c r="K371" s="154"/>
    </row>
    <row r="372" spans="2:11">
      <c r="B372" s="153"/>
      <c r="C372" s="154"/>
      <c r="D372" s="154"/>
      <c r="E372" s="154"/>
      <c r="F372" s="154"/>
      <c r="G372" s="154"/>
      <c r="H372" s="154"/>
      <c r="I372" s="154"/>
      <c r="J372" s="154"/>
      <c r="K372" s="154"/>
    </row>
    <row r="373" spans="2:11">
      <c r="B373" s="153"/>
      <c r="C373" s="154"/>
      <c r="D373" s="154"/>
      <c r="E373" s="154"/>
      <c r="F373" s="154"/>
      <c r="G373" s="154"/>
      <c r="H373" s="154"/>
      <c r="I373" s="154"/>
      <c r="J373" s="154"/>
      <c r="K373" s="154"/>
    </row>
    <row r="374" spans="2:11">
      <c r="B374" s="153"/>
      <c r="C374" s="154"/>
      <c r="D374" s="154"/>
      <c r="E374" s="154"/>
      <c r="F374" s="154"/>
      <c r="G374" s="154"/>
      <c r="H374" s="154"/>
      <c r="I374" s="154"/>
      <c r="J374" s="154"/>
      <c r="K374" s="154"/>
    </row>
    <row r="375" spans="2:11">
      <c r="B375" s="153"/>
      <c r="C375" s="154"/>
      <c r="D375" s="154"/>
      <c r="E375" s="154"/>
      <c r="F375" s="154"/>
      <c r="G375" s="154"/>
      <c r="H375" s="154"/>
      <c r="I375" s="154"/>
      <c r="J375" s="154"/>
      <c r="K375" s="154"/>
    </row>
    <row r="376" spans="2:11">
      <c r="B376" s="153"/>
      <c r="C376" s="154"/>
      <c r="D376" s="154"/>
      <c r="E376" s="154"/>
      <c r="F376" s="154"/>
      <c r="G376" s="154"/>
      <c r="H376" s="154"/>
      <c r="I376" s="154"/>
      <c r="J376" s="154"/>
      <c r="K376" s="154"/>
    </row>
    <row r="377" spans="2:11">
      <c r="B377" s="153"/>
      <c r="C377" s="154"/>
      <c r="D377" s="154"/>
      <c r="E377" s="154"/>
      <c r="F377" s="154"/>
      <c r="G377" s="154"/>
      <c r="H377" s="154"/>
      <c r="I377" s="154"/>
      <c r="J377" s="154"/>
      <c r="K377" s="154"/>
    </row>
    <row r="378" spans="2:11">
      <c r="B378" s="153"/>
      <c r="C378" s="154"/>
      <c r="D378" s="154"/>
      <c r="E378" s="154"/>
      <c r="F378" s="154"/>
      <c r="G378" s="154"/>
      <c r="H378" s="154"/>
      <c r="I378" s="154"/>
      <c r="J378" s="154"/>
      <c r="K378" s="154"/>
    </row>
    <row r="379" spans="2:11">
      <c r="B379" s="153"/>
      <c r="C379" s="154"/>
      <c r="D379" s="154"/>
      <c r="E379" s="154"/>
      <c r="F379" s="154"/>
      <c r="G379" s="154"/>
      <c r="H379" s="154"/>
      <c r="I379" s="154"/>
      <c r="J379" s="154"/>
      <c r="K379" s="154"/>
    </row>
    <row r="380" spans="2:11">
      <c r="B380" s="153"/>
      <c r="C380" s="154"/>
      <c r="D380" s="154"/>
      <c r="E380" s="154"/>
      <c r="F380" s="154"/>
      <c r="G380" s="154"/>
      <c r="H380" s="154"/>
      <c r="I380" s="154"/>
      <c r="J380" s="154"/>
      <c r="K380" s="154"/>
    </row>
    <row r="381" spans="2:11">
      <c r="B381" s="153"/>
      <c r="C381" s="154"/>
      <c r="D381" s="154"/>
      <c r="E381" s="154"/>
      <c r="F381" s="154"/>
      <c r="G381" s="154"/>
      <c r="H381" s="154"/>
      <c r="I381" s="154"/>
      <c r="J381" s="154"/>
      <c r="K381" s="154"/>
    </row>
    <row r="382" spans="2:11">
      <c r="B382" s="153"/>
      <c r="C382" s="154"/>
      <c r="D382" s="154"/>
      <c r="E382" s="154"/>
      <c r="F382" s="154"/>
      <c r="G382" s="154"/>
      <c r="H382" s="154"/>
      <c r="I382" s="154"/>
      <c r="J382" s="154"/>
      <c r="K382" s="154"/>
    </row>
    <row r="383" spans="2:11">
      <c r="B383" s="153"/>
      <c r="C383" s="154"/>
      <c r="D383" s="154"/>
      <c r="E383" s="154"/>
      <c r="F383" s="154"/>
      <c r="G383" s="154"/>
      <c r="H383" s="154"/>
      <c r="I383" s="154"/>
      <c r="J383" s="154"/>
      <c r="K383" s="154"/>
    </row>
    <row r="384" spans="2:11">
      <c r="B384" s="153"/>
      <c r="C384" s="154"/>
      <c r="D384" s="154"/>
      <c r="E384" s="154"/>
      <c r="F384" s="154"/>
      <c r="G384" s="154"/>
      <c r="H384" s="154"/>
      <c r="I384" s="154"/>
      <c r="J384" s="154"/>
      <c r="K384" s="154"/>
    </row>
    <row r="385" spans="2:11">
      <c r="B385" s="153"/>
      <c r="C385" s="154"/>
      <c r="D385" s="154"/>
      <c r="E385" s="154"/>
      <c r="F385" s="154"/>
      <c r="G385" s="154"/>
      <c r="H385" s="154"/>
      <c r="I385" s="154"/>
      <c r="J385" s="154"/>
      <c r="K385" s="154"/>
    </row>
    <row r="386" spans="2:11">
      <c r="B386" s="153"/>
      <c r="C386" s="154"/>
      <c r="D386" s="154"/>
      <c r="E386" s="154"/>
      <c r="F386" s="154"/>
      <c r="G386" s="154"/>
      <c r="H386" s="154"/>
      <c r="I386" s="154"/>
      <c r="J386" s="154"/>
      <c r="K386" s="154"/>
    </row>
    <row r="387" spans="2:11">
      <c r="B387" s="153"/>
      <c r="C387" s="154"/>
      <c r="D387" s="154"/>
      <c r="E387" s="154"/>
      <c r="F387" s="154"/>
      <c r="G387" s="154"/>
      <c r="H387" s="154"/>
      <c r="I387" s="154"/>
      <c r="J387" s="154"/>
      <c r="K387" s="154"/>
    </row>
    <row r="388" spans="2:11">
      <c r="B388" s="153"/>
      <c r="C388" s="154"/>
      <c r="D388" s="154"/>
      <c r="E388" s="154"/>
      <c r="F388" s="154"/>
      <c r="G388" s="154"/>
      <c r="H388" s="154"/>
      <c r="I388" s="154"/>
      <c r="J388" s="154"/>
      <c r="K388" s="154"/>
    </row>
    <row r="389" spans="2:11">
      <c r="B389" s="153"/>
      <c r="C389" s="154"/>
      <c r="D389" s="154"/>
      <c r="E389" s="154"/>
      <c r="F389" s="154"/>
      <c r="G389" s="154"/>
      <c r="H389" s="154"/>
      <c r="I389" s="154"/>
      <c r="J389" s="154"/>
      <c r="K389" s="154"/>
    </row>
    <row r="390" spans="2:11">
      <c r="B390" s="153"/>
      <c r="C390" s="154"/>
      <c r="D390" s="154"/>
      <c r="E390" s="154"/>
      <c r="F390" s="154"/>
      <c r="G390" s="154"/>
      <c r="H390" s="154"/>
      <c r="I390" s="154"/>
      <c r="J390" s="154"/>
      <c r="K390" s="154"/>
    </row>
    <row r="391" spans="2:11">
      <c r="B391" s="153"/>
      <c r="C391" s="154"/>
      <c r="D391" s="154"/>
      <c r="E391" s="154"/>
      <c r="F391" s="154"/>
      <c r="G391" s="154"/>
      <c r="H391" s="154"/>
      <c r="I391" s="154"/>
      <c r="J391" s="154"/>
      <c r="K391" s="154"/>
    </row>
    <row r="392" spans="2:11">
      <c r="B392" s="153"/>
      <c r="C392" s="154"/>
      <c r="D392" s="154"/>
      <c r="E392" s="154"/>
      <c r="F392" s="154"/>
      <c r="G392" s="154"/>
      <c r="H392" s="154"/>
      <c r="I392" s="154"/>
      <c r="J392" s="154"/>
      <c r="K392" s="154"/>
    </row>
    <row r="393" spans="2:11">
      <c r="B393" s="153"/>
      <c r="C393" s="154"/>
      <c r="D393" s="154"/>
      <c r="E393" s="154"/>
      <c r="F393" s="154"/>
      <c r="G393" s="154"/>
      <c r="H393" s="154"/>
      <c r="I393" s="154"/>
      <c r="J393" s="154"/>
      <c r="K393" s="154"/>
    </row>
    <row r="394" spans="2:11">
      <c r="B394" s="153"/>
      <c r="C394" s="154"/>
      <c r="D394" s="154"/>
      <c r="E394" s="154"/>
      <c r="F394" s="154"/>
      <c r="G394" s="154"/>
      <c r="H394" s="154"/>
      <c r="I394" s="154"/>
      <c r="J394" s="154"/>
      <c r="K394" s="154"/>
    </row>
    <row r="395" spans="2:11">
      <c r="B395" s="153"/>
      <c r="C395" s="154"/>
      <c r="D395" s="154"/>
      <c r="E395" s="154"/>
      <c r="F395" s="154"/>
      <c r="G395" s="154"/>
      <c r="H395" s="154"/>
      <c r="I395" s="154"/>
      <c r="J395" s="154"/>
      <c r="K395" s="154"/>
    </row>
    <row r="396" spans="2:11">
      <c r="B396" s="153"/>
      <c r="C396" s="154"/>
      <c r="D396" s="154"/>
      <c r="E396" s="154"/>
      <c r="F396" s="154"/>
      <c r="G396" s="154"/>
      <c r="H396" s="154"/>
      <c r="I396" s="154"/>
      <c r="J396" s="154"/>
      <c r="K396" s="154"/>
    </row>
    <row r="397" spans="2:11">
      <c r="B397" s="153"/>
      <c r="C397" s="154"/>
      <c r="D397" s="154"/>
      <c r="E397" s="154"/>
      <c r="F397" s="154"/>
      <c r="G397" s="154"/>
      <c r="H397" s="154"/>
      <c r="I397" s="154"/>
      <c r="J397" s="154"/>
      <c r="K397" s="154"/>
    </row>
    <row r="398" spans="2:11">
      <c r="B398" s="153"/>
      <c r="C398" s="154"/>
      <c r="D398" s="154"/>
      <c r="E398" s="154"/>
      <c r="F398" s="154"/>
      <c r="G398" s="154"/>
      <c r="H398" s="154"/>
      <c r="I398" s="154"/>
      <c r="J398" s="154"/>
      <c r="K398" s="154"/>
    </row>
    <row r="399" spans="2:11">
      <c r="B399" s="153"/>
      <c r="C399" s="154"/>
      <c r="D399" s="154"/>
      <c r="E399" s="154"/>
      <c r="F399" s="154"/>
      <c r="G399" s="154"/>
      <c r="H399" s="154"/>
      <c r="I399" s="154"/>
      <c r="J399" s="154"/>
      <c r="K399" s="154"/>
    </row>
    <row r="400" spans="2:11"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</row>
    <row r="401" spans="2:11">
      <c r="B401" s="153"/>
      <c r="C401" s="154"/>
      <c r="D401" s="154"/>
      <c r="E401" s="154"/>
      <c r="F401" s="154"/>
      <c r="G401" s="154"/>
      <c r="H401" s="154"/>
      <c r="I401" s="154"/>
      <c r="J401" s="154"/>
      <c r="K401" s="154"/>
    </row>
    <row r="402" spans="2:11">
      <c r="B402" s="153"/>
      <c r="C402" s="154"/>
      <c r="D402" s="154"/>
      <c r="E402" s="154"/>
      <c r="F402" s="154"/>
      <c r="G402" s="154"/>
      <c r="H402" s="154"/>
      <c r="I402" s="154"/>
      <c r="J402" s="154"/>
      <c r="K402" s="154"/>
    </row>
    <row r="403" spans="2:11">
      <c r="B403" s="153"/>
      <c r="C403" s="154"/>
      <c r="D403" s="154"/>
      <c r="E403" s="154"/>
      <c r="F403" s="154"/>
      <c r="G403" s="154"/>
      <c r="H403" s="154"/>
      <c r="I403" s="154"/>
      <c r="J403" s="154"/>
      <c r="K403" s="154"/>
    </row>
    <row r="404" spans="2:11">
      <c r="B404" s="153"/>
      <c r="C404" s="154"/>
      <c r="D404" s="154"/>
      <c r="E404" s="154"/>
      <c r="F404" s="154"/>
      <c r="G404" s="154"/>
      <c r="H404" s="154"/>
      <c r="I404" s="154"/>
      <c r="J404" s="154"/>
      <c r="K404" s="154"/>
    </row>
    <row r="405" spans="2:11">
      <c r="B405" s="153"/>
      <c r="C405" s="154"/>
      <c r="D405" s="154"/>
      <c r="E405" s="154"/>
      <c r="F405" s="154"/>
      <c r="G405" s="154"/>
      <c r="H405" s="154"/>
      <c r="I405" s="154"/>
      <c r="J405" s="154"/>
      <c r="K405" s="154"/>
    </row>
    <row r="406" spans="2:11">
      <c r="B406" s="153"/>
      <c r="C406" s="154"/>
      <c r="D406" s="154"/>
      <c r="E406" s="154"/>
      <c r="F406" s="154"/>
      <c r="G406" s="154"/>
      <c r="H406" s="154"/>
      <c r="I406" s="154"/>
      <c r="J406" s="154"/>
      <c r="K406" s="154"/>
    </row>
    <row r="407" spans="2:11">
      <c r="B407" s="153"/>
      <c r="C407" s="154"/>
      <c r="D407" s="154"/>
      <c r="E407" s="154"/>
      <c r="F407" s="154"/>
      <c r="G407" s="154"/>
      <c r="H407" s="154"/>
      <c r="I407" s="154"/>
      <c r="J407" s="154"/>
      <c r="K407" s="154"/>
    </row>
    <row r="408" spans="2:11">
      <c r="B408" s="153"/>
      <c r="C408" s="154"/>
      <c r="D408" s="154"/>
      <c r="E408" s="154"/>
      <c r="F408" s="154"/>
      <c r="G408" s="154"/>
      <c r="H408" s="154"/>
      <c r="I408" s="154"/>
      <c r="J408" s="154"/>
      <c r="K408" s="154"/>
    </row>
    <row r="409" spans="2:11">
      <c r="B409" s="153"/>
      <c r="C409" s="154"/>
      <c r="D409" s="154"/>
      <c r="E409" s="154"/>
      <c r="F409" s="154"/>
      <c r="G409" s="154"/>
      <c r="H409" s="154"/>
      <c r="I409" s="154"/>
      <c r="J409" s="154"/>
      <c r="K409" s="154"/>
    </row>
    <row r="410" spans="2:11">
      <c r="B410" s="153"/>
      <c r="C410" s="154"/>
      <c r="D410" s="154"/>
      <c r="E410" s="154"/>
      <c r="F410" s="154"/>
      <c r="G410" s="154"/>
      <c r="H410" s="154"/>
      <c r="I410" s="154"/>
      <c r="J410" s="154"/>
      <c r="K410" s="154"/>
    </row>
    <row r="411" spans="2:11">
      <c r="B411" s="153"/>
      <c r="C411" s="154"/>
      <c r="D411" s="154"/>
      <c r="E411" s="154"/>
      <c r="F411" s="154"/>
      <c r="G411" s="154"/>
      <c r="H411" s="154"/>
      <c r="I411" s="154"/>
      <c r="J411" s="154"/>
      <c r="K411" s="154"/>
    </row>
    <row r="412" spans="2:11">
      <c r="B412" s="153"/>
      <c r="C412" s="154"/>
      <c r="D412" s="154"/>
      <c r="E412" s="154"/>
      <c r="F412" s="154"/>
      <c r="G412" s="154"/>
      <c r="H412" s="154"/>
      <c r="I412" s="154"/>
      <c r="J412" s="154"/>
      <c r="K412" s="154"/>
    </row>
    <row r="413" spans="2:11">
      <c r="B413" s="153"/>
      <c r="C413" s="154"/>
      <c r="D413" s="154"/>
      <c r="E413" s="154"/>
      <c r="F413" s="154"/>
      <c r="G413" s="154"/>
      <c r="H413" s="154"/>
      <c r="I413" s="154"/>
      <c r="J413" s="154"/>
      <c r="K413" s="154"/>
    </row>
    <row r="414" spans="2:11">
      <c r="B414" s="153"/>
      <c r="C414" s="154"/>
      <c r="D414" s="154"/>
      <c r="E414" s="154"/>
      <c r="F414" s="154"/>
      <c r="G414" s="154"/>
      <c r="H414" s="154"/>
      <c r="I414" s="154"/>
      <c r="J414" s="154"/>
      <c r="K414" s="154"/>
    </row>
    <row r="415" spans="2:11">
      <c r="B415" s="153"/>
      <c r="C415" s="154"/>
      <c r="D415" s="154"/>
      <c r="E415" s="154"/>
      <c r="F415" s="154"/>
      <c r="G415" s="154"/>
      <c r="H415" s="154"/>
      <c r="I415" s="154"/>
      <c r="J415" s="154"/>
      <c r="K415" s="154"/>
    </row>
    <row r="416" spans="2:11">
      <c r="B416" s="153"/>
      <c r="C416" s="154"/>
      <c r="D416" s="154"/>
      <c r="E416" s="154"/>
      <c r="F416" s="154"/>
      <c r="G416" s="154"/>
      <c r="H416" s="154"/>
      <c r="I416" s="154"/>
      <c r="J416" s="154"/>
      <c r="K416" s="154"/>
    </row>
    <row r="417" spans="2:11">
      <c r="B417" s="153"/>
      <c r="C417" s="154"/>
      <c r="D417" s="154"/>
      <c r="E417" s="154"/>
      <c r="F417" s="154"/>
      <c r="G417" s="154"/>
      <c r="H417" s="154"/>
      <c r="I417" s="154"/>
      <c r="J417" s="154"/>
      <c r="K417" s="154"/>
    </row>
    <row r="418" spans="2:11">
      <c r="B418" s="153"/>
      <c r="C418" s="154"/>
      <c r="D418" s="154"/>
      <c r="E418" s="154"/>
      <c r="F418" s="154"/>
      <c r="G418" s="154"/>
      <c r="H418" s="154"/>
      <c r="I418" s="154"/>
      <c r="J418" s="154"/>
      <c r="K418" s="154"/>
    </row>
    <row r="419" spans="2:11">
      <c r="B419" s="153"/>
      <c r="C419" s="154"/>
      <c r="D419" s="154"/>
      <c r="E419" s="154"/>
      <c r="F419" s="154"/>
      <c r="G419" s="154"/>
      <c r="H419" s="154"/>
      <c r="I419" s="154"/>
      <c r="J419" s="154"/>
      <c r="K419" s="154"/>
    </row>
    <row r="420" spans="2:11">
      <c r="B420" s="153"/>
      <c r="C420" s="154"/>
      <c r="D420" s="154"/>
      <c r="E420" s="154"/>
      <c r="F420" s="154"/>
      <c r="G420" s="154"/>
      <c r="H420" s="154"/>
      <c r="I420" s="154"/>
      <c r="J420" s="154"/>
      <c r="K420" s="154"/>
    </row>
    <row r="421" spans="2:11">
      <c r="B421" s="153"/>
      <c r="C421" s="154"/>
      <c r="D421" s="154"/>
      <c r="E421" s="154"/>
      <c r="F421" s="154"/>
      <c r="G421" s="154"/>
      <c r="H421" s="154"/>
      <c r="I421" s="154"/>
      <c r="J421" s="154"/>
      <c r="K421" s="154"/>
    </row>
    <row r="422" spans="2:11">
      <c r="B422" s="153"/>
      <c r="C422" s="154"/>
      <c r="D422" s="154"/>
      <c r="E422" s="154"/>
      <c r="F422" s="154"/>
      <c r="G422" s="154"/>
      <c r="H422" s="154"/>
      <c r="I422" s="154"/>
      <c r="J422" s="154"/>
      <c r="K422" s="154"/>
    </row>
    <row r="423" spans="2:11">
      <c r="B423" s="153"/>
      <c r="C423" s="154"/>
      <c r="D423" s="154"/>
      <c r="E423" s="154"/>
      <c r="F423" s="154"/>
      <c r="G423" s="154"/>
      <c r="H423" s="154"/>
      <c r="I423" s="154"/>
      <c r="J423" s="154"/>
      <c r="K423" s="154"/>
    </row>
    <row r="424" spans="2:11">
      <c r="B424" s="153"/>
      <c r="C424" s="154"/>
      <c r="D424" s="154"/>
      <c r="E424" s="154"/>
      <c r="F424" s="154"/>
      <c r="G424" s="154"/>
      <c r="H424" s="154"/>
      <c r="I424" s="154"/>
      <c r="J424" s="154"/>
      <c r="K424" s="154"/>
    </row>
    <row r="425" spans="2:11">
      <c r="B425" s="153"/>
      <c r="C425" s="154"/>
      <c r="D425" s="154"/>
      <c r="E425" s="154"/>
      <c r="F425" s="154"/>
      <c r="G425" s="154"/>
      <c r="H425" s="154"/>
      <c r="I425" s="154"/>
      <c r="J425" s="154"/>
      <c r="K425" s="154"/>
    </row>
    <row r="426" spans="2:11">
      <c r="B426" s="153"/>
      <c r="C426" s="154"/>
      <c r="D426" s="154"/>
      <c r="E426" s="154"/>
      <c r="F426" s="154"/>
      <c r="G426" s="154"/>
      <c r="H426" s="154"/>
      <c r="I426" s="154"/>
      <c r="J426" s="154"/>
      <c r="K426" s="154"/>
    </row>
    <row r="427" spans="2:11">
      <c r="B427" s="153"/>
      <c r="C427" s="154"/>
      <c r="D427" s="154"/>
      <c r="E427" s="154"/>
      <c r="F427" s="154"/>
      <c r="G427" s="154"/>
      <c r="H427" s="154"/>
      <c r="I427" s="154"/>
      <c r="J427" s="154"/>
      <c r="K427" s="154"/>
    </row>
    <row r="428" spans="2:11">
      <c r="B428" s="153"/>
      <c r="C428" s="154"/>
      <c r="D428" s="154"/>
      <c r="E428" s="154"/>
      <c r="F428" s="154"/>
      <c r="G428" s="154"/>
      <c r="H428" s="154"/>
      <c r="I428" s="154"/>
      <c r="J428" s="154"/>
      <c r="K428" s="154"/>
    </row>
    <row r="429" spans="2:11">
      <c r="B429" s="153"/>
      <c r="C429" s="154"/>
      <c r="D429" s="154"/>
      <c r="E429" s="154"/>
      <c r="F429" s="154"/>
      <c r="G429" s="154"/>
      <c r="H429" s="154"/>
      <c r="I429" s="154"/>
      <c r="J429" s="154"/>
      <c r="K429" s="154"/>
    </row>
    <row r="430" spans="2:11">
      <c r="B430" s="153"/>
      <c r="C430" s="154"/>
      <c r="D430" s="154"/>
      <c r="E430" s="154"/>
      <c r="F430" s="154"/>
      <c r="G430" s="154"/>
      <c r="H430" s="154"/>
      <c r="I430" s="154"/>
      <c r="J430" s="154"/>
      <c r="K430" s="154"/>
    </row>
    <row r="431" spans="2:11">
      <c r="B431" s="153"/>
      <c r="C431" s="154"/>
      <c r="D431" s="154"/>
      <c r="E431" s="154"/>
      <c r="F431" s="154"/>
      <c r="G431" s="154"/>
      <c r="H431" s="154"/>
      <c r="I431" s="154"/>
      <c r="J431" s="154"/>
      <c r="K431" s="154"/>
    </row>
    <row r="432" spans="2:11">
      <c r="B432" s="153"/>
      <c r="C432" s="154"/>
      <c r="D432" s="154"/>
      <c r="E432" s="154"/>
      <c r="F432" s="154"/>
      <c r="G432" s="154"/>
      <c r="H432" s="154"/>
      <c r="I432" s="154"/>
      <c r="J432" s="154"/>
      <c r="K432" s="154"/>
    </row>
    <row r="433" spans="2:11">
      <c r="B433" s="153"/>
      <c r="C433" s="154"/>
      <c r="D433" s="154"/>
      <c r="E433" s="154"/>
      <c r="F433" s="154"/>
      <c r="G433" s="154"/>
      <c r="H433" s="154"/>
      <c r="I433" s="154"/>
      <c r="J433" s="154"/>
      <c r="K433" s="154"/>
    </row>
    <row r="434" spans="2:11">
      <c r="B434" s="153"/>
      <c r="C434" s="154"/>
      <c r="D434" s="154"/>
      <c r="E434" s="154"/>
      <c r="F434" s="154"/>
      <c r="G434" s="154"/>
      <c r="H434" s="154"/>
      <c r="I434" s="154"/>
      <c r="J434" s="154"/>
      <c r="K434" s="154"/>
    </row>
    <row r="435" spans="2:11">
      <c r="B435" s="153"/>
      <c r="C435" s="154"/>
      <c r="D435" s="154"/>
      <c r="E435" s="154"/>
      <c r="F435" s="154"/>
      <c r="G435" s="154"/>
      <c r="H435" s="154"/>
      <c r="I435" s="154"/>
      <c r="J435" s="154"/>
      <c r="K435" s="154"/>
    </row>
    <row r="436" spans="2:11">
      <c r="B436" s="153"/>
      <c r="C436" s="154"/>
      <c r="D436" s="154"/>
      <c r="E436" s="154"/>
      <c r="F436" s="154"/>
      <c r="G436" s="154"/>
      <c r="H436" s="154"/>
      <c r="I436" s="154"/>
      <c r="J436" s="154"/>
      <c r="K436" s="154"/>
    </row>
    <row r="437" spans="2:11">
      <c r="B437" s="153"/>
      <c r="C437" s="154"/>
      <c r="D437" s="154"/>
      <c r="E437" s="154"/>
      <c r="F437" s="154"/>
      <c r="G437" s="154"/>
      <c r="H437" s="154"/>
      <c r="I437" s="154"/>
      <c r="J437" s="154"/>
      <c r="K437" s="154"/>
    </row>
    <row r="438" spans="2:11">
      <c r="B438" s="153"/>
      <c r="C438" s="154"/>
      <c r="D438" s="154"/>
      <c r="E438" s="154"/>
      <c r="F438" s="154"/>
      <c r="G438" s="154"/>
      <c r="H438" s="154"/>
      <c r="I438" s="154"/>
      <c r="J438" s="154"/>
      <c r="K438" s="154"/>
    </row>
    <row r="439" spans="2:11">
      <c r="B439" s="153"/>
      <c r="C439" s="154"/>
      <c r="D439" s="154"/>
      <c r="E439" s="154"/>
      <c r="F439" s="154"/>
      <c r="G439" s="154"/>
      <c r="H439" s="154"/>
      <c r="I439" s="154"/>
      <c r="J439" s="154"/>
      <c r="K439" s="154"/>
    </row>
    <row r="440" spans="2:11">
      <c r="B440" s="153"/>
      <c r="C440" s="154"/>
      <c r="D440" s="154"/>
      <c r="E440" s="154"/>
      <c r="F440" s="154"/>
      <c r="G440" s="154"/>
      <c r="H440" s="154"/>
      <c r="I440" s="154"/>
      <c r="J440" s="154"/>
      <c r="K440" s="154"/>
    </row>
    <row r="441" spans="2:11">
      <c r="B441" s="153"/>
      <c r="C441" s="154"/>
      <c r="D441" s="154"/>
      <c r="E441" s="154"/>
      <c r="F441" s="154"/>
      <c r="G441" s="154"/>
      <c r="H441" s="154"/>
      <c r="I441" s="154"/>
      <c r="J441" s="154"/>
      <c r="K441" s="154"/>
    </row>
    <row r="442" spans="2:11">
      <c r="B442" s="153"/>
      <c r="C442" s="154"/>
      <c r="D442" s="154"/>
      <c r="E442" s="154"/>
      <c r="F442" s="154"/>
      <c r="G442" s="154"/>
      <c r="H442" s="154"/>
      <c r="I442" s="154"/>
      <c r="J442" s="154"/>
      <c r="K442" s="154"/>
    </row>
    <row r="443" spans="2:11">
      <c r="B443" s="153"/>
      <c r="C443" s="154"/>
      <c r="D443" s="154"/>
      <c r="E443" s="154"/>
      <c r="F443" s="154"/>
      <c r="G443" s="154"/>
      <c r="H443" s="154"/>
      <c r="I443" s="154"/>
      <c r="J443" s="154"/>
      <c r="K443" s="154"/>
    </row>
    <row r="444" spans="2:11">
      <c r="B444" s="153"/>
      <c r="C444" s="154"/>
      <c r="D444" s="154"/>
      <c r="E444" s="154"/>
      <c r="F444" s="154"/>
      <c r="G444" s="154"/>
      <c r="H444" s="154"/>
      <c r="I444" s="154"/>
      <c r="J444" s="154"/>
      <c r="K444" s="154"/>
    </row>
    <row r="445" spans="2:11">
      <c r="B445" s="153"/>
      <c r="C445" s="154"/>
      <c r="D445" s="154"/>
      <c r="E445" s="154"/>
      <c r="F445" s="154"/>
      <c r="G445" s="154"/>
      <c r="H445" s="154"/>
      <c r="I445" s="154"/>
      <c r="J445" s="154"/>
      <c r="K445" s="154"/>
    </row>
    <row r="446" spans="2:11">
      <c r="B446" s="153"/>
      <c r="C446" s="154"/>
      <c r="D446" s="154"/>
      <c r="E446" s="154"/>
      <c r="F446" s="154"/>
      <c r="G446" s="154"/>
      <c r="H446" s="154"/>
      <c r="I446" s="154"/>
      <c r="J446" s="154"/>
      <c r="K446" s="154"/>
    </row>
    <row r="447" spans="2:11">
      <c r="B447" s="153"/>
      <c r="C447" s="154"/>
      <c r="D447" s="154"/>
      <c r="E447" s="154"/>
      <c r="F447" s="154"/>
      <c r="G447" s="154"/>
      <c r="H447" s="154"/>
      <c r="I447" s="154"/>
      <c r="J447" s="154"/>
      <c r="K447" s="154"/>
    </row>
    <row r="448" spans="2:11">
      <c r="B448" s="153"/>
      <c r="C448" s="154"/>
      <c r="D448" s="154"/>
      <c r="E448" s="154"/>
      <c r="F448" s="154"/>
      <c r="G448" s="154"/>
      <c r="H448" s="154"/>
      <c r="I448" s="154"/>
      <c r="J448" s="154"/>
      <c r="K448" s="154"/>
    </row>
    <row r="449" spans="2:11">
      <c r="B449" s="153"/>
      <c r="C449" s="154"/>
      <c r="D449" s="154"/>
      <c r="E449" s="154"/>
      <c r="F449" s="154"/>
      <c r="G449" s="154"/>
      <c r="H449" s="154"/>
      <c r="I449" s="154"/>
      <c r="J449" s="154"/>
      <c r="K449" s="154"/>
    </row>
    <row r="450" spans="2:11">
      <c r="B450" s="153"/>
      <c r="C450" s="154"/>
      <c r="D450" s="154"/>
      <c r="E450" s="154"/>
      <c r="F450" s="154"/>
      <c r="G450" s="154"/>
      <c r="H450" s="154"/>
      <c r="I450" s="154"/>
      <c r="J450" s="154"/>
      <c r="K450" s="154"/>
    </row>
    <row r="451" spans="2:11">
      <c r="B451" s="153"/>
      <c r="C451" s="154"/>
      <c r="D451" s="154"/>
      <c r="E451" s="154"/>
      <c r="F451" s="154"/>
      <c r="G451" s="154"/>
      <c r="H451" s="154"/>
      <c r="I451" s="154"/>
      <c r="J451" s="154"/>
      <c r="K451" s="154"/>
    </row>
    <row r="452" spans="2:11">
      <c r="B452" s="153"/>
      <c r="C452" s="154"/>
      <c r="D452" s="154"/>
      <c r="E452" s="154"/>
      <c r="F452" s="154"/>
      <c r="G452" s="154"/>
      <c r="H452" s="154"/>
      <c r="I452" s="154"/>
      <c r="J452" s="154"/>
      <c r="K452" s="154"/>
    </row>
    <row r="453" spans="2:11">
      <c r="B453" s="153"/>
      <c r="C453" s="154"/>
      <c r="D453" s="154"/>
      <c r="E453" s="154"/>
      <c r="F453" s="154"/>
      <c r="G453" s="154"/>
      <c r="H453" s="154"/>
      <c r="I453" s="154"/>
      <c r="J453" s="154"/>
      <c r="K453" s="154"/>
    </row>
    <row r="454" spans="2:11">
      <c r="B454" s="153"/>
      <c r="C454" s="154"/>
      <c r="D454" s="154"/>
      <c r="E454" s="154"/>
      <c r="F454" s="154"/>
      <c r="G454" s="154"/>
      <c r="H454" s="154"/>
      <c r="I454" s="154"/>
      <c r="J454" s="154"/>
      <c r="K454" s="154"/>
    </row>
    <row r="455" spans="2:11">
      <c r="B455" s="153"/>
      <c r="C455" s="154"/>
      <c r="D455" s="154"/>
      <c r="E455" s="154"/>
      <c r="F455" s="154"/>
      <c r="G455" s="154"/>
      <c r="H455" s="154"/>
      <c r="I455" s="154"/>
      <c r="J455" s="154"/>
      <c r="K455" s="154"/>
    </row>
    <row r="456" spans="2:11">
      <c r="B456" s="153"/>
      <c r="C456" s="154"/>
      <c r="D456" s="154"/>
      <c r="E456" s="154"/>
      <c r="F456" s="154"/>
      <c r="G456" s="154"/>
      <c r="H456" s="154"/>
      <c r="I456" s="154"/>
      <c r="J456" s="154"/>
      <c r="K456" s="154"/>
    </row>
    <row r="457" spans="2:11">
      <c r="B457" s="153"/>
      <c r="C457" s="154"/>
      <c r="D457" s="154"/>
      <c r="E457" s="154"/>
      <c r="F457" s="154"/>
      <c r="G457" s="154"/>
      <c r="H457" s="154"/>
      <c r="I457" s="154"/>
      <c r="J457" s="154"/>
      <c r="K457" s="154"/>
    </row>
    <row r="458" spans="2:11">
      <c r="B458" s="153"/>
      <c r="C458" s="154"/>
      <c r="D458" s="154"/>
      <c r="E458" s="154"/>
      <c r="F458" s="154"/>
      <c r="G458" s="154"/>
      <c r="H458" s="154"/>
      <c r="I458" s="154"/>
      <c r="J458" s="154"/>
      <c r="K458" s="154"/>
    </row>
    <row r="459" spans="2:11">
      <c r="B459" s="153"/>
      <c r="C459" s="154"/>
      <c r="D459" s="154"/>
      <c r="E459" s="154"/>
      <c r="F459" s="154"/>
      <c r="G459" s="154"/>
      <c r="H459" s="154"/>
      <c r="I459" s="154"/>
      <c r="J459" s="154"/>
      <c r="K459" s="154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83 A1:B83 A84:XFD1048576 D1:XFD83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0.42578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160</v>
      </c>
      <c r="C1" s="75" t="s" vm="1">
        <v>238</v>
      </c>
    </row>
    <row r="2" spans="2:29">
      <c r="B2" s="56" t="s">
        <v>159</v>
      </c>
      <c r="C2" s="75" t="s">
        <v>239</v>
      </c>
    </row>
    <row r="3" spans="2:29">
      <c r="B3" s="56" t="s">
        <v>161</v>
      </c>
      <c r="C3" s="75" t="s">
        <v>240</v>
      </c>
    </row>
    <row r="4" spans="2:29">
      <c r="B4" s="56" t="s">
        <v>162</v>
      </c>
      <c r="C4" s="75" t="s">
        <v>241</v>
      </c>
    </row>
    <row r="6" spans="2:29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9" ht="26.25" customHeight="1">
      <c r="B7" s="142" t="s">
        <v>114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29" s="3" customFormat="1" ht="78.75">
      <c r="B8" s="22" t="s">
        <v>133</v>
      </c>
      <c r="C8" s="30" t="s">
        <v>50</v>
      </c>
      <c r="D8" s="30" t="s">
        <v>73</v>
      </c>
      <c r="E8" s="30" t="s">
        <v>118</v>
      </c>
      <c r="F8" s="30" t="s">
        <v>119</v>
      </c>
      <c r="G8" s="30" t="s">
        <v>221</v>
      </c>
      <c r="H8" s="30" t="s">
        <v>220</v>
      </c>
      <c r="I8" s="30" t="s">
        <v>127</v>
      </c>
      <c r="J8" s="30" t="s">
        <v>65</v>
      </c>
      <c r="K8" s="30" t="s">
        <v>163</v>
      </c>
      <c r="L8" s="31" t="s">
        <v>165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228</v>
      </c>
      <c r="H9" s="16"/>
      <c r="I9" s="16" t="s">
        <v>224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113" t="s">
        <v>53</v>
      </c>
      <c r="C11" s="114"/>
      <c r="D11" s="114"/>
      <c r="E11" s="114"/>
      <c r="F11" s="114"/>
      <c r="G11" s="115"/>
      <c r="H11" s="116"/>
      <c r="I11" s="115">
        <v>29.699959999999997</v>
      </c>
      <c r="J11" s="114"/>
      <c r="K11" s="117">
        <v>1</v>
      </c>
      <c r="L11" s="117">
        <v>2.6345349282613173E-7</v>
      </c>
      <c r="AC11" s="1"/>
    </row>
    <row r="12" spans="2:29" ht="21" customHeight="1">
      <c r="B12" s="118" t="s">
        <v>216</v>
      </c>
      <c r="C12" s="114"/>
      <c r="D12" s="114"/>
      <c r="E12" s="114"/>
      <c r="F12" s="114"/>
      <c r="G12" s="115"/>
      <c r="H12" s="116"/>
      <c r="I12" s="115">
        <v>29.699959999999997</v>
      </c>
      <c r="J12" s="114"/>
      <c r="K12" s="117">
        <v>1</v>
      </c>
      <c r="L12" s="117">
        <v>2.6345349282613173E-7</v>
      </c>
    </row>
    <row r="13" spans="2:29">
      <c r="B13" s="80" t="s">
        <v>2255</v>
      </c>
      <c r="C13" s="81" t="s">
        <v>2256</v>
      </c>
      <c r="D13" s="94" t="s">
        <v>1008</v>
      </c>
      <c r="E13" s="94" t="s">
        <v>146</v>
      </c>
      <c r="F13" s="102">
        <v>43375</v>
      </c>
      <c r="G13" s="91">
        <v>750</v>
      </c>
      <c r="H13" s="93">
        <v>0</v>
      </c>
      <c r="I13" s="93">
        <v>0</v>
      </c>
      <c r="J13" s="161">
        <v>0</v>
      </c>
      <c r="K13" s="92">
        <v>0</v>
      </c>
      <c r="L13" s="92">
        <v>0</v>
      </c>
    </row>
    <row r="14" spans="2:29">
      <c r="B14" s="80" t="s">
        <v>2257</v>
      </c>
      <c r="C14" s="81" t="s">
        <v>2258</v>
      </c>
      <c r="D14" s="94" t="s">
        <v>1326</v>
      </c>
      <c r="E14" s="94" t="s">
        <v>146</v>
      </c>
      <c r="F14" s="102">
        <v>42731</v>
      </c>
      <c r="G14" s="91">
        <v>106574</v>
      </c>
      <c r="H14" s="93">
        <v>7.8148999999999997</v>
      </c>
      <c r="I14" s="91">
        <v>29.699959999999997</v>
      </c>
      <c r="J14" s="92">
        <v>5.2617235212974057E-3</v>
      </c>
      <c r="K14" s="92">
        <v>1</v>
      </c>
      <c r="L14" s="92">
        <v>2.6345349282613173E-7</v>
      </c>
    </row>
    <row r="15" spans="2:29">
      <c r="B15" s="96"/>
      <c r="C15" s="81"/>
      <c r="D15" s="81"/>
      <c r="E15" s="81"/>
      <c r="F15" s="81"/>
      <c r="G15" s="91"/>
      <c r="H15" s="93"/>
      <c r="I15" s="81"/>
      <c r="J15" s="81"/>
      <c r="K15" s="92"/>
      <c r="L15" s="81"/>
    </row>
    <row r="16" spans="2:29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>
      <c r="B18" s="15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>
      <c r="B19" s="15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>
      <c r="B20" s="15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12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12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2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12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12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2: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2: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2: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2:12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</row>
    <row r="116" spans="2:12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</row>
    <row r="117" spans="2:12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</row>
    <row r="118" spans="2:12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</row>
    <row r="119" spans="2:12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</row>
    <row r="120" spans="2:12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2:12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</row>
    <row r="122" spans="2:12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pans="2:12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2:12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</row>
    <row r="125" spans="2:12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</row>
    <row r="126" spans="2:12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</row>
    <row r="127" spans="2:12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</row>
    <row r="128" spans="2:12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</row>
    <row r="129" spans="2:12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</row>
    <row r="130" spans="2:12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2:12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</row>
    <row r="132" spans="2:12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</row>
    <row r="133" spans="2:12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</row>
    <row r="134" spans="2:12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2:12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</row>
    <row r="136" spans="2:12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</row>
    <row r="137" spans="2:12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</row>
    <row r="138" spans="2:12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</row>
    <row r="139" spans="2:12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</row>
    <row r="140" spans="2:12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</row>
    <row r="141" spans="2:12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</row>
    <row r="142" spans="2:12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</row>
    <row r="143" spans="2:12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</row>
    <row r="144" spans="2:12"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</row>
    <row r="145" spans="2:12"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</row>
    <row r="146" spans="2:12"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</row>
    <row r="147" spans="2:12"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</row>
    <row r="148" spans="2:12"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</row>
    <row r="149" spans="2:12"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</row>
    <row r="150" spans="2:12"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</row>
    <row r="151" spans="2:12"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</row>
    <row r="152" spans="2:12"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</row>
    <row r="153" spans="2:12"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</row>
    <row r="154" spans="2:12"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</row>
    <row r="155" spans="2:12"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</row>
    <row r="156" spans="2:12"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</row>
    <row r="157" spans="2:12"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</row>
    <row r="158" spans="2:12"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</row>
    <row r="159" spans="2:12"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</row>
    <row r="160" spans="2:12"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</row>
    <row r="161" spans="2:12"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</row>
    <row r="162" spans="2:12"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</row>
    <row r="163" spans="2:12"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</row>
    <row r="164" spans="2:12"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</row>
    <row r="165" spans="2:12"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</row>
    <row r="166" spans="2:12"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</row>
    <row r="167" spans="2:12"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</row>
    <row r="168" spans="2:12"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</row>
    <row r="169" spans="2:12"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</row>
    <row r="170" spans="2:12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</row>
    <row r="171" spans="2:12"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</row>
    <row r="172" spans="2:12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</row>
    <row r="173" spans="2:12"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</row>
    <row r="174" spans="2:12"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</row>
    <row r="175" spans="2:12"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</row>
    <row r="176" spans="2:12"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</row>
    <row r="177" spans="2:12"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</row>
    <row r="178" spans="2:12"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</row>
    <row r="179" spans="2:12"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</row>
    <row r="180" spans="2:12"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</row>
    <row r="181" spans="2:12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</row>
    <row r="182" spans="2:12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</row>
    <row r="183" spans="2:12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</row>
    <row r="184" spans="2:12"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</row>
    <row r="185" spans="2:12"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</row>
    <row r="186" spans="2:12"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</row>
    <row r="187" spans="2:12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</row>
    <row r="188" spans="2:12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</row>
    <row r="189" spans="2:12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</row>
    <row r="190" spans="2:12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</row>
    <row r="191" spans="2:12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</row>
    <row r="192" spans="2:12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</row>
    <row r="193" spans="2:12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</row>
    <row r="194" spans="2:12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</row>
    <row r="195" spans="2:12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</row>
    <row r="196" spans="2:12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</row>
    <row r="197" spans="2:12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</row>
    <row r="198" spans="2:12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</row>
    <row r="199" spans="2:12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</row>
    <row r="200" spans="2:12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</row>
    <row r="201" spans="2:12"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</row>
    <row r="202" spans="2:12"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</row>
    <row r="203" spans="2:12"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</row>
    <row r="204" spans="2:12"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</row>
    <row r="205" spans="2:12"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</row>
    <row r="206" spans="2:12"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</row>
    <row r="207" spans="2:12"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spans="2:12"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</row>
    <row r="209" spans="2:12"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</row>
    <row r="210" spans="2:12"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</row>
    <row r="211" spans="2:12"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</row>
    <row r="212" spans="2:12"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</row>
    <row r="213" spans="2:12"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97</v>
      </c>
      <c r="C6" s="13" t="s">
        <v>50</v>
      </c>
      <c r="E6" s="13" t="s">
        <v>134</v>
      </c>
      <c r="I6" s="13" t="s">
        <v>15</v>
      </c>
      <c r="J6" s="13" t="s">
        <v>74</v>
      </c>
      <c r="M6" s="13" t="s">
        <v>118</v>
      </c>
      <c r="Q6" s="13" t="s">
        <v>17</v>
      </c>
      <c r="R6" s="13" t="s">
        <v>19</v>
      </c>
      <c r="U6" s="13" t="s">
        <v>69</v>
      </c>
      <c r="W6" s="14" t="s">
        <v>64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103</v>
      </c>
      <c r="C8" s="30" t="s">
        <v>50</v>
      </c>
      <c r="D8" s="30" t="s">
        <v>136</v>
      </c>
      <c r="I8" s="30" t="s">
        <v>15</v>
      </c>
      <c r="J8" s="30" t="s">
        <v>74</v>
      </c>
      <c r="K8" s="30" t="s">
        <v>119</v>
      </c>
      <c r="L8" s="30" t="s">
        <v>18</v>
      </c>
      <c r="M8" s="30" t="s">
        <v>118</v>
      </c>
      <c r="Q8" s="30" t="s">
        <v>17</v>
      </c>
      <c r="R8" s="30" t="s">
        <v>19</v>
      </c>
      <c r="S8" s="30" t="s">
        <v>0</v>
      </c>
      <c r="T8" s="30" t="s">
        <v>122</v>
      </c>
      <c r="U8" s="30" t="s">
        <v>69</v>
      </c>
      <c r="V8" s="30" t="s">
        <v>65</v>
      </c>
      <c r="W8" s="31" t="s">
        <v>128</v>
      </c>
    </row>
    <row r="9" spans="2:25" ht="31.5">
      <c r="B9" s="48" t="str">
        <f>'תעודות חוב מסחריות '!B7:T7</f>
        <v>2. תעודות חוב מסחריות</v>
      </c>
      <c r="C9" s="13" t="s">
        <v>50</v>
      </c>
      <c r="D9" s="13" t="s">
        <v>136</v>
      </c>
      <c r="E9" s="41" t="s">
        <v>134</v>
      </c>
      <c r="G9" s="13" t="s">
        <v>73</v>
      </c>
      <c r="I9" s="13" t="s">
        <v>15</v>
      </c>
      <c r="J9" s="13" t="s">
        <v>74</v>
      </c>
      <c r="K9" s="13" t="s">
        <v>119</v>
      </c>
      <c r="L9" s="13" t="s">
        <v>18</v>
      </c>
      <c r="M9" s="13" t="s">
        <v>118</v>
      </c>
      <c r="Q9" s="13" t="s">
        <v>17</v>
      </c>
      <c r="R9" s="13" t="s">
        <v>19</v>
      </c>
      <c r="S9" s="13" t="s">
        <v>0</v>
      </c>
      <c r="T9" s="13" t="s">
        <v>122</v>
      </c>
      <c r="U9" s="13" t="s">
        <v>69</v>
      </c>
      <c r="V9" s="13" t="s">
        <v>65</v>
      </c>
      <c r="W9" s="38" t="s">
        <v>128</v>
      </c>
    </row>
    <row r="10" spans="2:25" ht="31.5">
      <c r="B10" s="48" t="str">
        <f>'אג"ח קונצרני'!B7:U7</f>
        <v>3. אג"ח קונצרני</v>
      </c>
      <c r="C10" s="30" t="s">
        <v>50</v>
      </c>
      <c r="D10" s="13" t="s">
        <v>136</v>
      </c>
      <c r="E10" s="41" t="s">
        <v>134</v>
      </c>
      <c r="G10" s="30" t="s">
        <v>73</v>
      </c>
      <c r="I10" s="30" t="s">
        <v>15</v>
      </c>
      <c r="J10" s="30" t="s">
        <v>74</v>
      </c>
      <c r="K10" s="30" t="s">
        <v>119</v>
      </c>
      <c r="L10" s="30" t="s">
        <v>18</v>
      </c>
      <c r="M10" s="30" t="s">
        <v>118</v>
      </c>
      <c r="Q10" s="30" t="s">
        <v>17</v>
      </c>
      <c r="R10" s="30" t="s">
        <v>19</v>
      </c>
      <c r="S10" s="30" t="s">
        <v>0</v>
      </c>
      <c r="T10" s="30" t="s">
        <v>122</v>
      </c>
      <c r="U10" s="30" t="s">
        <v>69</v>
      </c>
      <c r="V10" s="13" t="s">
        <v>65</v>
      </c>
      <c r="W10" s="31" t="s">
        <v>128</v>
      </c>
    </row>
    <row r="11" spans="2:25" ht="31.5">
      <c r="B11" s="48" t="str">
        <f>מניות!B7</f>
        <v>4. מניות</v>
      </c>
      <c r="C11" s="30" t="s">
        <v>50</v>
      </c>
      <c r="D11" s="13" t="s">
        <v>136</v>
      </c>
      <c r="E11" s="41" t="s">
        <v>134</v>
      </c>
      <c r="H11" s="30" t="s">
        <v>118</v>
      </c>
      <c r="S11" s="30" t="s">
        <v>0</v>
      </c>
      <c r="T11" s="13" t="s">
        <v>122</v>
      </c>
      <c r="U11" s="13" t="s">
        <v>69</v>
      </c>
      <c r="V11" s="13" t="s">
        <v>65</v>
      </c>
      <c r="W11" s="14" t="s">
        <v>128</v>
      </c>
    </row>
    <row r="12" spans="2:25" ht="31.5">
      <c r="B12" s="48" t="str">
        <f>'תעודות סל'!B7:N7</f>
        <v>5. תעודות סל</v>
      </c>
      <c r="C12" s="30" t="s">
        <v>50</v>
      </c>
      <c r="D12" s="13" t="s">
        <v>136</v>
      </c>
      <c r="E12" s="41" t="s">
        <v>134</v>
      </c>
      <c r="H12" s="30" t="s">
        <v>118</v>
      </c>
      <c r="S12" s="30" t="s">
        <v>0</v>
      </c>
      <c r="T12" s="30" t="s">
        <v>122</v>
      </c>
      <c r="U12" s="30" t="s">
        <v>69</v>
      </c>
      <c r="V12" s="30" t="s">
        <v>65</v>
      </c>
      <c r="W12" s="31" t="s">
        <v>128</v>
      </c>
    </row>
    <row r="13" spans="2:25" ht="31.5">
      <c r="B13" s="48" t="str">
        <f>'קרנות נאמנות'!B7:O7</f>
        <v>6. קרנות נאמנות</v>
      </c>
      <c r="C13" s="30" t="s">
        <v>50</v>
      </c>
      <c r="D13" s="30" t="s">
        <v>136</v>
      </c>
      <c r="G13" s="30" t="s">
        <v>73</v>
      </c>
      <c r="H13" s="30" t="s">
        <v>118</v>
      </c>
      <c r="S13" s="30" t="s">
        <v>0</v>
      </c>
      <c r="T13" s="30" t="s">
        <v>122</v>
      </c>
      <c r="U13" s="30" t="s">
        <v>69</v>
      </c>
      <c r="V13" s="30" t="s">
        <v>65</v>
      </c>
      <c r="W13" s="31" t="s">
        <v>128</v>
      </c>
    </row>
    <row r="14" spans="2:25" ht="31.5">
      <c r="B14" s="48" t="str">
        <f>'כתבי אופציה'!B7:L7</f>
        <v>7. כתבי אופציה</v>
      </c>
      <c r="C14" s="30" t="s">
        <v>50</v>
      </c>
      <c r="D14" s="30" t="s">
        <v>136</v>
      </c>
      <c r="G14" s="30" t="s">
        <v>73</v>
      </c>
      <c r="H14" s="30" t="s">
        <v>118</v>
      </c>
      <c r="S14" s="30" t="s">
        <v>0</v>
      </c>
      <c r="T14" s="30" t="s">
        <v>122</v>
      </c>
      <c r="U14" s="30" t="s">
        <v>69</v>
      </c>
      <c r="V14" s="30" t="s">
        <v>65</v>
      </c>
      <c r="W14" s="31" t="s">
        <v>128</v>
      </c>
    </row>
    <row r="15" spans="2:25" ht="31.5">
      <c r="B15" s="48" t="str">
        <f>אופציות!B7</f>
        <v>8. אופציות</v>
      </c>
      <c r="C15" s="30" t="s">
        <v>50</v>
      </c>
      <c r="D15" s="30" t="s">
        <v>136</v>
      </c>
      <c r="G15" s="30" t="s">
        <v>73</v>
      </c>
      <c r="H15" s="30" t="s">
        <v>118</v>
      </c>
      <c r="S15" s="30" t="s">
        <v>0</v>
      </c>
      <c r="T15" s="30" t="s">
        <v>122</v>
      </c>
      <c r="U15" s="30" t="s">
        <v>69</v>
      </c>
      <c r="V15" s="30" t="s">
        <v>65</v>
      </c>
      <c r="W15" s="31" t="s">
        <v>128</v>
      </c>
    </row>
    <row r="16" spans="2:25" ht="31.5">
      <c r="B16" s="48" t="str">
        <f>'חוזים עתידיים'!B7:I7</f>
        <v>9. חוזים עתידיים</v>
      </c>
      <c r="C16" s="30" t="s">
        <v>50</v>
      </c>
      <c r="D16" s="30" t="s">
        <v>136</v>
      </c>
      <c r="G16" s="30" t="s">
        <v>73</v>
      </c>
      <c r="H16" s="30" t="s">
        <v>118</v>
      </c>
      <c r="S16" s="30" t="s">
        <v>0</v>
      </c>
      <c r="T16" s="31" t="s">
        <v>122</v>
      </c>
    </row>
    <row r="17" spans="2:25" ht="31.5">
      <c r="B17" s="48" t="str">
        <f>'מוצרים מובנים'!B7:Q7</f>
        <v>10. מוצרים מובנים</v>
      </c>
      <c r="C17" s="30" t="s">
        <v>50</v>
      </c>
      <c r="F17" s="13" t="s">
        <v>56</v>
      </c>
      <c r="I17" s="30" t="s">
        <v>15</v>
      </c>
      <c r="J17" s="30" t="s">
        <v>74</v>
      </c>
      <c r="K17" s="30" t="s">
        <v>119</v>
      </c>
      <c r="L17" s="30" t="s">
        <v>18</v>
      </c>
      <c r="M17" s="30" t="s">
        <v>118</v>
      </c>
      <c r="Q17" s="30" t="s">
        <v>17</v>
      </c>
      <c r="R17" s="30" t="s">
        <v>19</v>
      </c>
      <c r="S17" s="30" t="s">
        <v>0</v>
      </c>
      <c r="T17" s="30" t="s">
        <v>122</v>
      </c>
      <c r="U17" s="30" t="s">
        <v>69</v>
      </c>
      <c r="V17" s="30" t="s">
        <v>65</v>
      </c>
      <c r="W17" s="31" t="s">
        <v>128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50</v>
      </c>
      <c r="I19" s="30" t="s">
        <v>15</v>
      </c>
      <c r="J19" s="30" t="s">
        <v>74</v>
      </c>
      <c r="K19" s="30" t="s">
        <v>119</v>
      </c>
      <c r="L19" s="30" t="s">
        <v>18</v>
      </c>
      <c r="M19" s="30" t="s">
        <v>118</v>
      </c>
      <c r="Q19" s="30" t="s">
        <v>17</v>
      </c>
      <c r="R19" s="30" t="s">
        <v>19</v>
      </c>
      <c r="S19" s="30" t="s">
        <v>0</v>
      </c>
      <c r="T19" s="30" t="s">
        <v>122</v>
      </c>
      <c r="U19" s="30" t="s">
        <v>127</v>
      </c>
      <c r="V19" s="30" t="s">
        <v>65</v>
      </c>
      <c r="W19" s="31" t="s">
        <v>128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50</v>
      </c>
      <c r="D20" s="41" t="s">
        <v>135</v>
      </c>
      <c r="E20" s="41" t="s">
        <v>134</v>
      </c>
      <c r="G20" s="30" t="s">
        <v>73</v>
      </c>
      <c r="I20" s="30" t="s">
        <v>15</v>
      </c>
      <c r="J20" s="30" t="s">
        <v>74</v>
      </c>
      <c r="K20" s="30" t="s">
        <v>119</v>
      </c>
      <c r="L20" s="30" t="s">
        <v>18</v>
      </c>
      <c r="M20" s="30" t="s">
        <v>118</v>
      </c>
      <c r="Q20" s="30" t="s">
        <v>17</v>
      </c>
      <c r="R20" s="30" t="s">
        <v>19</v>
      </c>
      <c r="S20" s="30" t="s">
        <v>0</v>
      </c>
      <c r="T20" s="30" t="s">
        <v>122</v>
      </c>
      <c r="U20" s="30" t="s">
        <v>127</v>
      </c>
      <c r="V20" s="30" t="s">
        <v>65</v>
      </c>
      <c r="W20" s="31" t="s">
        <v>128</v>
      </c>
    </row>
    <row r="21" spans="2:25" ht="31.5">
      <c r="B21" s="48" t="str">
        <f>'לא סחיר - אג"ח קונצרני'!B7:S7</f>
        <v>3. אג"ח קונצרני</v>
      </c>
      <c r="C21" s="30" t="s">
        <v>50</v>
      </c>
      <c r="D21" s="41" t="s">
        <v>135</v>
      </c>
      <c r="E21" s="41" t="s">
        <v>134</v>
      </c>
      <c r="G21" s="30" t="s">
        <v>73</v>
      </c>
      <c r="I21" s="30" t="s">
        <v>15</v>
      </c>
      <c r="J21" s="30" t="s">
        <v>74</v>
      </c>
      <c r="K21" s="30" t="s">
        <v>119</v>
      </c>
      <c r="L21" s="30" t="s">
        <v>18</v>
      </c>
      <c r="M21" s="30" t="s">
        <v>118</v>
      </c>
      <c r="Q21" s="30" t="s">
        <v>17</v>
      </c>
      <c r="R21" s="30" t="s">
        <v>19</v>
      </c>
      <c r="S21" s="30" t="s">
        <v>0</v>
      </c>
      <c r="T21" s="30" t="s">
        <v>122</v>
      </c>
      <c r="U21" s="30" t="s">
        <v>127</v>
      </c>
      <c r="V21" s="30" t="s">
        <v>65</v>
      </c>
      <c r="W21" s="31" t="s">
        <v>128</v>
      </c>
    </row>
    <row r="22" spans="2:25" ht="31.5">
      <c r="B22" s="48" t="str">
        <f>'לא סחיר - מניות'!B7:M7</f>
        <v>4. מניות</v>
      </c>
      <c r="C22" s="30" t="s">
        <v>50</v>
      </c>
      <c r="D22" s="41" t="s">
        <v>135</v>
      </c>
      <c r="E22" s="41" t="s">
        <v>134</v>
      </c>
      <c r="G22" s="30" t="s">
        <v>73</v>
      </c>
      <c r="H22" s="30" t="s">
        <v>118</v>
      </c>
      <c r="S22" s="30" t="s">
        <v>0</v>
      </c>
      <c r="T22" s="30" t="s">
        <v>122</v>
      </c>
      <c r="U22" s="30" t="s">
        <v>127</v>
      </c>
      <c r="V22" s="30" t="s">
        <v>65</v>
      </c>
      <c r="W22" s="31" t="s">
        <v>128</v>
      </c>
    </row>
    <row r="23" spans="2:25" ht="31.5">
      <c r="B23" s="48" t="str">
        <f>'לא סחיר - קרנות השקעה'!B7:K7</f>
        <v>5. קרנות השקעה</v>
      </c>
      <c r="C23" s="30" t="s">
        <v>50</v>
      </c>
      <c r="G23" s="30" t="s">
        <v>73</v>
      </c>
      <c r="H23" s="30" t="s">
        <v>118</v>
      </c>
      <c r="K23" s="30" t="s">
        <v>119</v>
      </c>
      <c r="S23" s="30" t="s">
        <v>0</v>
      </c>
      <c r="T23" s="30" t="s">
        <v>122</v>
      </c>
      <c r="U23" s="30" t="s">
        <v>127</v>
      </c>
      <c r="V23" s="30" t="s">
        <v>65</v>
      </c>
      <c r="W23" s="31" t="s">
        <v>128</v>
      </c>
    </row>
    <row r="24" spans="2:25" ht="31.5">
      <c r="B24" s="48" t="str">
        <f>'לא סחיר - כתבי אופציה'!B7:L7</f>
        <v>6. כתבי אופציה</v>
      </c>
      <c r="C24" s="30" t="s">
        <v>50</v>
      </c>
      <c r="G24" s="30" t="s">
        <v>73</v>
      </c>
      <c r="H24" s="30" t="s">
        <v>118</v>
      </c>
      <c r="K24" s="30" t="s">
        <v>119</v>
      </c>
      <c r="S24" s="30" t="s">
        <v>0</v>
      </c>
      <c r="T24" s="30" t="s">
        <v>122</v>
      </c>
      <c r="U24" s="30" t="s">
        <v>127</v>
      </c>
      <c r="V24" s="30" t="s">
        <v>65</v>
      </c>
      <c r="W24" s="31" t="s">
        <v>128</v>
      </c>
    </row>
    <row r="25" spans="2:25" ht="31.5">
      <c r="B25" s="48" t="str">
        <f>'לא סחיר - אופציות'!B7:L7</f>
        <v>7. אופציות</v>
      </c>
      <c r="C25" s="30" t="s">
        <v>50</v>
      </c>
      <c r="G25" s="30" t="s">
        <v>73</v>
      </c>
      <c r="H25" s="30" t="s">
        <v>118</v>
      </c>
      <c r="K25" s="30" t="s">
        <v>119</v>
      </c>
      <c r="S25" s="30" t="s">
        <v>0</v>
      </c>
      <c r="T25" s="30" t="s">
        <v>122</v>
      </c>
      <c r="U25" s="30" t="s">
        <v>127</v>
      </c>
      <c r="V25" s="30" t="s">
        <v>65</v>
      </c>
      <c r="W25" s="31" t="s">
        <v>128</v>
      </c>
    </row>
    <row r="26" spans="2:25" ht="31.5">
      <c r="B26" s="48" t="str">
        <f>'לא סחיר - חוזים עתידיים'!B7:K7</f>
        <v>8. חוזים עתידיים</v>
      </c>
      <c r="C26" s="30" t="s">
        <v>50</v>
      </c>
      <c r="G26" s="30" t="s">
        <v>73</v>
      </c>
      <c r="H26" s="30" t="s">
        <v>118</v>
      </c>
      <c r="K26" s="30" t="s">
        <v>119</v>
      </c>
      <c r="S26" s="30" t="s">
        <v>0</v>
      </c>
      <c r="T26" s="30" t="s">
        <v>122</v>
      </c>
      <c r="U26" s="30" t="s">
        <v>127</v>
      </c>
      <c r="V26" s="31" t="s">
        <v>128</v>
      </c>
    </row>
    <row r="27" spans="2:25" ht="31.5">
      <c r="B27" s="48" t="str">
        <f>'לא סחיר - מוצרים מובנים'!B7:Q7</f>
        <v>9. מוצרים מובנים</v>
      </c>
      <c r="C27" s="30" t="s">
        <v>50</v>
      </c>
      <c r="F27" s="30" t="s">
        <v>56</v>
      </c>
      <c r="I27" s="30" t="s">
        <v>15</v>
      </c>
      <c r="J27" s="30" t="s">
        <v>74</v>
      </c>
      <c r="K27" s="30" t="s">
        <v>119</v>
      </c>
      <c r="L27" s="30" t="s">
        <v>18</v>
      </c>
      <c r="M27" s="30" t="s">
        <v>118</v>
      </c>
      <c r="Q27" s="30" t="s">
        <v>17</v>
      </c>
      <c r="R27" s="30" t="s">
        <v>19</v>
      </c>
      <c r="S27" s="30" t="s">
        <v>0</v>
      </c>
      <c r="T27" s="30" t="s">
        <v>122</v>
      </c>
      <c r="U27" s="30" t="s">
        <v>127</v>
      </c>
      <c r="V27" s="30" t="s">
        <v>65</v>
      </c>
      <c r="W27" s="31" t="s">
        <v>128</v>
      </c>
    </row>
    <row r="28" spans="2:25" ht="31.5">
      <c r="B28" s="52" t="str">
        <f>הלוואות!B6</f>
        <v>1.ד. הלוואות:</v>
      </c>
      <c r="C28" s="30" t="s">
        <v>50</v>
      </c>
      <c r="I28" s="30" t="s">
        <v>15</v>
      </c>
      <c r="J28" s="30" t="s">
        <v>74</v>
      </c>
      <c r="L28" s="30" t="s">
        <v>18</v>
      </c>
      <c r="M28" s="30" t="s">
        <v>118</v>
      </c>
      <c r="Q28" s="13" t="s">
        <v>39</v>
      </c>
      <c r="R28" s="30" t="s">
        <v>19</v>
      </c>
      <c r="S28" s="30" t="s">
        <v>0</v>
      </c>
      <c r="T28" s="30" t="s">
        <v>122</v>
      </c>
      <c r="U28" s="30" t="s">
        <v>127</v>
      </c>
      <c r="V28" s="31" t="s">
        <v>128</v>
      </c>
    </row>
    <row r="29" spans="2:25" ht="47.25">
      <c r="B29" s="52" t="str">
        <f>'פקדונות מעל 3 חודשים'!B6:O6</f>
        <v>1.ה. פקדונות מעל 3 חודשים:</v>
      </c>
      <c r="C29" s="30" t="s">
        <v>50</v>
      </c>
      <c r="E29" s="30" t="s">
        <v>134</v>
      </c>
      <c r="I29" s="30" t="s">
        <v>15</v>
      </c>
      <c r="J29" s="30" t="s">
        <v>74</v>
      </c>
      <c r="L29" s="30" t="s">
        <v>18</v>
      </c>
      <c r="M29" s="30" t="s">
        <v>118</v>
      </c>
      <c r="O29" s="49" t="s">
        <v>58</v>
      </c>
      <c r="P29" s="50"/>
      <c r="R29" s="30" t="s">
        <v>19</v>
      </c>
      <c r="S29" s="30" t="s">
        <v>0</v>
      </c>
      <c r="T29" s="30" t="s">
        <v>122</v>
      </c>
      <c r="U29" s="30" t="s">
        <v>127</v>
      </c>
      <c r="V29" s="31" t="s">
        <v>128</v>
      </c>
    </row>
    <row r="30" spans="2:25" ht="63">
      <c r="B30" s="52" t="str">
        <f>'זכויות מקרקעין'!B6</f>
        <v>1. ו. זכויות במקרקעין:</v>
      </c>
      <c r="C30" s="13" t="s">
        <v>60</v>
      </c>
      <c r="N30" s="49" t="s">
        <v>100</v>
      </c>
      <c r="P30" s="50" t="s">
        <v>61</v>
      </c>
      <c r="U30" s="30" t="s">
        <v>127</v>
      </c>
      <c r="V30" s="14" t="s">
        <v>64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63</v>
      </c>
      <c r="R31" s="13" t="s">
        <v>59</v>
      </c>
      <c r="U31" s="30" t="s">
        <v>127</v>
      </c>
      <c r="V31" s="14" t="s">
        <v>64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124</v>
      </c>
      <c r="Y32" s="14" t="s">
        <v>123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160</v>
      </c>
      <c r="C1" s="75" t="s" vm="1">
        <v>238</v>
      </c>
    </row>
    <row r="2" spans="2:25">
      <c r="B2" s="56" t="s">
        <v>159</v>
      </c>
      <c r="C2" s="75" t="s">
        <v>239</v>
      </c>
    </row>
    <row r="3" spans="2:25">
      <c r="B3" s="56" t="s">
        <v>161</v>
      </c>
      <c r="C3" s="75" t="s">
        <v>240</v>
      </c>
    </row>
    <row r="4" spans="2:25">
      <c r="B4" s="56" t="s">
        <v>162</v>
      </c>
      <c r="C4" s="75" t="s">
        <v>241</v>
      </c>
    </row>
    <row r="6" spans="2:25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</row>
    <row r="7" spans="2:25" ht="26.25" customHeight="1">
      <c r="B7" s="142" t="s">
        <v>115</v>
      </c>
      <c r="C7" s="143"/>
      <c r="D7" s="143"/>
      <c r="E7" s="143"/>
      <c r="F7" s="143"/>
      <c r="G7" s="143"/>
      <c r="H7" s="143"/>
      <c r="I7" s="143"/>
      <c r="J7" s="143"/>
      <c r="K7" s="143"/>
      <c r="L7" s="144"/>
    </row>
    <row r="8" spans="2:25" s="3" customFormat="1" ht="78.75">
      <c r="B8" s="22" t="s">
        <v>133</v>
      </c>
      <c r="C8" s="30" t="s">
        <v>50</v>
      </c>
      <c r="D8" s="30" t="s">
        <v>73</v>
      </c>
      <c r="E8" s="30" t="s">
        <v>118</v>
      </c>
      <c r="F8" s="30" t="s">
        <v>119</v>
      </c>
      <c r="G8" s="30" t="s">
        <v>221</v>
      </c>
      <c r="H8" s="30" t="s">
        <v>220</v>
      </c>
      <c r="I8" s="30" t="s">
        <v>127</v>
      </c>
      <c r="J8" s="30" t="s">
        <v>65</v>
      </c>
      <c r="K8" s="30" t="s">
        <v>163</v>
      </c>
      <c r="L8" s="31" t="s">
        <v>165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228</v>
      </c>
      <c r="H9" s="16"/>
      <c r="I9" s="16" t="s">
        <v>224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W11" s="1"/>
    </row>
    <row r="12" spans="2:25" ht="19.5" customHeight="1">
      <c r="B12" s="155" t="s">
        <v>237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25">
      <c r="B13" s="15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25">
      <c r="B14" s="155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25">
      <c r="B15" s="155" t="s">
        <v>227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2:25" s="6" customForma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W16" s="1"/>
      <c r="Y16" s="1"/>
    </row>
    <row r="17" spans="2:25" s="6" customForma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W17" s="1"/>
      <c r="Y17" s="1"/>
    </row>
    <row r="18" spans="2:25" s="6" customFormat="1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W18" s="1"/>
      <c r="Y18" s="1"/>
    </row>
    <row r="19" spans="2:25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2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25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2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2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2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2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2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2:2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2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2:2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2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2: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2:2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2:12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2:1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2:12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2:12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</row>
    <row r="39" spans="2:1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2:1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2:1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2:1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2:1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2:1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2:1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2:1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2:1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2:12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2:12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2:12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2:12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2:12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2:12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2:12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2:1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2:12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  <row r="61" spans="2:12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</row>
    <row r="62" spans="2:12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  <row r="63" spans="2:1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2:12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2:12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2:12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</row>
    <row r="67" spans="2:12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2:12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</row>
    <row r="69" spans="2:12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2:12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</row>
    <row r="71" spans="2:12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2:12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2:12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</row>
    <row r="74" spans="2:12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2:12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</row>
    <row r="76" spans="2:12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</row>
    <row r="77" spans="2:12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2:12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</row>
    <row r="79" spans="2:12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</row>
    <row r="80" spans="2:12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</row>
    <row r="81" spans="2:12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2:12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</row>
    <row r="83" spans="2: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2: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</row>
    <row r="85" spans="2: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2: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</row>
    <row r="87" spans="2: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88" spans="2: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</row>
    <row r="89" spans="2: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</row>
    <row r="90" spans="2: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</row>
    <row r="91" spans="2: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</row>
    <row r="92" spans="2: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</row>
    <row r="93" spans="2: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</row>
    <row r="94" spans="2: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</row>
    <row r="95" spans="2: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</row>
    <row r="96" spans="2: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</row>
    <row r="97" spans="2: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</row>
    <row r="98" spans="2: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</row>
    <row r="99" spans="2: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</row>
    <row r="100" spans="2: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2: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2: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2: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</row>
    <row r="104" spans="2: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2: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2: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2: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2: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2: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2:12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</row>
    <row r="112" spans="2:12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</row>
    <row r="113" spans="2:12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</row>
    <row r="114" spans="2:12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</row>
    <row r="115" spans="2:12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</row>
    <row r="116" spans="2:12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</row>
    <row r="117" spans="2:12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</row>
    <row r="118" spans="2:12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</row>
    <row r="119" spans="2:12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</row>
    <row r="120" spans="2:12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2:12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</row>
    <row r="122" spans="2:12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pans="2:12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2:12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</row>
    <row r="125" spans="2:12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</row>
    <row r="126" spans="2:12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</row>
    <row r="127" spans="2:12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</row>
    <row r="128" spans="2:12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</row>
    <row r="129" spans="2:12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</row>
    <row r="130" spans="2:12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2:12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</row>
    <row r="132" spans="2:12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</row>
    <row r="133" spans="2:12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</row>
    <row r="134" spans="2:12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</row>
    <row r="135" spans="2:12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</row>
    <row r="136" spans="2:12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</row>
    <row r="137" spans="2:12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</row>
    <row r="138" spans="2:12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</row>
    <row r="139" spans="2:12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</row>
    <row r="140" spans="2:12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</row>
    <row r="141" spans="2:12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</row>
    <row r="142" spans="2:12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</row>
    <row r="143" spans="2:12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</row>
    <row r="144" spans="2:12"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</row>
    <row r="145" spans="2:12"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</row>
    <row r="146" spans="2:12"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</row>
    <row r="147" spans="2:12"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</row>
    <row r="148" spans="2:12"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</row>
    <row r="149" spans="2:12"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</row>
    <row r="150" spans="2:12"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</row>
    <row r="151" spans="2:12"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</row>
    <row r="152" spans="2:12"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</row>
    <row r="153" spans="2:12"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</row>
    <row r="154" spans="2:12"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</row>
    <row r="155" spans="2:12"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</row>
    <row r="156" spans="2:12"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</row>
    <row r="157" spans="2:12"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</row>
    <row r="158" spans="2:12"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</row>
    <row r="159" spans="2:12"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</row>
    <row r="160" spans="2:12"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</row>
    <row r="161" spans="2:12"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</row>
    <row r="162" spans="2:12"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</row>
    <row r="163" spans="2:12"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</row>
    <row r="164" spans="2:12"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</row>
    <row r="165" spans="2:12"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</row>
    <row r="166" spans="2:12"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</row>
    <row r="167" spans="2:12"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</row>
    <row r="168" spans="2:12"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</row>
    <row r="169" spans="2:12"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</row>
    <row r="170" spans="2:12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</row>
    <row r="171" spans="2:12"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</row>
    <row r="172" spans="2:12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</row>
    <row r="173" spans="2:12"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</row>
    <row r="174" spans="2:12"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</row>
    <row r="175" spans="2:12"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</row>
    <row r="176" spans="2:12"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</row>
    <row r="177" spans="2:12"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</row>
    <row r="178" spans="2:12"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</row>
    <row r="179" spans="2:12"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</row>
    <row r="180" spans="2:12"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</row>
    <row r="181" spans="2:12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</row>
    <row r="182" spans="2:12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</row>
    <row r="183" spans="2:12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</row>
    <row r="184" spans="2:12"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</row>
    <row r="185" spans="2:12"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</row>
    <row r="186" spans="2:12"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</row>
    <row r="187" spans="2:12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</row>
    <row r="188" spans="2:12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</row>
    <row r="189" spans="2:12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</row>
    <row r="190" spans="2:12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</row>
    <row r="191" spans="2:12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</row>
    <row r="192" spans="2:12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</row>
    <row r="193" spans="2:12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</row>
    <row r="194" spans="2:12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</row>
    <row r="195" spans="2:12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</row>
    <row r="196" spans="2:12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</row>
    <row r="197" spans="2:12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</row>
    <row r="198" spans="2:12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</row>
    <row r="199" spans="2:12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</row>
    <row r="200" spans="2:12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</row>
    <row r="201" spans="2:12"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</row>
    <row r="202" spans="2:12"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</row>
    <row r="203" spans="2:12"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</row>
    <row r="204" spans="2:12"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</row>
    <row r="205" spans="2:12"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</row>
    <row r="206" spans="2:12"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</row>
    <row r="207" spans="2:12"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</row>
    <row r="208" spans="2:12"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</row>
    <row r="209" spans="2:12"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</row>
    <row r="210" spans="2:12"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</row>
    <row r="211" spans="2:12"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</row>
    <row r="212" spans="2:12"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</row>
    <row r="213" spans="2:12"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</row>
    <row r="214" spans="2:12"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</row>
    <row r="215" spans="2:12"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</row>
    <row r="216" spans="2:12"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</row>
    <row r="217" spans="2:12">
      <c r="B217" s="15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</row>
    <row r="218" spans="2:12"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</row>
    <row r="219" spans="2:12"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</row>
    <row r="220" spans="2:12"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</row>
    <row r="221" spans="2:12"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</row>
    <row r="222" spans="2:12"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</row>
    <row r="223" spans="2:12"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</row>
    <row r="224" spans="2:12"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</row>
    <row r="225" spans="2:12"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</row>
    <row r="226" spans="2:12"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</row>
    <row r="227" spans="2:12"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</row>
    <row r="228" spans="2:12"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</row>
    <row r="229" spans="2:12">
      <c r="B229" s="153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</row>
    <row r="230" spans="2:12">
      <c r="B230" s="153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</row>
    <row r="231" spans="2:12">
      <c r="B231" s="153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</row>
    <row r="232" spans="2:12">
      <c r="B232" s="153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</row>
    <row r="233" spans="2:12">
      <c r="B233" s="153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</row>
    <row r="234" spans="2:12">
      <c r="B234" s="153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</row>
    <row r="235" spans="2:12">
      <c r="B235" s="153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</row>
    <row r="236" spans="2:12">
      <c r="B236" s="153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</row>
    <row r="237" spans="2:12"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</row>
    <row r="238" spans="2:12">
      <c r="B238" s="153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</row>
    <row r="239" spans="2:12">
      <c r="B239" s="153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</row>
    <row r="240" spans="2:12">
      <c r="B240" s="153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</row>
    <row r="241" spans="2:12">
      <c r="B241" s="153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</row>
    <row r="242" spans="2:12">
      <c r="B242" s="153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</row>
    <row r="243" spans="2:12">
      <c r="B243" s="153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</row>
    <row r="244" spans="2:12"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</row>
    <row r="245" spans="2:12">
      <c r="B245" s="153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</row>
    <row r="246" spans="2:12">
      <c r="B246" s="153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</row>
    <row r="247" spans="2:12">
      <c r="B247" s="153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</row>
    <row r="248" spans="2:12">
      <c r="B248" s="153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</row>
    <row r="249" spans="2:12"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</row>
    <row r="250" spans="2:12">
      <c r="B250" s="153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</row>
    <row r="251" spans="2:12">
      <c r="B251" s="153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</row>
    <row r="252" spans="2:12">
      <c r="B252" s="153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</row>
    <row r="253" spans="2:12">
      <c r="B253" s="153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</row>
    <row r="254" spans="2:12">
      <c r="B254" s="153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</row>
    <row r="255" spans="2:12">
      <c r="B255" s="153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</row>
    <row r="256" spans="2:12">
      <c r="B256" s="153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</row>
    <row r="257" spans="2:12">
      <c r="B257" s="153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</row>
    <row r="258" spans="2:12">
      <c r="B258" s="153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</row>
    <row r="259" spans="2:12">
      <c r="B259" s="153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</row>
    <row r="260" spans="2:12">
      <c r="B260" s="153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</row>
    <row r="261" spans="2:12">
      <c r="B261" s="153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</row>
    <row r="262" spans="2:12">
      <c r="B262" s="153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</row>
    <row r="263" spans="2:12">
      <c r="B263" s="153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</row>
    <row r="264" spans="2:12">
      <c r="B264" s="153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</row>
    <row r="265" spans="2:12">
      <c r="B265" s="153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</row>
    <row r="266" spans="2:12">
      <c r="B266" s="153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</row>
    <row r="267" spans="2:12">
      <c r="B267" s="153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</row>
    <row r="268" spans="2:12">
      <c r="B268" s="153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</row>
    <row r="269" spans="2:12">
      <c r="B269" s="153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</row>
    <row r="270" spans="2:12">
      <c r="B270" s="153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</row>
    <row r="271" spans="2:12">
      <c r="B271" s="153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</row>
    <row r="272" spans="2:12">
      <c r="B272" s="153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</row>
    <row r="273" spans="2:12">
      <c r="B273" s="153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</row>
    <row r="274" spans="2:12">
      <c r="B274" s="153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</row>
    <row r="275" spans="2:12">
      <c r="B275" s="153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</row>
    <row r="276" spans="2:12">
      <c r="B276" s="153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</row>
    <row r="277" spans="2:12">
      <c r="B277" s="153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</row>
    <row r="278" spans="2:12">
      <c r="B278" s="153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</row>
    <row r="279" spans="2:12">
      <c r="B279" s="153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</row>
    <row r="280" spans="2:12">
      <c r="B280" s="153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</row>
    <row r="281" spans="2:12">
      <c r="B281" s="153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</row>
    <row r="282" spans="2:12">
      <c r="B282" s="153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</row>
    <row r="283" spans="2:12">
      <c r="B283" s="153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</row>
    <row r="284" spans="2:12">
      <c r="B284" s="153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</row>
    <row r="285" spans="2:12">
      <c r="B285" s="153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</row>
    <row r="286" spans="2:12">
      <c r="B286" s="153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</row>
    <row r="287" spans="2:12">
      <c r="B287" s="153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</row>
    <row r="288" spans="2:12">
      <c r="B288" s="153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</row>
    <row r="289" spans="2:12">
      <c r="B289" s="153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</row>
    <row r="290" spans="2:12">
      <c r="B290" s="153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</row>
    <row r="291" spans="2:12">
      <c r="B291" s="153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</row>
    <row r="292" spans="2:12">
      <c r="B292" s="153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</row>
    <row r="293" spans="2:12">
      <c r="B293" s="153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</row>
    <row r="294" spans="2:12">
      <c r="B294" s="153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</row>
    <row r="295" spans="2:12">
      <c r="B295" s="153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</row>
    <row r="296" spans="2:12">
      <c r="B296" s="153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</row>
    <row r="297" spans="2:12">
      <c r="B297" s="153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</row>
    <row r="298" spans="2:12">
      <c r="B298" s="153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</row>
    <row r="299" spans="2:12">
      <c r="B299" s="153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</row>
    <row r="300" spans="2:12"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</row>
    <row r="301" spans="2:12">
      <c r="B301" s="153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</row>
    <row r="302" spans="2:12"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</row>
    <row r="303" spans="2:12">
      <c r="B303" s="153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</row>
    <row r="304" spans="2:12">
      <c r="B304" s="153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</row>
    <row r="305" spans="2:12">
      <c r="B305" s="153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</row>
    <row r="306" spans="2:12">
      <c r="B306" s="153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</row>
    <row r="307" spans="2:12">
      <c r="B307" s="153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</row>
    <row r="308" spans="2:12">
      <c r="B308" s="153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</row>
    <row r="309" spans="2:12">
      <c r="B309" s="153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</row>
    <row r="310" spans="2:12">
      <c r="B310" s="153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</row>
    <row r="311" spans="2:12">
      <c r="B311" s="153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</row>
    <row r="312" spans="2:12">
      <c r="B312" s="153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</row>
    <row r="313" spans="2:12">
      <c r="B313" s="153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</row>
    <row r="314" spans="2:12">
      <c r="B314" s="153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</row>
    <row r="315" spans="2:12">
      <c r="B315" s="153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</row>
    <row r="316" spans="2:12">
      <c r="B316" s="153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</row>
    <row r="317" spans="2:12">
      <c r="B317" s="153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</row>
    <row r="318" spans="2:12">
      <c r="B318" s="153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</row>
    <row r="319" spans="2:12">
      <c r="B319" s="153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</row>
    <row r="320" spans="2:12"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</row>
    <row r="321" spans="2:12">
      <c r="B321" s="153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</row>
    <row r="322" spans="2:12">
      <c r="B322" s="153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>
      <c r="B323" s="153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>
      <c r="B324" s="153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</row>
    <row r="325" spans="2:12">
      <c r="B325" s="153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</row>
    <row r="326" spans="2:12">
      <c r="B326" s="153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</row>
    <row r="327" spans="2:12">
      <c r="B327" s="153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</row>
    <row r="328" spans="2:12">
      <c r="B328" s="153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</row>
    <row r="329" spans="2:12">
      <c r="B329" s="153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</row>
    <row r="330" spans="2:12">
      <c r="B330" s="153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</row>
    <row r="331" spans="2:12">
      <c r="B331" s="153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</row>
    <row r="332" spans="2:12">
      <c r="B332" s="153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</row>
    <row r="333" spans="2:12">
      <c r="B333" s="153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</row>
    <row r="334" spans="2:12">
      <c r="B334" s="153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</row>
    <row r="335" spans="2:12">
      <c r="B335" s="153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</row>
    <row r="336" spans="2:12">
      <c r="B336" s="153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</row>
    <row r="337" spans="2:12">
      <c r="B337" s="153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</row>
    <row r="338" spans="2:12">
      <c r="B338" s="153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</row>
    <row r="339" spans="2:12">
      <c r="B339" s="153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</row>
    <row r="340" spans="2:12">
      <c r="B340" s="153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</row>
    <row r="341" spans="2:12">
      <c r="B341" s="153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</row>
    <row r="342" spans="2:12">
      <c r="B342" s="153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</row>
    <row r="343" spans="2:12">
      <c r="B343" s="153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</row>
    <row r="344" spans="2:12">
      <c r="B344" s="153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</row>
    <row r="345" spans="2:12">
      <c r="B345" s="153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</row>
    <row r="346" spans="2:12">
      <c r="B346" s="153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</row>
    <row r="347" spans="2:12">
      <c r="B347" s="153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</row>
    <row r="348" spans="2:12">
      <c r="B348" s="153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</row>
    <row r="349" spans="2:12">
      <c r="B349" s="153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</row>
    <row r="350" spans="2:12">
      <c r="B350" s="153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</row>
    <row r="351" spans="2:12">
      <c r="B351" s="153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</row>
    <row r="352" spans="2:12">
      <c r="B352" s="153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</row>
    <row r="353" spans="2:12">
      <c r="B353" s="153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</row>
    <row r="354" spans="2:12">
      <c r="B354" s="153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</row>
    <row r="355" spans="2:12">
      <c r="B355" s="153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</row>
    <row r="356" spans="2:12">
      <c r="B356" s="153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</row>
    <row r="357" spans="2:12">
      <c r="B357" s="153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</row>
    <row r="358" spans="2:12">
      <c r="B358" s="153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</row>
    <row r="359" spans="2:12">
      <c r="B359" s="153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</row>
    <row r="360" spans="2:12">
      <c r="B360" s="153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</row>
    <row r="361" spans="2:12">
      <c r="B361" s="153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</row>
    <row r="362" spans="2:12">
      <c r="B362" s="153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</row>
    <row r="363" spans="2:12">
      <c r="B363" s="153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</row>
    <row r="364" spans="2:12">
      <c r="B364" s="153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</row>
    <row r="365" spans="2:12">
      <c r="B365" s="153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</row>
    <row r="366" spans="2:12">
      <c r="B366" s="153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</row>
    <row r="367" spans="2:12">
      <c r="B367" s="153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</row>
    <row r="368" spans="2:12">
      <c r="B368" s="153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</row>
    <row r="369" spans="2:12">
      <c r="B369" s="153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</row>
    <row r="370" spans="2:12">
      <c r="B370" s="153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</row>
    <row r="371" spans="2:12">
      <c r="B371" s="153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</row>
    <row r="372" spans="2:12">
      <c r="B372" s="153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</row>
    <row r="373" spans="2:12">
      <c r="B373" s="153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</row>
    <row r="374" spans="2:12">
      <c r="B374" s="153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</row>
    <row r="375" spans="2:12">
      <c r="B375" s="153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</row>
    <row r="376" spans="2:12">
      <c r="B376" s="153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</row>
    <row r="377" spans="2:12">
      <c r="B377" s="153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</row>
    <row r="378" spans="2:12">
      <c r="B378" s="153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</row>
    <row r="379" spans="2:12">
      <c r="B379" s="153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</row>
    <row r="380" spans="2:12">
      <c r="B380" s="153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</row>
    <row r="381" spans="2:12">
      <c r="B381" s="153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</row>
    <row r="382" spans="2:12">
      <c r="B382" s="153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</row>
    <row r="383" spans="2:12">
      <c r="B383" s="153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</row>
    <row r="384" spans="2:12">
      <c r="B384" s="153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</row>
    <row r="385" spans="2:12">
      <c r="B385" s="153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</row>
    <row r="386" spans="2:12">
      <c r="B386" s="153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</row>
    <row r="387" spans="2:12">
      <c r="B387" s="153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</row>
    <row r="388" spans="2:12">
      <c r="B388" s="153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</row>
    <row r="389" spans="2:12">
      <c r="B389" s="153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</row>
    <row r="390" spans="2:12">
      <c r="B390" s="153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</row>
    <row r="391" spans="2:12">
      <c r="B391" s="153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</row>
    <row r="392" spans="2:12">
      <c r="B392" s="153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</row>
    <row r="393" spans="2:12">
      <c r="B393" s="153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</row>
    <row r="394" spans="2:12">
      <c r="B394" s="153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</row>
    <row r="395" spans="2:12">
      <c r="B395" s="153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</row>
    <row r="396" spans="2:12">
      <c r="B396" s="153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</row>
    <row r="397" spans="2:12">
      <c r="B397" s="153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</row>
    <row r="398" spans="2:12">
      <c r="B398" s="153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</row>
    <row r="399" spans="2:12">
      <c r="B399" s="153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</row>
    <row r="400" spans="2:12"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</row>
    <row r="401" spans="2:12">
      <c r="B401" s="153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</row>
    <row r="402" spans="2:12">
      <c r="B402" s="153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>
      <c r="B403" s="153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>
      <c r="B404" s="153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</row>
    <row r="405" spans="2:12">
      <c r="B405" s="153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</row>
    <row r="406" spans="2:12">
      <c r="B406" s="153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</row>
    <row r="407" spans="2:12">
      <c r="B407" s="153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</row>
    <row r="408" spans="2:12">
      <c r="B408" s="153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</row>
    <row r="409" spans="2:12">
      <c r="B409" s="153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</row>
    <row r="410" spans="2:12">
      <c r="B410" s="153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</row>
    <row r="411" spans="2:12">
      <c r="B411" s="153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</row>
    <row r="412" spans="2:12">
      <c r="B412" s="153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</row>
    <row r="413" spans="2:12">
      <c r="B413" s="153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</row>
    <row r="414" spans="2:12">
      <c r="B414" s="153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</row>
    <row r="415" spans="2:12">
      <c r="B415" s="153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</row>
    <row r="416" spans="2:12">
      <c r="B416" s="153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</row>
    <row r="417" spans="2:12">
      <c r="B417" s="153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</row>
    <row r="418" spans="2:12">
      <c r="B418" s="153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</row>
    <row r="419" spans="2:12">
      <c r="B419" s="153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</row>
    <row r="420" spans="2:12">
      <c r="B420" s="153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</row>
    <row r="421" spans="2:12">
      <c r="B421" s="153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</row>
    <row r="422" spans="2:12">
      <c r="B422" s="153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</row>
    <row r="423" spans="2:12">
      <c r="B423" s="153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</row>
    <row r="424" spans="2:12">
      <c r="B424" s="153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</row>
    <row r="425" spans="2:12">
      <c r="B425" s="153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</row>
    <row r="426" spans="2:12">
      <c r="B426" s="153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</row>
    <row r="427" spans="2:12">
      <c r="B427" s="153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</row>
    <row r="428" spans="2:12">
      <c r="B428" s="153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</row>
    <row r="429" spans="2:12">
      <c r="B429" s="153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</row>
    <row r="430" spans="2:12">
      <c r="B430" s="153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</row>
    <row r="431" spans="2:12">
      <c r="B431" s="153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</row>
    <row r="432" spans="2:12">
      <c r="B432" s="153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</row>
    <row r="433" spans="2:12">
      <c r="B433" s="153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</row>
    <row r="434" spans="2:12">
      <c r="B434" s="153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</row>
    <row r="435" spans="2:12">
      <c r="B435" s="153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</row>
    <row r="436" spans="2:12">
      <c r="B436" s="153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</row>
    <row r="437" spans="2:12">
      <c r="B437" s="153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</row>
    <row r="438" spans="2:12">
      <c r="B438" s="153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</row>
    <row r="439" spans="2:12">
      <c r="B439" s="153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2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8.4257812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160</v>
      </c>
      <c r="C1" s="75" t="s" vm="1">
        <v>238</v>
      </c>
    </row>
    <row r="2" spans="2:17">
      <c r="B2" s="56" t="s">
        <v>159</v>
      </c>
      <c r="C2" s="75" t="s">
        <v>239</v>
      </c>
    </row>
    <row r="3" spans="2:17">
      <c r="B3" s="56" t="s">
        <v>161</v>
      </c>
      <c r="C3" s="75" t="s">
        <v>240</v>
      </c>
    </row>
    <row r="4" spans="2:17">
      <c r="B4" s="56" t="s">
        <v>162</v>
      </c>
      <c r="C4" s="75" t="s">
        <v>241</v>
      </c>
    </row>
    <row r="6" spans="2:17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17" ht="26.25" customHeight="1">
      <c r="B7" s="142" t="s">
        <v>116</v>
      </c>
      <c r="C7" s="143"/>
      <c r="D7" s="143"/>
      <c r="E7" s="143"/>
      <c r="F7" s="143"/>
      <c r="G7" s="143"/>
      <c r="H7" s="143"/>
      <c r="I7" s="143"/>
      <c r="J7" s="143"/>
      <c r="K7" s="144"/>
    </row>
    <row r="8" spans="2:17" s="3" customFormat="1" ht="63">
      <c r="B8" s="22" t="s">
        <v>133</v>
      </c>
      <c r="C8" s="30" t="s">
        <v>50</v>
      </c>
      <c r="D8" s="30" t="s">
        <v>73</v>
      </c>
      <c r="E8" s="30" t="s">
        <v>118</v>
      </c>
      <c r="F8" s="30" t="s">
        <v>119</v>
      </c>
      <c r="G8" s="30" t="s">
        <v>221</v>
      </c>
      <c r="H8" s="30" t="s">
        <v>220</v>
      </c>
      <c r="I8" s="30" t="s">
        <v>127</v>
      </c>
      <c r="J8" s="30" t="s">
        <v>163</v>
      </c>
      <c r="K8" s="31" t="s">
        <v>165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228</v>
      </c>
      <c r="H9" s="16"/>
      <c r="I9" s="16" t="s">
        <v>224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6" t="s">
        <v>54</v>
      </c>
      <c r="C11" s="77"/>
      <c r="D11" s="77"/>
      <c r="E11" s="77"/>
      <c r="F11" s="77"/>
      <c r="G11" s="85"/>
      <c r="H11" s="87"/>
      <c r="I11" s="85">
        <v>75235.759869078989</v>
      </c>
      <c r="J11" s="86">
        <v>1</v>
      </c>
      <c r="K11" s="86">
        <v>6.6737880195586038E-4</v>
      </c>
      <c r="O11" s="1"/>
    </row>
    <row r="12" spans="2:17" ht="19.5" customHeight="1">
      <c r="B12" s="78" t="s">
        <v>38</v>
      </c>
      <c r="C12" s="79"/>
      <c r="D12" s="79"/>
      <c r="E12" s="79"/>
      <c r="F12" s="79"/>
      <c r="G12" s="88"/>
      <c r="H12" s="90"/>
      <c r="I12" s="88">
        <v>75235.759869078989</v>
      </c>
      <c r="J12" s="89">
        <v>1</v>
      </c>
      <c r="K12" s="89">
        <v>6.6737880195586038E-4</v>
      </c>
    </row>
    <row r="13" spans="2:17">
      <c r="B13" s="97" t="s">
        <v>2259</v>
      </c>
      <c r="C13" s="79"/>
      <c r="D13" s="79"/>
      <c r="E13" s="79"/>
      <c r="F13" s="79"/>
      <c r="G13" s="88"/>
      <c r="H13" s="90"/>
      <c r="I13" s="88">
        <v>67992.964619999984</v>
      </c>
      <c r="J13" s="89">
        <v>0.90373201172311535</v>
      </c>
      <c r="K13" s="89">
        <v>6.0313158727293224E-4</v>
      </c>
    </row>
    <row r="14" spans="2:17">
      <c r="B14" s="84" t="s">
        <v>2260</v>
      </c>
      <c r="C14" s="81" t="s">
        <v>2261</v>
      </c>
      <c r="D14" s="94" t="s">
        <v>1910</v>
      </c>
      <c r="E14" s="94" t="s">
        <v>146</v>
      </c>
      <c r="F14" s="102">
        <v>43643</v>
      </c>
      <c r="G14" s="91">
        <v>4527835.2</v>
      </c>
      <c r="H14" s="93">
        <v>0.30099999999999999</v>
      </c>
      <c r="I14" s="91">
        <v>13.62674</v>
      </c>
      <c r="J14" s="92">
        <v>1.8112052066347813E-4</v>
      </c>
      <c r="K14" s="92">
        <v>1.2087599609001368E-7</v>
      </c>
    </row>
    <row r="15" spans="2:17">
      <c r="B15" s="84" t="s">
        <v>2262</v>
      </c>
      <c r="C15" s="81" t="s">
        <v>2263</v>
      </c>
      <c r="D15" s="94" t="s">
        <v>1910</v>
      </c>
      <c r="E15" s="94" t="s">
        <v>146</v>
      </c>
      <c r="F15" s="102">
        <v>43642</v>
      </c>
      <c r="G15" s="91">
        <v>2101260</v>
      </c>
      <c r="H15" s="93">
        <v>0.53900000000000003</v>
      </c>
      <c r="I15" s="91">
        <v>11.325709999999999</v>
      </c>
      <c r="J15" s="92">
        <v>1.5053626121020586E-4</v>
      </c>
      <c r="K15" s="92">
        <v>1.0046470965738164E-7</v>
      </c>
    </row>
    <row r="16" spans="2:17" s="6" customFormat="1">
      <c r="B16" s="84" t="s">
        <v>2264</v>
      </c>
      <c r="C16" s="81" t="s">
        <v>2265</v>
      </c>
      <c r="D16" s="94" t="s">
        <v>1910</v>
      </c>
      <c r="E16" s="94" t="s">
        <v>146</v>
      </c>
      <c r="F16" s="102">
        <v>43627</v>
      </c>
      <c r="G16" s="91">
        <v>9507287.5800000001</v>
      </c>
      <c r="H16" s="93">
        <v>8.8700000000000001E-2</v>
      </c>
      <c r="I16" s="91">
        <v>8.4338499999999996</v>
      </c>
      <c r="J16" s="92">
        <v>1.120989542031091E-4</v>
      </c>
      <c r="K16" s="92">
        <v>7.4812465756575812E-8</v>
      </c>
      <c r="O16" s="1"/>
      <c r="Q16" s="1"/>
    </row>
    <row r="17" spans="2:17" s="6" customFormat="1">
      <c r="B17" s="84" t="s">
        <v>2266</v>
      </c>
      <c r="C17" s="81" t="s">
        <v>2267</v>
      </c>
      <c r="D17" s="94" t="s">
        <v>1910</v>
      </c>
      <c r="E17" s="94" t="s">
        <v>146</v>
      </c>
      <c r="F17" s="102">
        <v>43628</v>
      </c>
      <c r="G17" s="91">
        <v>2453990</v>
      </c>
      <c r="H17" s="93">
        <v>9.4399999999999998E-2</v>
      </c>
      <c r="I17" s="91">
        <v>2.3163899999999997</v>
      </c>
      <c r="J17" s="92">
        <v>3.078841768901983E-5</v>
      </c>
      <c r="K17" s="92">
        <v>2.0547537311414672E-8</v>
      </c>
      <c r="O17" s="1"/>
      <c r="Q17" s="1"/>
    </row>
    <row r="18" spans="2:17" s="6" customFormat="1">
      <c r="B18" s="84" t="s">
        <v>2268</v>
      </c>
      <c r="C18" s="81" t="s">
        <v>2269</v>
      </c>
      <c r="D18" s="94" t="s">
        <v>1910</v>
      </c>
      <c r="E18" s="94" t="s">
        <v>146</v>
      </c>
      <c r="F18" s="102">
        <v>43621</v>
      </c>
      <c r="G18" s="91">
        <v>434313</v>
      </c>
      <c r="H18" s="93">
        <v>0.80820000000000003</v>
      </c>
      <c r="I18" s="91">
        <v>3.5100199999999999</v>
      </c>
      <c r="J18" s="92">
        <v>4.6653612671792486E-5</v>
      </c>
      <c r="K18" s="92">
        <v>3.113563213181361E-8</v>
      </c>
      <c r="O18" s="1"/>
      <c r="Q18" s="1"/>
    </row>
    <row r="19" spans="2:17">
      <c r="B19" s="84" t="s">
        <v>2270</v>
      </c>
      <c r="C19" s="81" t="s">
        <v>2271</v>
      </c>
      <c r="D19" s="94" t="s">
        <v>1910</v>
      </c>
      <c r="E19" s="94" t="s">
        <v>146</v>
      </c>
      <c r="F19" s="102">
        <v>43606</v>
      </c>
      <c r="G19" s="91">
        <v>8968608</v>
      </c>
      <c r="H19" s="93">
        <v>0.7046</v>
      </c>
      <c r="I19" s="91">
        <v>63.192</v>
      </c>
      <c r="J19" s="92">
        <v>8.3991974175529223E-4</v>
      </c>
      <c r="K19" s="92">
        <v>5.6054463099172246E-7</v>
      </c>
    </row>
    <row r="20" spans="2:17">
      <c r="B20" s="84" t="s">
        <v>2272</v>
      </c>
      <c r="C20" s="81" t="s">
        <v>2273</v>
      </c>
      <c r="D20" s="94" t="s">
        <v>1910</v>
      </c>
      <c r="E20" s="94" t="s">
        <v>146</v>
      </c>
      <c r="F20" s="102">
        <v>43621</v>
      </c>
      <c r="G20" s="91">
        <v>307837</v>
      </c>
      <c r="H20" s="93">
        <v>0.80159999999999998</v>
      </c>
      <c r="I20" s="91">
        <v>2.4677199999999999</v>
      </c>
      <c r="J20" s="92">
        <v>3.2799828223894946E-5</v>
      </c>
      <c r="K20" s="92">
        <v>2.1889910064421025E-8</v>
      </c>
    </row>
    <row r="21" spans="2:17">
      <c r="B21" s="84" t="s">
        <v>2274</v>
      </c>
      <c r="C21" s="81" t="s">
        <v>2275</v>
      </c>
      <c r="D21" s="94" t="s">
        <v>1910</v>
      </c>
      <c r="E21" s="94" t="s">
        <v>146</v>
      </c>
      <c r="F21" s="102">
        <v>43517</v>
      </c>
      <c r="G21" s="91">
        <v>7112787.3799999999</v>
      </c>
      <c r="H21" s="93">
        <v>0.71530000000000005</v>
      </c>
      <c r="I21" s="91">
        <v>50.875050000000002</v>
      </c>
      <c r="J21" s="92">
        <v>6.7620836273242784E-4</v>
      </c>
      <c r="K21" s="92">
        <v>4.5128712699290151E-7</v>
      </c>
    </row>
    <row r="22" spans="2:17">
      <c r="B22" s="84" t="s">
        <v>2276</v>
      </c>
      <c r="C22" s="81" t="s">
        <v>2277</v>
      </c>
      <c r="D22" s="94" t="s">
        <v>1910</v>
      </c>
      <c r="E22" s="94" t="s">
        <v>146</v>
      </c>
      <c r="F22" s="102">
        <v>43535</v>
      </c>
      <c r="G22" s="91">
        <v>2696625</v>
      </c>
      <c r="H22" s="93">
        <v>0.90849999999999997</v>
      </c>
      <c r="I22" s="91">
        <v>24.499839999999999</v>
      </c>
      <c r="J22" s="92">
        <v>3.2564089261055159E-4</v>
      </c>
      <c r="K22" s="92">
        <v>2.173258287782669E-7</v>
      </c>
    </row>
    <row r="23" spans="2:17">
      <c r="B23" s="84" t="s">
        <v>2278</v>
      </c>
      <c r="C23" s="81" t="s">
        <v>2279</v>
      </c>
      <c r="D23" s="94" t="s">
        <v>1910</v>
      </c>
      <c r="E23" s="94" t="s">
        <v>146</v>
      </c>
      <c r="F23" s="102">
        <v>43556</v>
      </c>
      <c r="G23" s="91">
        <v>1439840</v>
      </c>
      <c r="H23" s="93">
        <v>1.0214000000000001</v>
      </c>
      <c r="I23" s="91">
        <v>14.70641</v>
      </c>
      <c r="J23" s="92">
        <v>1.9547101040238394E-4</v>
      </c>
      <c r="K23" s="92">
        <v>1.3045320873944451E-7</v>
      </c>
    </row>
    <row r="24" spans="2:17">
      <c r="B24" s="84" t="s">
        <v>2280</v>
      </c>
      <c r="C24" s="81" t="s">
        <v>2281</v>
      </c>
      <c r="D24" s="94" t="s">
        <v>1910</v>
      </c>
      <c r="E24" s="94" t="s">
        <v>146</v>
      </c>
      <c r="F24" s="102">
        <v>43563</v>
      </c>
      <c r="G24" s="91">
        <v>317374</v>
      </c>
      <c r="H24" s="93">
        <v>0.1943</v>
      </c>
      <c r="I24" s="91">
        <v>0.61672000000000005</v>
      </c>
      <c r="J24" s="92">
        <v>8.1971658300943764E-6</v>
      </c>
      <c r="K24" s="92">
        <v>5.4706147111219002E-9</v>
      </c>
    </row>
    <row r="25" spans="2:17">
      <c r="B25" s="84" t="s">
        <v>2282</v>
      </c>
      <c r="C25" s="81" t="s">
        <v>2283</v>
      </c>
      <c r="D25" s="94" t="s">
        <v>1910</v>
      </c>
      <c r="E25" s="94" t="s">
        <v>146</v>
      </c>
      <c r="F25" s="102">
        <v>43565</v>
      </c>
      <c r="G25" s="91">
        <v>1180346</v>
      </c>
      <c r="H25" s="93">
        <v>0.15509999999999999</v>
      </c>
      <c r="I25" s="91">
        <v>1.8303099999999999</v>
      </c>
      <c r="J25" s="92">
        <v>2.4327660186924432E-5</v>
      </c>
      <c r="K25" s="92">
        <v>1.6235764709938909E-8</v>
      </c>
    </row>
    <row r="26" spans="2:17">
      <c r="B26" s="84" t="s">
        <v>2284</v>
      </c>
      <c r="C26" s="81" t="s">
        <v>2285</v>
      </c>
      <c r="D26" s="94" t="s">
        <v>1910</v>
      </c>
      <c r="E26" s="94" t="s">
        <v>146</v>
      </c>
      <c r="F26" s="102">
        <v>43627</v>
      </c>
      <c r="G26" s="91">
        <v>9671370</v>
      </c>
      <c r="H26" s="93">
        <v>-0.32719999999999999</v>
      </c>
      <c r="I26" s="91">
        <v>-31.646509999999999</v>
      </c>
      <c r="J26" s="92">
        <v>-4.2063122715939154E-4</v>
      </c>
      <c r="K26" s="92">
        <v>-2.8072036444685809E-7</v>
      </c>
    </row>
    <row r="27" spans="2:17">
      <c r="B27" s="84" t="s">
        <v>2286</v>
      </c>
      <c r="C27" s="81" t="s">
        <v>2287</v>
      </c>
      <c r="D27" s="94" t="s">
        <v>1910</v>
      </c>
      <c r="E27" s="94" t="s">
        <v>146</v>
      </c>
      <c r="F27" s="102">
        <v>43643</v>
      </c>
      <c r="G27" s="91">
        <v>83834400</v>
      </c>
      <c r="H27" s="93">
        <v>0.24160000000000001</v>
      </c>
      <c r="I27" s="91">
        <v>202.57682</v>
      </c>
      <c r="J27" s="92">
        <v>2.6925602978226408E-3</v>
      </c>
      <c r="K27" s="92">
        <v>1.7969576657547885E-6</v>
      </c>
    </row>
    <row r="28" spans="2:17">
      <c r="B28" s="84" t="s">
        <v>2288</v>
      </c>
      <c r="C28" s="81" t="s">
        <v>2289</v>
      </c>
      <c r="D28" s="94" t="s">
        <v>1910</v>
      </c>
      <c r="E28" s="94" t="s">
        <v>146</v>
      </c>
      <c r="F28" s="102">
        <v>43643</v>
      </c>
      <c r="G28" s="91">
        <v>8034360</v>
      </c>
      <c r="H28" s="93">
        <v>0.2228</v>
      </c>
      <c r="I28" s="91">
        <v>17.90325</v>
      </c>
      <c r="J28" s="92">
        <v>2.37961974879422E-4</v>
      </c>
      <c r="K28" s="92">
        <v>1.5881077770607919E-7</v>
      </c>
    </row>
    <row r="29" spans="2:17">
      <c r="B29" s="84" t="s">
        <v>2288</v>
      </c>
      <c r="C29" s="81" t="s">
        <v>2290</v>
      </c>
      <c r="D29" s="94" t="s">
        <v>1910</v>
      </c>
      <c r="E29" s="94" t="s">
        <v>146</v>
      </c>
      <c r="F29" s="102">
        <v>43643</v>
      </c>
      <c r="G29" s="91">
        <v>1571940</v>
      </c>
      <c r="H29" s="93">
        <v>0.2228</v>
      </c>
      <c r="I29" s="91">
        <v>3.5028099999999998</v>
      </c>
      <c r="J29" s="92">
        <v>4.6557780583267737E-5</v>
      </c>
      <c r="K29" s="92">
        <v>3.107167582738504E-8</v>
      </c>
    </row>
    <row r="30" spans="2:17">
      <c r="B30" s="84" t="s">
        <v>2288</v>
      </c>
      <c r="C30" s="81" t="s">
        <v>2291</v>
      </c>
      <c r="D30" s="94" t="s">
        <v>1910</v>
      </c>
      <c r="E30" s="94" t="s">
        <v>146</v>
      </c>
      <c r="F30" s="102">
        <v>43643</v>
      </c>
      <c r="G30" s="91">
        <v>1152756</v>
      </c>
      <c r="H30" s="93">
        <v>0.2228</v>
      </c>
      <c r="I30" s="91">
        <v>2.56873</v>
      </c>
      <c r="J30" s="92">
        <v>3.4142407871867824E-5</v>
      </c>
      <c r="K30" s="92">
        <v>2.2785919261415484E-8</v>
      </c>
    </row>
    <row r="31" spans="2:17">
      <c r="B31" s="84" t="s">
        <v>2288</v>
      </c>
      <c r="C31" s="81" t="s">
        <v>2292</v>
      </c>
      <c r="D31" s="94" t="s">
        <v>1910</v>
      </c>
      <c r="E31" s="94" t="s">
        <v>146</v>
      </c>
      <c r="F31" s="102">
        <v>43643</v>
      </c>
      <c r="G31" s="91">
        <v>122262000</v>
      </c>
      <c r="H31" s="93">
        <v>0.2228</v>
      </c>
      <c r="I31" s="91">
        <v>272.44071000000002</v>
      </c>
      <c r="J31" s="92">
        <v>3.621159811160091E-3</v>
      </c>
      <c r="K31" s="92">
        <v>2.4166852964627308E-6</v>
      </c>
    </row>
    <row r="32" spans="2:17">
      <c r="B32" s="84" t="s">
        <v>2288</v>
      </c>
      <c r="C32" s="81" t="s">
        <v>2293</v>
      </c>
      <c r="D32" s="94" t="s">
        <v>1910</v>
      </c>
      <c r="E32" s="94" t="s">
        <v>146</v>
      </c>
      <c r="F32" s="102">
        <v>43643</v>
      </c>
      <c r="G32" s="91">
        <v>978096</v>
      </c>
      <c r="H32" s="93">
        <v>0.2228</v>
      </c>
      <c r="I32" s="91">
        <v>2.1795300000000002</v>
      </c>
      <c r="J32" s="92">
        <v>2.8969335908784532E-5</v>
      </c>
      <c r="K32" s="92">
        <v>1.9333520692261504E-8</v>
      </c>
    </row>
    <row r="33" spans="2:11">
      <c r="B33" s="84" t="s">
        <v>2260</v>
      </c>
      <c r="C33" s="81" t="s">
        <v>2294</v>
      </c>
      <c r="D33" s="94" t="s">
        <v>1910</v>
      </c>
      <c r="E33" s="94" t="s">
        <v>146</v>
      </c>
      <c r="F33" s="102">
        <v>43643</v>
      </c>
      <c r="G33" s="91">
        <v>237571.6</v>
      </c>
      <c r="H33" s="93">
        <v>0.30099999999999999</v>
      </c>
      <c r="I33" s="91">
        <v>0.71498000000000006</v>
      </c>
      <c r="J33" s="92">
        <v>9.5031937105994242E-6</v>
      </c>
      <c r="K33" s="92">
        <v>6.3422300333343111E-9</v>
      </c>
    </row>
    <row r="34" spans="2:11">
      <c r="B34" s="84" t="s">
        <v>2295</v>
      </c>
      <c r="C34" s="81" t="s">
        <v>2296</v>
      </c>
      <c r="D34" s="94" t="s">
        <v>1910</v>
      </c>
      <c r="E34" s="94" t="s">
        <v>146</v>
      </c>
      <c r="F34" s="102">
        <v>43643</v>
      </c>
      <c r="G34" s="91">
        <v>66382200</v>
      </c>
      <c r="H34" s="93">
        <v>0.26150000000000001</v>
      </c>
      <c r="I34" s="91">
        <v>173.61496</v>
      </c>
      <c r="J34" s="92">
        <v>2.3076122352205246E-3</v>
      </c>
      <c r="K34" s="92">
        <v>1.5400514889201587E-6</v>
      </c>
    </row>
    <row r="35" spans="2:11">
      <c r="B35" s="84" t="s">
        <v>2297</v>
      </c>
      <c r="C35" s="81" t="s">
        <v>2298</v>
      </c>
      <c r="D35" s="94" t="s">
        <v>1910</v>
      </c>
      <c r="E35" s="94" t="s">
        <v>146</v>
      </c>
      <c r="F35" s="102">
        <v>43360</v>
      </c>
      <c r="G35" s="91">
        <v>5250000</v>
      </c>
      <c r="H35" s="93">
        <v>-1.6907000000000001</v>
      </c>
      <c r="I35" s="91">
        <v>-88.761719999999997</v>
      </c>
      <c r="J35" s="92">
        <v>-1.1797809998125642E-3</v>
      </c>
      <c r="K35" s="92">
        <v>-7.8736083022519617E-7</v>
      </c>
    </row>
    <row r="36" spans="2:11">
      <c r="B36" s="84" t="s">
        <v>2262</v>
      </c>
      <c r="C36" s="81" t="s">
        <v>2299</v>
      </c>
      <c r="D36" s="94" t="s">
        <v>1910</v>
      </c>
      <c r="E36" s="94" t="s">
        <v>146</v>
      </c>
      <c r="F36" s="102">
        <v>43642</v>
      </c>
      <c r="G36" s="91">
        <v>70042</v>
      </c>
      <c r="H36" s="93">
        <v>0.53900000000000003</v>
      </c>
      <c r="I36" s="91">
        <v>0.37751999999999997</v>
      </c>
      <c r="J36" s="92">
        <v>5.0178266379835717E-6</v>
      </c>
      <c r="K36" s="92">
        <v>3.3487911300796788E-9</v>
      </c>
    </row>
    <row r="37" spans="2:11">
      <c r="B37" s="84" t="s">
        <v>2262</v>
      </c>
      <c r="C37" s="81" t="s">
        <v>2300</v>
      </c>
      <c r="D37" s="94" t="s">
        <v>1910</v>
      </c>
      <c r="E37" s="94" t="s">
        <v>146</v>
      </c>
      <c r="F37" s="102">
        <v>43642</v>
      </c>
      <c r="G37" s="91">
        <v>210126</v>
      </c>
      <c r="H37" s="93">
        <v>0.53900000000000003</v>
      </c>
      <c r="I37" s="91">
        <v>1.1325699999999999</v>
      </c>
      <c r="J37" s="92">
        <v>1.5053612829468779E-5</v>
      </c>
      <c r="K37" s="92">
        <v>1.0046462095238243E-8</v>
      </c>
    </row>
    <row r="38" spans="2:11">
      <c r="B38" s="84" t="s">
        <v>2301</v>
      </c>
      <c r="C38" s="81" t="s">
        <v>2302</v>
      </c>
      <c r="D38" s="94" t="s">
        <v>1910</v>
      </c>
      <c r="E38" s="94" t="s">
        <v>146</v>
      </c>
      <c r="F38" s="102">
        <v>43642</v>
      </c>
      <c r="G38" s="91">
        <v>105069000</v>
      </c>
      <c r="H38" s="93">
        <v>0.48099999999999998</v>
      </c>
      <c r="I38" s="91">
        <v>505.34546999999998</v>
      </c>
      <c r="J38" s="92">
        <v>6.7168254946766478E-3</v>
      </c>
      <c r="K38" s="92">
        <v>4.4826669515838805E-6</v>
      </c>
    </row>
    <row r="39" spans="2:11">
      <c r="B39" s="84" t="s">
        <v>2303</v>
      </c>
      <c r="C39" s="81" t="s">
        <v>2304</v>
      </c>
      <c r="D39" s="94" t="s">
        <v>1910</v>
      </c>
      <c r="E39" s="94" t="s">
        <v>146</v>
      </c>
      <c r="F39" s="102">
        <v>43642</v>
      </c>
      <c r="G39" s="91">
        <v>105078000</v>
      </c>
      <c r="H39" s="93">
        <v>0.48949999999999999</v>
      </c>
      <c r="I39" s="91">
        <v>514.30673000000002</v>
      </c>
      <c r="J39" s="92">
        <v>6.8359345462180145E-3</v>
      </c>
      <c r="K39" s="92">
        <v>4.5621578077036566E-6</v>
      </c>
    </row>
    <row r="40" spans="2:11">
      <c r="B40" s="84" t="s">
        <v>2305</v>
      </c>
      <c r="C40" s="81" t="s">
        <v>2306</v>
      </c>
      <c r="D40" s="94" t="s">
        <v>1910</v>
      </c>
      <c r="E40" s="94" t="s">
        <v>146</v>
      </c>
      <c r="F40" s="102">
        <v>43642</v>
      </c>
      <c r="G40" s="91">
        <v>210210000</v>
      </c>
      <c r="H40" s="93">
        <v>0.49619999999999997</v>
      </c>
      <c r="I40" s="91">
        <v>1042.95875</v>
      </c>
      <c r="J40" s="92">
        <v>1.3862540257650055E-2</v>
      </c>
      <c r="K40" s="92">
        <v>9.2515655092153782E-6</v>
      </c>
    </row>
    <row r="41" spans="2:11">
      <c r="B41" s="84" t="s">
        <v>2307</v>
      </c>
      <c r="C41" s="81" t="s">
        <v>2308</v>
      </c>
      <c r="D41" s="94" t="s">
        <v>1910</v>
      </c>
      <c r="E41" s="94" t="s">
        <v>146</v>
      </c>
      <c r="F41" s="102">
        <v>43642</v>
      </c>
      <c r="G41" s="91">
        <v>122668000</v>
      </c>
      <c r="H41" s="93">
        <v>0.55159999999999998</v>
      </c>
      <c r="I41" s="91">
        <v>676.69306999999992</v>
      </c>
      <c r="J41" s="92">
        <v>8.9943009969932243E-3</v>
      </c>
      <c r="K41" s="92">
        <v>6.0026058238037381E-6</v>
      </c>
    </row>
    <row r="42" spans="2:11">
      <c r="B42" s="84" t="s">
        <v>2309</v>
      </c>
      <c r="C42" s="81" t="s">
        <v>2310</v>
      </c>
      <c r="D42" s="94" t="s">
        <v>1910</v>
      </c>
      <c r="E42" s="94" t="s">
        <v>146</v>
      </c>
      <c r="F42" s="102">
        <v>43642</v>
      </c>
      <c r="G42" s="91">
        <v>105150000</v>
      </c>
      <c r="H42" s="93">
        <v>0.53859999999999997</v>
      </c>
      <c r="I42" s="91">
        <v>566.28886999999997</v>
      </c>
      <c r="J42" s="92">
        <v>7.5268578530398814E-3</v>
      </c>
      <c r="K42" s="92">
        <v>5.0232653764538153E-6</v>
      </c>
    </row>
    <row r="43" spans="2:11">
      <c r="B43" s="84" t="s">
        <v>2264</v>
      </c>
      <c r="C43" s="81" t="s">
        <v>2311</v>
      </c>
      <c r="D43" s="94" t="s">
        <v>1910</v>
      </c>
      <c r="E43" s="94" t="s">
        <v>146</v>
      </c>
      <c r="F43" s="102">
        <v>43627</v>
      </c>
      <c r="G43" s="91">
        <v>1738026.9</v>
      </c>
      <c r="H43" s="93">
        <v>8.8700000000000001E-2</v>
      </c>
      <c r="I43" s="91">
        <v>1.54179</v>
      </c>
      <c r="J43" s="92">
        <v>2.0492781659717875E-5</v>
      </c>
      <c r="K43" s="92">
        <v>1.3676448072805542E-8</v>
      </c>
    </row>
    <row r="44" spans="2:11">
      <c r="B44" s="84" t="s">
        <v>2312</v>
      </c>
      <c r="C44" s="81" t="s">
        <v>2313</v>
      </c>
      <c r="D44" s="94" t="s">
        <v>1910</v>
      </c>
      <c r="E44" s="94" t="s">
        <v>146</v>
      </c>
      <c r="F44" s="102">
        <v>43642</v>
      </c>
      <c r="G44" s="91">
        <v>140276000</v>
      </c>
      <c r="H44" s="93">
        <v>0.59219999999999995</v>
      </c>
      <c r="I44" s="91">
        <v>830.73007999999993</v>
      </c>
      <c r="J44" s="92">
        <v>1.1041691895524008E-2</v>
      </c>
      <c r="K44" s="92">
        <v>7.3689911088005457E-6</v>
      </c>
    </row>
    <row r="45" spans="2:11">
      <c r="B45" s="84" t="s">
        <v>2312</v>
      </c>
      <c r="C45" s="81" t="s">
        <v>2314</v>
      </c>
      <c r="D45" s="94" t="s">
        <v>1910</v>
      </c>
      <c r="E45" s="94" t="s">
        <v>146</v>
      </c>
      <c r="F45" s="102">
        <v>43642</v>
      </c>
      <c r="G45" s="91">
        <v>7013800</v>
      </c>
      <c r="H45" s="93">
        <v>0.59219999999999995</v>
      </c>
      <c r="I45" s="91">
        <v>41.536499999999997</v>
      </c>
      <c r="J45" s="92">
        <v>5.5208454160999318E-4</v>
      </c>
      <c r="K45" s="92">
        <v>3.6844951995802761E-7</v>
      </c>
    </row>
    <row r="46" spans="2:11">
      <c r="B46" s="84" t="s">
        <v>2312</v>
      </c>
      <c r="C46" s="81" t="s">
        <v>2315</v>
      </c>
      <c r="D46" s="94" t="s">
        <v>1910</v>
      </c>
      <c r="E46" s="94" t="s">
        <v>146</v>
      </c>
      <c r="F46" s="102">
        <v>43642</v>
      </c>
      <c r="G46" s="91">
        <v>3506900</v>
      </c>
      <c r="H46" s="93">
        <v>0.59219999999999995</v>
      </c>
      <c r="I46" s="91">
        <v>20.768249999999998</v>
      </c>
      <c r="J46" s="92">
        <v>2.7604227080499659E-4</v>
      </c>
      <c r="K46" s="92">
        <v>1.8422475997901381E-7</v>
      </c>
    </row>
    <row r="47" spans="2:11">
      <c r="B47" s="84" t="s">
        <v>2316</v>
      </c>
      <c r="C47" s="81" t="s">
        <v>2317</v>
      </c>
      <c r="D47" s="94" t="s">
        <v>1910</v>
      </c>
      <c r="E47" s="94" t="s">
        <v>146</v>
      </c>
      <c r="F47" s="102">
        <v>43642</v>
      </c>
      <c r="G47" s="91">
        <v>3507200</v>
      </c>
      <c r="H47" s="93">
        <v>0.61939999999999995</v>
      </c>
      <c r="I47" s="91">
        <v>21.723759999999999</v>
      </c>
      <c r="J47" s="92">
        <v>2.8874248147160947E-4</v>
      </c>
      <c r="K47" s="92">
        <v>1.9270061135828492E-7</v>
      </c>
    </row>
    <row r="48" spans="2:11">
      <c r="B48" s="84" t="s">
        <v>2316</v>
      </c>
      <c r="C48" s="81" t="s">
        <v>2318</v>
      </c>
      <c r="D48" s="94" t="s">
        <v>1910</v>
      </c>
      <c r="E48" s="94" t="s">
        <v>146</v>
      </c>
      <c r="F48" s="102">
        <v>43642</v>
      </c>
      <c r="G48" s="91">
        <v>4208640</v>
      </c>
      <c r="H48" s="93">
        <v>0.61939999999999995</v>
      </c>
      <c r="I48" s="91">
        <v>26.06851</v>
      </c>
      <c r="J48" s="92">
        <v>3.4649095118282779E-4</v>
      </c>
      <c r="K48" s="92">
        <v>2.3124071588894207E-7</v>
      </c>
    </row>
    <row r="49" spans="2:11">
      <c r="B49" s="84" t="s">
        <v>2316</v>
      </c>
      <c r="C49" s="81" t="s">
        <v>2319</v>
      </c>
      <c r="D49" s="94" t="s">
        <v>1910</v>
      </c>
      <c r="E49" s="94" t="s">
        <v>146</v>
      </c>
      <c r="F49" s="102">
        <v>43642</v>
      </c>
      <c r="G49" s="91">
        <v>3507200</v>
      </c>
      <c r="H49" s="93">
        <v>0.61939999999999995</v>
      </c>
      <c r="I49" s="91">
        <v>21.723759999999999</v>
      </c>
      <c r="J49" s="92">
        <v>2.8874248147160947E-4</v>
      </c>
      <c r="K49" s="92">
        <v>1.9270061135828492E-7</v>
      </c>
    </row>
    <row r="50" spans="2:11">
      <c r="B50" s="84" t="s">
        <v>2316</v>
      </c>
      <c r="C50" s="81" t="s">
        <v>2320</v>
      </c>
      <c r="D50" s="94" t="s">
        <v>1910</v>
      </c>
      <c r="E50" s="94" t="s">
        <v>146</v>
      </c>
      <c r="F50" s="102">
        <v>43642</v>
      </c>
      <c r="G50" s="91">
        <v>10521600</v>
      </c>
      <c r="H50" s="93">
        <v>0.61939999999999995</v>
      </c>
      <c r="I50" s="91">
        <v>65.171269999999993</v>
      </c>
      <c r="J50" s="92">
        <v>8.662273114993103E-4</v>
      </c>
      <c r="K50" s="92">
        <v>5.7810174536985556E-7</v>
      </c>
    </row>
    <row r="51" spans="2:11">
      <c r="B51" s="84" t="s">
        <v>2316</v>
      </c>
      <c r="C51" s="81" t="s">
        <v>2321</v>
      </c>
      <c r="D51" s="94" t="s">
        <v>1910</v>
      </c>
      <c r="E51" s="94" t="s">
        <v>146</v>
      </c>
      <c r="F51" s="102">
        <v>43642</v>
      </c>
      <c r="G51" s="91">
        <v>2805760</v>
      </c>
      <c r="H51" s="93">
        <v>0.61939999999999995</v>
      </c>
      <c r="I51" s="91">
        <v>17.379009999999997</v>
      </c>
      <c r="J51" s="92">
        <v>2.3099401176039115E-4</v>
      </c>
      <c r="K51" s="92">
        <v>1.5416050682762777E-7</v>
      </c>
    </row>
    <row r="52" spans="2:11">
      <c r="B52" s="84" t="s">
        <v>2322</v>
      </c>
      <c r="C52" s="81" t="s">
        <v>2323</v>
      </c>
      <c r="D52" s="94" t="s">
        <v>1910</v>
      </c>
      <c r="E52" s="94" t="s">
        <v>146</v>
      </c>
      <c r="F52" s="102">
        <v>43626</v>
      </c>
      <c r="G52" s="91">
        <v>245616</v>
      </c>
      <c r="H52" s="93">
        <v>0.18240000000000001</v>
      </c>
      <c r="I52" s="91">
        <v>0.44801999999999997</v>
      </c>
      <c r="J52" s="92">
        <v>5.9548810403406438E-6</v>
      </c>
      <c r="K52" s="92">
        <v>3.9741613744922065E-9</v>
      </c>
    </row>
    <row r="53" spans="2:11">
      <c r="B53" s="84" t="s">
        <v>2324</v>
      </c>
      <c r="C53" s="81" t="s">
        <v>2325</v>
      </c>
      <c r="D53" s="94" t="s">
        <v>1910</v>
      </c>
      <c r="E53" s="94" t="s">
        <v>146</v>
      </c>
      <c r="F53" s="102">
        <v>43628</v>
      </c>
      <c r="G53" s="91">
        <v>14040000</v>
      </c>
      <c r="H53" s="93">
        <v>7.1499999999999994E-2</v>
      </c>
      <c r="I53" s="91">
        <v>10.03917</v>
      </c>
      <c r="J53" s="92">
        <v>1.3343614814909286E-4</v>
      </c>
      <c r="K53" s="92">
        <v>8.9052456689346298E-8</v>
      </c>
    </row>
    <row r="54" spans="2:11">
      <c r="B54" s="84" t="s">
        <v>2326</v>
      </c>
      <c r="C54" s="81" t="s">
        <v>2327</v>
      </c>
      <c r="D54" s="94" t="s">
        <v>1910</v>
      </c>
      <c r="E54" s="94" t="s">
        <v>146</v>
      </c>
      <c r="F54" s="102">
        <v>43628</v>
      </c>
      <c r="G54" s="91">
        <v>52650000</v>
      </c>
      <c r="H54" s="93">
        <v>7.1499999999999994E-2</v>
      </c>
      <c r="I54" s="91">
        <v>37.646889999999999</v>
      </c>
      <c r="J54" s="92">
        <v>5.0038558878797779E-4</v>
      </c>
      <c r="K54" s="92">
        <v>3.339467347612984E-7</v>
      </c>
    </row>
    <row r="55" spans="2:11">
      <c r="B55" s="84" t="s">
        <v>2326</v>
      </c>
      <c r="C55" s="81" t="s">
        <v>2328</v>
      </c>
      <c r="D55" s="94" t="s">
        <v>1910</v>
      </c>
      <c r="E55" s="94" t="s">
        <v>146</v>
      </c>
      <c r="F55" s="102">
        <v>43628</v>
      </c>
      <c r="G55" s="91">
        <v>4036500</v>
      </c>
      <c r="H55" s="93">
        <v>7.1499999999999994E-2</v>
      </c>
      <c r="I55" s="91">
        <v>2.88626</v>
      </c>
      <c r="J55" s="92">
        <v>3.8362874316980465E-5</v>
      </c>
      <c r="K55" s="92">
        <v>2.5602569101249669E-8</v>
      </c>
    </row>
    <row r="56" spans="2:11">
      <c r="B56" s="84" t="s">
        <v>2326</v>
      </c>
      <c r="C56" s="81" t="s">
        <v>2329</v>
      </c>
      <c r="D56" s="94" t="s">
        <v>1910</v>
      </c>
      <c r="E56" s="94" t="s">
        <v>146</v>
      </c>
      <c r="F56" s="102">
        <v>43628</v>
      </c>
      <c r="G56" s="91">
        <v>8775000</v>
      </c>
      <c r="H56" s="93">
        <v>7.1499999999999994E-2</v>
      </c>
      <c r="I56" s="91">
        <v>6.2744799999999996</v>
      </c>
      <c r="J56" s="92">
        <v>8.3397575978743285E-5</v>
      </c>
      <c r="K56" s="92">
        <v>5.5657774342716527E-8</v>
      </c>
    </row>
    <row r="57" spans="2:11">
      <c r="B57" s="84" t="s">
        <v>2326</v>
      </c>
      <c r="C57" s="81" t="s">
        <v>2330</v>
      </c>
      <c r="D57" s="94" t="s">
        <v>1910</v>
      </c>
      <c r="E57" s="94" t="s">
        <v>146</v>
      </c>
      <c r="F57" s="102">
        <v>43628</v>
      </c>
      <c r="G57" s="91">
        <v>105300000</v>
      </c>
      <c r="H57" s="93">
        <v>7.1499999999999994E-2</v>
      </c>
      <c r="I57" s="91">
        <v>75.293789999999987</v>
      </c>
      <c r="J57" s="92">
        <v>1.0007713104914734E-3</v>
      </c>
      <c r="K57" s="92">
        <v>6.6789355822759587E-7</v>
      </c>
    </row>
    <row r="58" spans="2:11">
      <c r="B58" s="84" t="s">
        <v>2331</v>
      </c>
      <c r="C58" s="81" t="s">
        <v>2332</v>
      </c>
      <c r="D58" s="94" t="s">
        <v>1910</v>
      </c>
      <c r="E58" s="94" t="s">
        <v>146</v>
      </c>
      <c r="F58" s="102">
        <v>43628</v>
      </c>
      <c r="G58" s="91">
        <v>40368450</v>
      </c>
      <c r="H58" s="93">
        <v>0.08</v>
      </c>
      <c r="I58" s="91">
        <v>32.303740000000005</v>
      </c>
      <c r="J58" s="92">
        <v>4.2936683375316664E-4</v>
      </c>
      <c r="K58" s="92">
        <v>2.8655032310976942E-7</v>
      </c>
    </row>
    <row r="59" spans="2:11">
      <c r="B59" s="84" t="s">
        <v>2333</v>
      </c>
      <c r="C59" s="81" t="s">
        <v>2334</v>
      </c>
      <c r="D59" s="94" t="s">
        <v>1910</v>
      </c>
      <c r="E59" s="94" t="s">
        <v>146</v>
      </c>
      <c r="F59" s="102">
        <v>43626</v>
      </c>
      <c r="G59" s="91">
        <v>3513600</v>
      </c>
      <c r="H59" s="93">
        <v>0.20760000000000001</v>
      </c>
      <c r="I59" s="91">
        <v>7.2940800000000001</v>
      </c>
      <c r="J59" s="92">
        <v>9.6949642200633651E-5</v>
      </c>
      <c r="K59" s="92">
        <v>6.4702136061908205E-8</v>
      </c>
    </row>
    <row r="60" spans="2:11">
      <c r="B60" s="84" t="s">
        <v>2335</v>
      </c>
      <c r="C60" s="81" t="s">
        <v>2336</v>
      </c>
      <c r="D60" s="94" t="s">
        <v>1910</v>
      </c>
      <c r="E60" s="94" t="s">
        <v>146</v>
      </c>
      <c r="F60" s="102">
        <v>43626</v>
      </c>
      <c r="G60" s="91">
        <v>4217400</v>
      </c>
      <c r="H60" s="93">
        <v>0.2331</v>
      </c>
      <c r="I60" s="91">
        <v>9.83005</v>
      </c>
      <c r="J60" s="92">
        <v>1.3065661883532108E-4</v>
      </c>
      <c r="K60" s="92">
        <v>8.7197457745920083E-8</v>
      </c>
    </row>
    <row r="61" spans="2:11">
      <c r="B61" s="84" t="s">
        <v>2335</v>
      </c>
      <c r="C61" s="81" t="s">
        <v>2337</v>
      </c>
      <c r="D61" s="94" t="s">
        <v>1910</v>
      </c>
      <c r="E61" s="94" t="s">
        <v>146</v>
      </c>
      <c r="F61" s="102">
        <v>43626</v>
      </c>
      <c r="G61" s="91">
        <v>298732500</v>
      </c>
      <c r="H61" s="93">
        <v>0.2331</v>
      </c>
      <c r="I61" s="91">
        <v>696.29519999999991</v>
      </c>
      <c r="J61" s="92">
        <v>9.2548437234056431E-3</v>
      </c>
      <c r="K61" s="92">
        <v>6.1764865164151722E-6</v>
      </c>
    </row>
    <row r="62" spans="2:11">
      <c r="B62" s="84" t="s">
        <v>2335</v>
      </c>
      <c r="C62" s="81" t="s">
        <v>2338</v>
      </c>
      <c r="D62" s="94" t="s">
        <v>1910</v>
      </c>
      <c r="E62" s="94" t="s">
        <v>146</v>
      </c>
      <c r="F62" s="102">
        <v>43626</v>
      </c>
      <c r="G62" s="91">
        <v>8083350</v>
      </c>
      <c r="H62" s="93">
        <v>0.2331</v>
      </c>
      <c r="I62" s="91">
        <v>18.84093</v>
      </c>
      <c r="J62" s="92">
        <v>2.5042519717732528E-4</v>
      </c>
      <c r="K62" s="92">
        <v>1.6712846807176343E-7</v>
      </c>
    </row>
    <row r="63" spans="2:11">
      <c r="B63" s="84" t="s">
        <v>2335</v>
      </c>
      <c r="C63" s="81" t="s">
        <v>2339</v>
      </c>
      <c r="D63" s="94" t="s">
        <v>1910</v>
      </c>
      <c r="E63" s="94" t="s">
        <v>146</v>
      </c>
      <c r="F63" s="102">
        <v>43626</v>
      </c>
      <c r="G63" s="91">
        <v>7029000</v>
      </c>
      <c r="H63" s="93">
        <v>0.2331</v>
      </c>
      <c r="I63" s="91">
        <v>16.383420000000001</v>
      </c>
      <c r="J63" s="92">
        <v>2.1776107569737452E-4</v>
      </c>
      <c r="K63" s="92">
        <v>1.4532912581153321E-7</v>
      </c>
    </row>
    <row r="64" spans="2:11">
      <c r="B64" s="84" t="s">
        <v>2340</v>
      </c>
      <c r="C64" s="81" t="s">
        <v>2341</v>
      </c>
      <c r="D64" s="94" t="s">
        <v>1910</v>
      </c>
      <c r="E64" s="94" t="s">
        <v>146</v>
      </c>
      <c r="F64" s="102">
        <v>43626</v>
      </c>
      <c r="G64" s="91">
        <v>45721000</v>
      </c>
      <c r="H64" s="93">
        <v>0.30380000000000001</v>
      </c>
      <c r="I64" s="91">
        <v>138.90644</v>
      </c>
      <c r="J64" s="92">
        <v>1.8462821435141631E-3</v>
      </c>
      <c r="K64" s="92">
        <v>1.2321695650109799E-6</v>
      </c>
    </row>
    <row r="65" spans="2:11">
      <c r="B65" s="84" t="s">
        <v>2342</v>
      </c>
      <c r="C65" s="81" t="s">
        <v>2343</v>
      </c>
      <c r="D65" s="94" t="s">
        <v>1910</v>
      </c>
      <c r="E65" s="94" t="s">
        <v>146</v>
      </c>
      <c r="F65" s="102">
        <v>43290</v>
      </c>
      <c r="G65" s="91">
        <v>35180000</v>
      </c>
      <c r="H65" s="93">
        <v>-1.3104</v>
      </c>
      <c r="I65" s="91">
        <v>-461.01309000000003</v>
      </c>
      <c r="J65" s="92">
        <v>-6.1275793692019452E-3</v>
      </c>
      <c r="K65" s="92">
        <v>-4.0894165783074407E-6</v>
      </c>
    </row>
    <row r="66" spans="2:11">
      <c r="B66" s="84" t="s">
        <v>2344</v>
      </c>
      <c r="C66" s="81" t="s">
        <v>2345</v>
      </c>
      <c r="D66" s="94" t="s">
        <v>1910</v>
      </c>
      <c r="E66" s="94" t="s">
        <v>146</v>
      </c>
      <c r="F66" s="102">
        <v>43290</v>
      </c>
      <c r="G66" s="91">
        <v>28160000</v>
      </c>
      <c r="H66" s="93">
        <v>-1.2407999999999999</v>
      </c>
      <c r="I66" s="91">
        <v>-349.41679999999997</v>
      </c>
      <c r="J66" s="92">
        <v>-4.6442914992556109E-3</v>
      </c>
      <c r="K66" s="92">
        <v>-3.0995016967069959E-6</v>
      </c>
    </row>
    <row r="67" spans="2:11">
      <c r="B67" s="84" t="s">
        <v>2344</v>
      </c>
      <c r="C67" s="81" t="s">
        <v>2346</v>
      </c>
      <c r="D67" s="94" t="s">
        <v>1910</v>
      </c>
      <c r="E67" s="94" t="s">
        <v>146</v>
      </c>
      <c r="F67" s="102">
        <v>43290</v>
      </c>
      <c r="G67" s="91">
        <v>3872000</v>
      </c>
      <c r="H67" s="93">
        <v>-1.2407999999999999</v>
      </c>
      <c r="I67" s="91">
        <v>-48.044809999999998</v>
      </c>
      <c r="J67" s="92">
        <v>-6.3859008114764651E-4</v>
      </c>
      <c r="K67" s="92">
        <v>-4.2618148329721195E-7</v>
      </c>
    </row>
    <row r="68" spans="2:11">
      <c r="B68" s="84" t="s">
        <v>2347</v>
      </c>
      <c r="C68" s="81" t="s">
        <v>2348</v>
      </c>
      <c r="D68" s="94" t="s">
        <v>1910</v>
      </c>
      <c r="E68" s="94" t="s">
        <v>146</v>
      </c>
      <c r="F68" s="102">
        <v>43290</v>
      </c>
      <c r="G68" s="91">
        <v>98593600</v>
      </c>
      <c r="H68" s="93">
        <v>-1.2062999999999999</v>
      </c>
      <c r="I68" s="91">
        <v>-1189.36132</v>
      </c>
      <c r="J68" s="92">
        <v>-1.5808457601407352E-2</v>
      </c>
      <c r="K68" s="92">
        <v>-1.0550229494797253E-5</v>
      </c>
    </row>
    <row r="69" spans="2:11">
      <c r="B69" s="84" t="s">
        <v>2349</v>
      </c>
      <c r="C69" s="81" t="s">
        <v>2350</v>
      </c>
      <c r="D69" s="94" t="s">
        <v>1910</v>
      </c>
      <c r="E69" s="94" t="s">
        <v>146</v>
      </c>
      <c r="F69" s="102">
        <v>43290</v>
      </c>
      <c r="G69" s="91">
        <v>35223000</v>
      </c>
      <c r="H69" s="93">
        <v>-1.1747000000000001</v>
      </c>
      <c r="I69" s="91">
        <v>-413.77272999999997</v>
      </c>
      <c r="J69" s="92">
        <v>-5.4996816769050227E-3</v>
      </c>
      <c r="K69" s="92">
        <v>-3.6703709686714712E-6</v>
      </c>
    </row>
    <row r="70" spans="2:11">
      <c r="B70" s="84" t="s">
        <v>2351</v>
      </c>
      <c r="C70" s="81" t="s">
        <v>2352</v>
      </c>
      <c r="D70" s="94" t="s">
        <v>1910</v>
      </c>
      <c r="E70" s="94" t="s">
        <v>146</v>
      </c>
      <c r="F70" s="102">
        <v>43290</v>
      </c>
      <c r="G70" s="91">
        <v>52837500</v>
      </c>
      <c r="H70" s="93">
        <v>-1.169</v>
      </c>
      <c r="I70" s="91">
        <v>-617.65931999999998</v>
      </c>
      <c r="J70" s="92">
        <v>-8.209650850537242E-3</v>
      </c>
      <c r="K70" s="92">
        <v>-5.4789469491074539E-6</v>
      </c>
    </row>
    <row r="71" spans="2:11">
      <c r="B71" s="84" t="s">
        <v>2353</v>
      </c>
      <c r="C71" s="81" t="s">
        <v>2354</v>
      </c>
      <c r="D71" s="94" t="s">
        <v>1910</v>
      </c>
      <c r="E71" s="94" t="s">
        <v>146</v>
      </c>
      <c r="F71" s="102">
        <v>43621</v>
      </c>
      <c r="G71" s="91">
        <v>16207640</v>
      </c>
      <c r="H71" s="93">
        <v>0.61870000000000003</v>
      </c>
      <c r="I71" s="91">
        <v>100.27203999999999</v>
      </c>
      <c r="J71" s="92">
        <v>1.3327710144017647E-3</v>
      </c>
      <c r="K71" s="92">
        <v>8.8946312287294651E-7</v>
      </c>
    </row>
    <row r="72" spans="2:11">
      <c r="B72" s="84" t="s">
        <v>2353</v>
      </c>
      <c r="C72" s="81" t="s">
        <v>2355</v>
      </c>
      <c r="D72" s="94" t="s">
        <v>1910</v>
      </c>
      <c r="E72" s="94" t="s">
        <v>146</v>
      </c>
      <c r="F72" s="102">
        <v>43621</v>
      </c>
      <c r="G72" s="91">
        <v>5989780</v>
      </c>
      <c r="H72" s="93">
        <v>0.61870000000000003</v>
      </c>
      <c r="I72" s="91">
        <v>37.05706</v>
      </c>
      <c r="J72" s="92">
        <v>4.9254583278595971E-4</v>
      </c>
      <c r="K72" s="92">
        <v>3.2871464779304535E-7</v>
      </c>
    </row>
    <row r="73" spans="2:11">
      <c r="B73" s="84" t="s">
        <v>2353</v>
      </c>
      <c r="C73" s="81" t="s">
        <v>2356</v>
      </c>
      <c r="D73" s="94" t="s">
        <v>1910</v>
      </c>
      <c r="E73" s="94" t="s">
        <v>146</v>
      </c>
      <c r="F73" s="102">
        <v>43621</v>
      </c>
      <c r="G73" s="91">
        <v>28187200</v>
      </c>
      <c r="H73" s="93">
        <v>0.61870000000000003</v>
      </c>
      <c r="I73" s="91">
        <v>174.38615999999999</v>
      </c>
      <c r="J73" s="92">
        <v>2.3178626799736841E-3</v>
      </c>
      <c r="K73" s="92">
        <v>1.5468924184590372E-6</v>
      </c>
    </row>
    <row r="74" spans="2:11">
      <c r="B74" s="84" t="s">
        <v>2353</v>
      </c>
      <c r="C74" s="81" t="s">
        <v>2357</v>
      </c>
      <c r="D74" s="94" t="s">
        <v>1910</v>
      </c>
      <c r="E74" s="94" t="s">
        <v>146</v>
      </c>
      <c r="F74" s="102">
        <v>43621</v>
      </c>
      <c r="G74" s="91">
        <v>26425500</v>
      </c>
      <c r="H74" s="93">
        <v>0.61870000000000003</v>
      </c>
      <c r="I74" s="91">
        <v>163.48703</v>
      </c>
      <c r="J74" s="92">
        <v>2.1729963289330882E-3</v>
      </c>
      <c r="K74" s="92">
        <v>1.450211686657847E-6</v>
      </c>
    </row>
    <row r="75" spans="2:11">
      <c r="B75" s="84" t="s">
        <v>2358</v>
      </c>
      <c r="C75" s="81" t="s">
        <v>2359</v>
      </c>
      <c r="D75" s="94" t="s">
        <v>1910</v>
      </c>
      <c r="E75" s="94" t="s">
        <v>146</v>
      </c>
      <c r="F75" s="102">
        <v>43621</v>
      </c>
      <c r="G75" s="91">
        <v>7156968</v>
      </c>
      <c r="H75" s="93">
        <v>0.68049999999999999</v>
      </c>
      <c r="I75" s="91">
        <v>48.703489999999995</v>
      </c>
      <c r="J75" s="92">
        <v>6.473449604915409E-4</v>
      </c>
      <c r="K75" s="92">
        <v>4.3202430418500832E-7</v>
      </c>
    </row>
    <row r="76" spans="2:11">
      <c r="B76" s="84" t="s">
        <v>2358</v>
      </c>
      <c r="C76" s="81" t="s">
        <v>2360</v>
      </c>
      <c r="D76" s="94" t="s">
        <v>1910</v>
      </c>
      <c r="E76" s="94" t="s">
        <v>146</v>
      </c>
      <c r="F76" s="102">
        <v>43621</v>
      </c>
      <c r="G76" s="91">
        <v>25384320</v>
      </c>
      <c r="H76" s="93">
        <v>0.68049999999999999</v>
      </c>
      <c r="I76" s="91">
        <v>172.74144000000001</v>
      </c>
      <c r="J76" s="92">
        <v>2.2960017988865253E-3</v>
      </c>
      <c r="K76" s="92">
        <v>1.5323029298293895E-6</v>
      </c>
    </row>
    <row r="77" spans="2:11">
      <c r="B77" s="84" t="s">
        <v>2361</v>
      </c>
      <c r="C77" s="81" t="s">
        <v>2362</v>
      </c>
      <c r="D77" s="94" t="s">
        <v>1910</v>
      </c>
      <c r="E77" s="94" t="s">
        <v>146</v>
      </c>
      <c r="F77" s="102">
        <v>43641</v>
      </c>
      <c r="G77" s="91">
        <v>70520000</v>
      </c>
      <c r="H77" s="93">
        <v>0.70120000000000005</v>
      </c>
      <c r="I77" s="91">
        <v>494.51951000000003</v>
      </c>
      <c r="J77" s="92">
        <v>6.5729316864817323E-3</v>
      </c>
      <c r="K77" s="92">
        <v>4.3866352742618911E-6</v>
      </c>
    </row>
    <row r="78" spans="2:11">
      <c r="B78" s="84" t="s">
        <v>2363</v>
      </c>
      <c r="C78" s="81" t="s">
        <v>2364</v>
      </c>
      <c r="D78" s="94" t="s">
        <v>1910</v>
      </c>
      <c r="E78" s="94" t="s">
        <v>146</v>
      </c>
      <c r="F78" s="102">
        <v>43571</v>
      </c>
      <c r="G78" s="91">
        <v>74123700</v>
      </c>
      <c r="H78" s="93">
        <v>-0.75460000000000005</v>
      </c>
      <c r="I78" s="91">
        <v>-559.32518999999991</v>
      </c>
      <c r="J78" s="92">
        <v>-7.4342997395561092E-3</v>
      </c>
      <c r="K78" s="92">
        <v>-4.9614940535657208E-6</v>
      </c>
    </row>
    <row r="79" spans="2:11">
      <c r="B79" s="84" t="s">
        <v>2365</v>
      </c>
      <c r="C79" s="81" t="s">
        <v>2366</v>
      </c>
      <c r="D79" s="94" t="s">
        <v>1910</v>
      </c>
      <c r="E79" s="94" t="s">
        <v>146</v>
      </c>
      <c r="F79" s="102">
        <v>43571</v>
      </c>
      <c r="G79" s="91">
        <v>24710000</v>
      </c>
      <c r="H79" s="93">
        <v>-0.746</v>
      </c>
      <c r="I79" s="91">
        <v>-184.34239000000002</v>
      </c>
      <c r="J79" s="92">
        <v>-2.450196426815948E-3</v>
      </c>
      <c r="K79" s="92">
        <v>-1.635209155884957E-6</v>
      </c>
    </row>
    <row r="80" spans="2:11">
      <c r="B80" s="84" t="s">
        <v>2367</v>
      </c>
      <c r="C80" s="81" t="s">
        <v>2368</v>
      </c>
      <c r="D80" s="94" t="s">
        <v>1910</v>
      </c>
      <c r="E80" s="94" t="s">
        <v>146</v>
      </c>
      <c r="F80" s="102">
        <v>43571</v>
      </c>
      <c r="G80" s="91">
        <v>26475000</v>
      </c>
      <c r="H80" s="93">
        <v>-0.746</v>
      </c>
      <c r="I80" s="91">
        <v>-197.50970999999998</v>
      </c>
      <c r="J80" s="92">
        <v>-2.6252105427484909E-3</v>
      </c>
      <c r="K80" s="92">
        <v>-1.7520098669013817E-6</v>
      </c>
    </row>
    <row r="81" spans="2:11">
      <c r="B81" s="84" t="s">
        <v>2367</v>
      </c>
      <c r="C81" s="81" t="s">
        <v>2369</v>
      </c>
      <c r="D81" s="94" t="s">
        <v>1910</v>
      </c>
      <c r="E81" s="94" t="s">
        <v>146</v>
      </c>
      <c r="F81" s="102">
        <v>43571</v>
      </c>
      <c r="G81" s="91">
        <v>14826000</v>
      </c>
      <c r="H81" s="93">
        <v>-0.746</v>
      </c>
      <c r="I81" s="91">
        <v>-110.60544</v>
      </c>
      <c r="J81" s="92">
        <v>-1.4701179358388794E-3</v>
      </c>
      <c r="K81" s="92">
        <v>-9.8112554675397361E-7</v>
      </c>
    </row>
    <row r="82" spans="2:11">
      <c r="B82" s="84" t="s">
        <v>2367</v>
      </c>
      <c r="C82" s="81" t="s">
        <v>2370</v>
      </c>
      <c r="D82" s="94" t="s">
        <v>1910</v>
      </c>
      <c r="E82" s="94" t="s">
        <v>146</v>
      </c>
      <c r="F82" s="102">
        <v>43571</v>
      </c>
      <c r="G82" s="91">
        <v>53726600</v>
      </c>
      <c r="H82" s="93">
        <v>-0.746</v>
      </c>
      <c r="I82" s="91">
        <v>-400.81303000000003</v>
      </c>
      <c r="J82" s="92">
        <v>-5.3274271529585426E-3</v>
      </c>
      <c r="K82" s="92">
        <v>-3.5554119508485917E-6</v>
      </c>
    </row>
    <row r="83" spans="2:11">
      <c r="B83" s="84" t="s">
        <v>2367</v>
      </c>
      <c r="C83" s="81" t="s">
        <v>2371</v>
      </c>
      <c r="D83" s="94" t="s">
        <v>1910</v>
      </c>
      <c r="E83" s="94" t="s">
        <v>146</v>
      </c>
      <c r="F83" s="102">
        <v>43571</v>
      </c>
      <c r="G83" s="91">
        <v>2118000</v>
      </c>
      <c r="H83" s="93">
        <v>-0.746</v>
      </c>
      <c r="I83" s="91">
        <v>-15.800780000000001</v>
      </c>
      <c r="J83" s="92">
        <v>-2.1001688595284509E-4</v>
      </c>
      <c r="K83" s="92">
        <v>-1.401608177377103E-7</v>
      </c>
    </row>
    <row r="84" spans="2:11">
      <c r="B84" s="84" t="s">
        <v>2367</v>
      </c>
      <c r="C84" s="81" t="s">
        <v>2372</v>
      </c>
      <c r="D84" s="94" t="s">
        <v>1910</v>
      </c>
      <c r="E84" s="94" t="s">
        <v>146</v>
      </c>
      <c r="F84" s="102">
        <v>43571</v>
      </c>
      <c r="G84" s="91">
        <v>52950000</v>
      </c>
      <c r="H84" s="93">
        <v>-0.746</v>
      </c>
      <c r="I84" s="91">
        <v>-395.01940999999999</v>
      </c>
      <c r="J84" s="92">
        <v>-5.2504209525814638E-3</v>
      </c>
      <c r="K84" s="92">
        <v>-3.5040196450977644E-6</v>
      </c>
    </row>
    <row r="85" spans="2:11">
      <c r="B85" s="84" t="s">
        <v>2373</v>
      </c>
      <c r="C85" s="81" t="s">
        <v>2354</v>
      </c>
      <c r="D85" s="94" t="s">
        <v>1910</v>
      </c>
      <c r="E85" s="94" t="s">
        <v>146</v>
      </c>
      <c r="F85" s="102">
        <v>43641</v>
      </c>
      <c r="G85" s="91">
        <v>3177000</v>
      </c>
      <c r="H85" s="93">
        <v>0.81340000000000001</v>
      </c>
      <c r="I85" s="91">
        <v>25.842830000000003</v>
      </c>
      <c r="J85" s="92">
        <v>3.4349131377114066E-4</v>
      </c>
      <c r="K85" s="92">
        <v>2.2923882146682836E-7</v>
      </c>
    </row>
    <row r="86" spans="2:11">
      <c r="B86" s="84" t="s">
        <v>2373</v>
      </c>
      <c r="C86" s="81" t="s">
        <v>2374</v>
      </c>
      <c r="D86" s="94" t="s">
        <v>1910</v>
      </c>
      <c r="E86" s="94" t="s">
        <v>146</v>
      </c>
      <c r="F86" s="102">
        <v>43641</v>
      </c>
      <c r="G86" s="91">
        <v>529500</v>
      </c>
      <c r="H86" s="93">
        <v>0.81340000000000001</v>
      </c>
      <c r="I86" s="91">
        <v>4.3071400000000004</v>
      </c>
      <c r="J86" s="92">
        <v>5.7248574447776454E-5</v>
      </c>
      <c r="K86" s="92">
        <v>3.820648502863793E-8</v>
      </c>
    </row>
    <row r="87" spans="2:11">
      <c r="B87" s="84" t="s">
        <v>2373</v>
      </c>
      <c r="C87" s="81" t="s">
        <v>2370</v>
      </c>
      <c r="D87" s="94" t="s">
        <v>1910</v>
      </c>
      <c r="E87" s="94" t="s">
        <v>146</v>
      </c>
      <c r="F87" s="102">
        <v>43641</v>
      </c>
      <c r="G87" s="91">
        <v>2471000</v>
      </c>
      <c r="H87" s="93">
        <v>0.81340000000000001</v>
      </c>
      <c r="I87" s="91">
        <v>20.099979999999999</v>
      </c>
      <c r="J87" s="92">
        <v>2.6715992547927801E-4</v>
      </c>
      <c r="K87" s="92">
        <v>1.782968709969775E-7</v>
      </c>
    </row>
    <row r="88" spans="2:11">
      <c r="B88" s="84" t="s">
        <v>2373</v>
      </c>
      <c r="C88" s="81" t="s">
        <v>2375</v>
      </c>
      <c r="D88" s="94" t="s">
        <v>1910</v>
      </c>
      <c r="E88" s="94" t="s">
        <v>146</v>
      </c>
      <c r="F88" s="102">
        <v>43641</v>
      </c>
      <c r="G88" s="91">
        <v>28240000</v>
      </c>
      <c r="H88" s="93">
        <v>0.81340000000000001</v>
      </c>
      <c r="I88" s="91">
        <v>229.71403000000001</v>
      </c>
      <c r="J88" s="92">
        <v>3.0532559304210574E-3</v>
      </c>
      <c r="K88" s="92">
        <v>2.0376782849090307E-6</v>
      </c>
    </row>
    <row r="89" spans="2:11">
      <c r="B89" s="84" t="s">
        <v>2373</v>
      </c>
      <c r="C89" s="81" t="s">
        <v>2376</v>
      </c>
      <c r="D89" s="94" t="s">
        <v>1910</v>
      </c>
      <c r="E89" s="94" t="s">
        <v>146</v>
      </c>
      <c r="F89" s="102">
        <v>43641</v>
      </c>
      <c r="G89" s="91">
        <v>3530000</v>
      </c>
      <c r="H89" s="93">
        <v>0.81340000000000001</v>
      </c>
      <c r="I89" s="91">
        <v>28.71425</v>
      </c>
      <c r="J89" s="92">
        <v>3.8165694145931287E-4</v>
      </c>
      <c r="K89" s="92">
        <v>2.5470975234925417E-7</v>
      </c>
    </row>
    <row r="90" spans="2:11">
      <c r="B90" s="84" t="s">
        <v>2373</v>
      </c>
      <c r="C90" s="81" t="s">
        <v>2377</v>
      </c>
      <c r="D90" s="94" t="s">
        <v>1910</v>
      </c>
      <c r="E90" s="94" t="s">
        <v>146</v>
      </c>
      <c r="F90" s="102">
        <v>43641</v>
      </c>
      <c r="G90" s="91">
        <v>1765000</v>
      </c>
      <c r="H90" s="93">
        <v>0.81340000000000001</v>
      </c>
      <c r="I90" s="91">
        <v>14.35713</v>
      </c>
      <c r="J90" s="92">
        <v>1.9082853718741546E-4</v>
      </c>
      <c r="K90" s="92">
        <v>1.2735492052712667E-7</v>
      </c>
    </row>
    <row r="91" spans="2:11">
      <c r="B91" s="84" t="s">
        <v>2373</v>
      </c>
      <c r="C91" s="81" t="s">
        <v>2378</v>
      </c>
      <c r="D91" s="94" t="s">
        <v>1910</v>
      </c>
      <c r="E91" s="94" t="s">
        <v>146</v>
      </c>
      <c r="F91" s="102">
        <v>43641</v>
      </c>
      <c r="G91" s="91">
        <v>1412000</v>
      </c>
      <c r="H91" s="93">
        <v>0.81340000000000001</v>
      </c>
      <c r="I91" s="91">
        <v>11.485700000000001</v>
      </c>
      <c r="J91" s="92">
        <v>1.5266277658372517E-4</v>
      </c>
      <c r="K91" s="92">
        <v>1.0188390093970167E-7</v>
      </c>
    </row>
    <row r="92" spans="2:11">
      <c r="B92" s="84" t="s">
        <v>2373</v>
      </c>
      <c r="C92" s="81" t="s">
        <v>2379</v>
      </c>
      <c r="D92" s="94" t="s">
        <v>1910</v>
      </c>
      <c r="E92" s="94" t="s">
        <v>146</v>
      </c>
      <c r="F92" s="102">
        <v>43641</v>
      </c>
      <c r="G92" s="91">
        <v>2471000</v>
      </c>
      <c r="H92" s="93">
        <v>0.81340000000000001</v>
      </c>
      <c r="I92" s="91">
        <v>20.099979999999999</v>
      </c>
      <c r="J92" s="92">
        <v>2.6715992547927801E-4</v>
      </c>
      <c r="K92" s="92">
        <v>1.782968709969775E-7</v>
      </c>
    </row>
    <row r="93" spans="2:11">
      <c r="B93" s="84" t="s">
        <v>2373</v>
      </c>
      <c r="C93" s="81" t="s">
        <v>2380</v>
      </c>
      <c r="D93" s="94" t="s">
        <v>1910</v>
      </c>
      <c r="E93" s="94" t="s">
        <v>146</v>
      </c>
      <c r="F93" s="102">
        <v>43641</v>
      </c>
      <c r="G93" s="91">
        <v>1765000</v>
      </c>
      <c r="H93" s="93">
        <v>0.81340000000000001</v>
      </c>
      <c r="I93" s="91">
        <v>14.35713</v>
      </c>
      <c r="J93" s="92">
        <v>1.9082853718741546E-4</v>
      </c>
      <c r="K93" s="92">
        <v>1.2735492052712667E-7</v>
      </c>
    </row>
    <row r="94" spans="2:11">
      <c r="B94" s="84" t="s">
        <v>2381</v>
      </c>
      <c r="C94" s="81" t="s">
        <v>2382</v>
      </c>
      <c r="D94" s="94" t="s">
        <v>1910</v>
      </c>
      <c r="E94" s="94" t="s">
        <v>146</v>
      </c>
      <c r="F94" s="102">
        <v>43621</v>
      </c>
      <c r="G94" s="91">
        <v>4589390</v>
      </c>
      <c r="H94" s="93">
        <v>0.81230000000000002</v>
      </c>
      <c r="I94" s="91">
        <v>37.281639999999996</v>
      </c>
      <c r="J94" s="92">
        <v>4.9553084949065967E-4</v>
      </c>
      <c r="K94" s="92">
        <v>3.3070678466524624E-7</v>
      </c>
    </row>
    <row r="95" spans="2:11">
      <c r="B95" s="84" t="s">
        <v>2381</v>
      </c>
      <c r="C95" s="81" t="s">
        <v>2383</v>
      </c>
      <c r="D95" s="94" t="s">
        <v>1910</v>
      </c>
      <c r="E95" s="94" t="s">
        <v>146</v>
      </c>
      <c r="F95" s="102">
        <v>43621</v>
      </c>
      <c r="G95" s="91">
        <v>3000755</v>
      </c>
      <c r="H95" s="93">
        <v>0.81230000000000002</v>
      </c>
      <c r="I95" s="91">
        <v>24.376459999999998</v>
      </c>
      <c r="J95" s="92">
        <v>3.2400098094866769E-4</v>
      </c>
      <c r="K95" s="92">
        <v>2.1623138649804536E-7</v>
      </c>
    </row>
    <row r="96" spans="2:11">
      <c r="B96" s="84" t="s">
        <v>2384</v>
      </c>
      <c r="C96" s="81" t="s">
        <v>2385</v>
      </c>
      <c r="D96" s="94" t="s">
        <v>1910</v>
      </c>
      <c r="E96" s="94" t="s">
        <v>146</v>
      </c>
      <c r="F96" s="102">
        <v>43621</v>
      </c>
      <c r="G96" s="91">
        <v>65674740</v>
      </c>
      <c r="H96" s="93">
        <v>0.82909999999999995</v>
      </c>
      <c r="I96" s="91">
        <v>544.54178999999999</v>
      </c>
      <c r="J96" s="92">
        <v>7.2378054125801453E-3</v>
      </c>
      <c r="K96" s="92">
        <v>4.8303579050373792E-6</v>
      </c>
    </row>
    <row r="97" spans="2:11">
      <c r="B97" s="84" t="s">
        <v>2384</v>
      </c>
      <c r="C97" s="81" t="s">
        <v>2386</v>
      </c>
      <c r="D97" s="94" t="s">
        <v>1910</v>
      </c>
      <c r="E97" s="94" t="s">
        <v>146</v>
      </c>
      <c r="F97" s="102">
        <v>43621</v>
      </c>
      <c r="G97" s="91">
        <v>68852550</v>
      </c>
      <c r="H97" s="93">
        <v>0.82909999999999995</v>
      </c>
      <c r="I97" s="91">
        <v>570.89058999999997</v>
      </c>
      <c r="J97" s="92">
        <v>7.5880218528188124E-3</v>
      </c>
      <c r="K97" s="92">
        <v>5.0640849333491061E-6</v>
      </c>
    </row>
    <row r="98" spans="2:11">
      <c r="B98" s="84" t="s">
        <v>2268</v>
      </c>
      <c r="C98" s="81" t="s">
        <v>2387</v>
      </c>
      <c r="D98" s="94" t="s">
        <v>1910</v>
      </c>
      <c r="E98" s="94" t="s">
        <v>146</v>
      </c>
      <c r="F98" s="102">
        <v>43621</v>
      </c>
      <c r="G98" s="91">
        <v>24717</v>
      </c>
      <c r="H98" s="93">
        <v>0.80820000000000003</v>
      </c>
      <c r="I98" s="91">
        <v>0.19975999999999999</v>
      </c>
      <c r="J98" s="92">
        <v>2.6551203888631025E-6</v>
      </c>
      <c r="K98" s="92">
        <v>1.7719710641680353E-9</v>
      </c>
    </row>
    <row r="99" spans="2:11">
      <c r="B99" s="84" t="s">
        <v>2268</v>
      </c>
      <c r="C99" s="81" t="s">
        <v>2388</v>
      </c>
      <c r="D99" s="94" t="s">
        <v>1910</v>
      </c>
      <c r="E99" s="94" t="s">
        <v>146</v>
      </c>
      <c r="F99" s="102">
        <v>43621</v>
      </c>
      <c r="G99" s="91">
        <v>137709</v>
      </c>
      <c r="H99" s="93">
        <v>0.80820000000000003</v>
      </c>
      <c r="I99" s="91">
        <v>1.11293</v>
      </c>
      <c r="J99" s="92">
        <v>1.479256675198945E-5</v>
      </c>
      <c r="K99" s="92">
        <v>9.8722454767948106E-9</v>
      </c>
    </row>
    <row r="100" spans="2:11">
      <c r="B100" s="84" t="s">
        <v>2389</v>
      </c>
      <c r="C100" s="81" t="s">
        <v>2390</v>
      </c>
      <c r="D100" s="94" t="s">
        <v>1910</v>
      </c>
      <c r="E100" s="94" t="s">
        <v>146</v>
      </c>
      <c r="F100" s="102">
        <v>43621</v>
      </c>
      <c r="G100" s="91">
        <v>6709850</v>
      </c>
      <c r="H100" s="93">
        <v>0.84589999999999999</v>
      </c>
      <c r="I100" s="91">
        <v>56.761919999999996</v>
      </c>
      <c r="J100" s="92">
        <v>7.5445400031546E-4</v>
      </c>
      <c r="K100" s="92">
        <v>5.0350660686133802E-7</v>
      </c>
    </row>
    <row r="101" spans="2:11">
      <c r="B101" s="84" t="s">
        <v>2391</v>
      </c>
      <c r="C101" s="81" t="s">
        <v>2392</v>
      </c>
      <c r="D101" s="94" t="s">
        <v>1910</v>
      </c>
      <c r="E101" s="94" t="s">
        <v>146</v>
      </c>
      <c r="F101" s="102">
        <v>43635</v>
      </c>
      <c r="G101" s="91">
        <v>97130000</v>
      </c>
      <c r="H101" s="93">
        <v>0.76929999999999998</v>
      </c>
      <c r="I101" s="91">
        <v>747.24083999999993</v>
      </c>
      <c r="J101" s="92">
        <v>9.9319903367800916E-3</v>
      </c>
      <c r="K101" s="92">
        <v>6.6283998119974797E-6</v>
      </c>
    </row>
    <row r="102" spans="2:11">
      <c r="B102" s="84" t="s">
        <v>2393</v>
      </c>
      <c r="C102" s="81" t="s">
        <v>2394</v>
      </c>
      <c r="D102" s="94" t="s">
        <v>1910</v>
      </c>
      <c r="E102" s="94" t="s">
        <v>146</v>
      </c>
      <c r="F102" s="102">
        <v>43620</v>
      </c>
      <c r="G102" s="91">
        <v>158958000</v>
      </c>
      <c r="H102" s="93">
        <v>0.81399999999999995</v>
      </c>
      <c r="I102" s="91">
        <v>1293.9341000000002</v>
      </c>
      <c r="J102" s="92">
        <v>1.7198392124325335E-2</v>
      </c>
      <c r="K102" s="92">
        <v>1.1477842331499346E-5</v>
      </c>
    </row>
    <row r="103" spans="2:11">
      <c r="B103" s="84" t="s">
        <v>2395</v>
      </c>
      <c r="C103" s="81" t="s">
        <v>2396</v>
      </c>
      <c r="D103" s="94" t="s">
        <v>1910</v>
      </c>
      <c r="E103" s="94" t="s">
        <v>146</v>
      </c>
      <c r="F103" s="102">
        <v>43571</v>
      </c>
      <c r="G103" s="91">
        <v>5653280</v>
      </c>
      <c r="H103" s="93">
        <v>-0.73250000000000004</v>
      </c>
      <c r="I103" s="91">
        <v>-41.410849999999996</v>
      </c>
      <c r="J103" s="92">
        <v>-5.504144581255086E-4</v>
      </c>
      <c r="K103" s="92">
        <v>-3.6733494164298596E-7</v>
      </c>
    </row>
    <row r="104" spans="2:11">
      <c r="B104" s="84" t="s">
        <v>2395</v>
      </c>
      <c r="C104" s="81" t="s">
        <v>2397</v>
      </c>
      <c r="D104" s="94" t="s">
        <v>1910</v>
      </c>
      <c r="E104" s="94" t="s">
        <v>146</v>
      </c>
      <c r="F104" s="102">
        <v>43571</v>
      </c>
      <c r="G104" s="91">
        <v>9893240</v>
      </c>
      <c r="H104" s="93">
        <v>-0.73250000000000004</v>
      </c>
      <c r="I104" s="91">
        <v>-72.468990000000005</v>
      </c>
      <c r="J104" s="92">
        <v>-9.6322533494851972E-4</v>
      </c>
      <c r="K104" s="92">
        <v>-6.4283617005147539E-7</v>
      </c>
    </row>
    <row r="105" spans="2:11">
      <c r="B105" s="84" t="s">
        <v>2395</v>
      </c>
      <c r="C105" s="81" t="s">
        <v>2398</v>
      </c>
      <c r="D105" s="94" t="s">
        <v>1910</v>
      </c>
      <c r="E105" s="94" t="s">
        <v>146</v>
      </c>
      <c r="F105" s="102">
        <v>43571</v>
      </c>
      <c r="G105" s="91">
        <v>16606510</v>
      </c>
      <c r="H105" s="93">
        <v>-0.73250000000000004</v>
      </c>
      <c r="I105" s="91">
        <v>-121.64437</v>
      </c>
      <c r="J105" s="92">
        <v>-1.6168424458220219E-3</v>
      </c>
      <c r="K105" s="92">
        <v>-1.079046374444084E-6</v>
      </c>
    </row>
    <row r="106" spans="2:11">
      <c r="B106" s="84" t="s">
        <v>2399</v>
      </c>
      <c r="C106" s="81" t="s">
        <v>2400</v>
      </c>
      <c r="D106" s="94" t="s">
        <v>1910</v>
      </c>
      <c r="E106" s="94" t="s">
        <v>146</v>
      </c>
      <c r="F106" s="102">
        <v>43620</v>
      </c>
      <c r="G106" s="91">
        <v>17667500</v>
      </c>
      <c r="H106" s="93">
        <v>0.8448</v>
      </c>
      <c r="I106" s="91">
        <v>149.25509</v>
      </c>
      <c r="J106" s="92">
        <v>1.9838317611163264E-3</v>
      </c>
      <c r="K106" s="92">
        <v>1.3239672640157984E-6</v>
      </c>
    </row>
    <row r="107" spans="2:11">
      <c r="B107" s="84" t="s">
        <v>2401</v>
      </c>
      <c r="C107" s="81" t="s">
        <v>2402</v>
      </c>
      <c r="D107" s="94" t="s">
        <v>1910</v>
      </c>
      <c r="E107" s="94" t="s">
        <v>146</v>
      </c>
      <c r="F107" s="102">
        <v>43620</v>
      </c>
      <c r="G107" s="91">
        <v>42402000</v>
      </c>
      <c r="H107" s="93">
        <v>0.8448</v>
      </c>
      <c r="I107" s="91">
        <v>358.21221999999995</v>
      </c>
      <c r="J107" s="92">
        <v>4.7611962798453896E-3</v>
      </c>
      <c r="K107" s="92">
        <v>3.1775214691199152E-6</v>
      </c>
    </row>
    <row r="108" spans="2:11">
      <c r="B108" s="84" t="s">
        <v>2403</v>
      </c>
      <c r="C108" s="81" t="s">
        <v>2404</v>
      </c>
      <c r="D108" s="94" t="s">
        <v>1910</v>
      </c>
      <c r="E108" s="94" t="s">
        <v>146</v>
      </c>
      <c r="F108" s="102">
        <v>43620</v>
      </c>
      <c r="G108" s="91">
        <v>53002500</v>
      </c>
      <c r="H108" s="93">
        <v>0.8448</v>
      </c>
      <c r="I108" s="91">
        <v>447.76527000000004</v>
      </c>
      <c r="J108" s="92">
        <v>5.9514952833489799E-3</v>
      </c>
      <c r="K108" s="92">
        <v>3.9719017920473955E-6</v>
      </c>
    </row>
    <row r="109" spans="2:11">
      <c r="B109" s="84" t="s">
        <v>2405</v>
      </c>
      <c r="C109" s="81" t="s">
        <v>2406</v>
      </c>
      <c r="D109" s="94" t="s">
        <v>1910</v>
      </c>
      <c r="E109" s="94" t="s">
        <v>146</v>
      </c>
      <c r="F109" s="102">
        <v>43635</v>
      </c>
      <c r="G109" s="91">
        <v>35335000</v>
      </c>
      <c r="H109" s="93">
        <v>0.81130000000000002</v>
      </c>
      <c r="I109" s="91">
        <v>286.68306000000001</v>
      </c>
      <c r="J109" s="92">
        <v>3.810462744031158E-3</v>
      </c>
      <c r="K109" s="92">
        <v>2.5430220610089543E-6</v>
      </c>
    </row>
    <row r="110" spans="2:11">
      <c r="B110" s="84" t="s">
        <v>2407</v>
      </c>
      <c r="C110" s="81" t="s">
        <v>2408</v>
      </c>
      <c r="D110" s="94" t="s">
        <v>1910</v>
      </c>
      <c r="E110" s="94" t="s">
        <v>146</v>
      </c>
      <c r="F110" s="102">
        <v>43635</v>
      </c>
      <c r="G110" s="91">
        <v>81316500</v>
      </c>
      <c r="H110" s="93">
        <v>0.86729999999999996</v>
      </c>
      <c r="I110" s="91">
        <v>705.24566000000004</v>
      </c>
      <c r="J110" s="92">
        <v>9.3738092261875013E-3</v>
      </c>
      <c r="K110" s="92">
        <v>6.2558815711358055E-6</v>
      </c>
    </row>
    <row r="111" spans="2:11">
      <c r="B111" s="84" t="s">
        <v>2409</v>
      </c>
      <c r="C111" s="81" t="s">
        <v>2410</v>
      </c>
      <c r="D111" s="94" t="s">
        <v>1910</v>
      </c>
      <c r="E111" s="94" t="s">
        <v>146</v>
      </c>
      <c r="F111" s="102">
        <v>43635</v>
      </c>
      <c r="G111" s="91">
        <v>116671500</v>
      </c>
      <c r="H111" s="93">
        <v>0.86729999999999996</v>
      </c>
      <c r="I111" s="91">
        <v>1011.8742099999999</v>
      </c>
      <c r="J111" s="92">
        <v>1.3449378483859353E-2</v>
      </c>
      <c r="K111" s="92">
        <v>8.9758300996089808E-6</v>
      </c>
    </row>
    <row r="112" spans="2:11">
      <c r="B112" s="84" t="s">
        <v>2411</v>
      </c>
      <c r="C112" s="81" t="s">
        <v>2412</v>
      </c>
      <c r="D112" s="94" t="s">
        <v>1910</v>
      </c>
      <c r="E112" s="94" t="s">
        <v>146</v>
      </c>
      <c r="F112" s="102">
        <v>43635</v>
      </c>
      <c r="G112" s="91">
        <v>63662400</v>
      </c>
      <c r="H112" s="93">
        <v>0.87009999999999998</v>
      </c>
      <c r="I112" s="91">
        <v>553.90797999999995</v>
      </c>
      <c r="J112" s="92">
        <v>7.3622966121945103E-3</v>
      </c>
      <c r="K112" s="92">
        <v>4.9134406926900617E-6</v>
      </c>
    </row>
    <row r="113" spans="2:11">
      <c r="B113" s="84" t="s">
        <v>2411</v>
      </c>
      <c r="C113" s="81" t="s">
        <v>2413</v>
      </c>
      <c r="D113" s="94" t="s">
        <v>1910</v>
      </c>
      <c r="E113" s="94" t="s">
        <v>146</v>
      </c>
      <c r="F113" s="102">
        <v>43635</v>
      </c>
      <c r="G113" s="91">
        <v>84883200</v>
      </c>
      <c r="H113" s="93">
        <v>0.87009999999999998</v>
      </c>
      <c r="I113" s="91">
        <v>738.54396999999994</v>
      </c>
      <c r="J113" s="92">
        <v>9.8163954386208414E-3</v>
      </c>
      <c r="K113" s="92">
        <v>6.5512542273517494E-6</v>
      </c>
    </row>
    <row r="114" spans="2:11">
      <c r="B114" s="84" t="s">
        <v>2414</v>
      </c>
      <c r="C114" s="81" t="s">
        <v>2415</v>
      </c>
      <c r="D114" s="94" t="s">
        <v>1910</v>
      </c>
      <c r="E114" s="94" t="s">
        <v>146</v>
      </c>
      <c r="F114" s="102">
        <v>43635</v>
      </c>
      <c r="G114" s="91">
        <v>99743400</v>
      </c>
      <c r="H114" s="93">
        <v>0.87570000000000003</v>
      </c>
      <c r="I114" s="91">
        <v>873.4141800000001</v>
      </c>
      <c r="J114" s="92">
        <v>1.1609029821987124E-2</v>
      </c>
      <c r="K114" s="92">
        <v>7.7476204144676222E-6</v>
      </c>
    </row>
    <row r="115" spans="2:11">
      <c r="B115" s="84" t="s">
        <v>2414</v>
      </c>
      <c r="C115" s="81" t="s">
        <v>2416</v>
      </c>
      <c r="D115" s="94" t="s">
        <v>1910</v>
      </c>
      <c r="E115" s="94" t="s">
        <v>146</v>
      </c>
      <c r="F115" s="102">
        <v>43635</v>
      </c>
      <c r="G115" s="91">
        <v>4598100</v>
      </c>
      <c r="H115" s="93">
        <v>0.87570000000000003</v>
      </c>
      <c r="I115" s="91">
        <v>40.263769999999994</v>
      </c>
      <c r="J115" s="92">
        <v>5.3516798487932774E-4</v>
      </c>
      <c r="K115" s="92">
        <v>3.5715976859389769E-7</v>
      </c>
    </row>
    <row r="116" spans="2:11">
      <c r="B116" s="84" t="s">
        <v>2417</v>
      </c>
      <c r="C116" s="81" t="s">
        <v>2418</v>
      </c>
      <c r="D116" s="94" t="s">
        <v>1910</v>
      </c>
      <c r="E116" s="94" t="s">
        <v>146</v>
      </c>
      <c r="F116" s="102">
        <v>43635</v>
      </c>
      <c r="G116" s="91">
        <v>118489500</v>
      </c>
      <c r="H116" s="93">
        <v>0.87570000000000003</v>
      </c>
      <c r="I116" s="91">
        <v>1037.5664899999999</v>
      </c>
      <c r="J116" s="92">
        <v>1.3790868754506028E-2</v>
      </c>
      <c r="K116" s="92">
        <v>9.2037334673127407E-6</v>
      </c>
    </row>
    <row r="117" spans="2:11">
      <c r="B117" s="84" t="s">
        <v>2419</v>
      </c>
      <c r="C117" s="81" t="s">
        <v>2420</v>
      </c>
      <c r="D117" s="94" t="s">
        <v>1910</v>
      </c>
      <c r="E117" s="94" t="s">
        <v>146</v>
      </c>
      <c r="F117" s="102">
        <v>43633</v>
      </c>
      <c r="G117" s="91">
        <v>17700000</v>
      </c>
      <c r="H117" s="93">
        <v>0.92579999999999996</v>
      </c>
      <c r="I117" s="91">
        <v>163.86781999999999</v>
      </c>
      <c r="J117" s="92">
        <v>2.1780576189454788E-3</v>
      </c>
      <c r="K117" s="92">
        <v>1.4535894843226674E-6</v>
      </c>
    </row>
    <row r="118" spans="2:11">
      <c r="B118" s="84" t="s">
        <v>2421</v>
      </c>
      <c r="C118" s="81" t="s">
        <v>2422</v>
      </c>
      <c r="D118" s="94" t="s">
        <v>1910</v>
      </c>
      <c r="E118" s="94" t="s">
        <v>146</v>
      </c>
      <c r="F118" s="102">
        <v>43633</v>
      </c>
      <c r="G118" s="91">
        <v>53120250</v>
      </c>
      <c r="H118" s="93">
        <v>0.96350000000000002</v>
      </c>
      <c r="I118" s="91">
        <v>511.80099999999999</v>
      </c>
      <c r="J118" s="92">
        <v>6.8026295061099553E-3</v>
      </c>
      <c r="K118" s="92">
        <v>4.5399307299372474E-6</v>
      </c>
    </row>
    <row r="119" spans="2:11">
      <c r="B119" s="84" t="s">
        <v>2421</v>
      </c>
      <c r="C119" s="81" t="s">
        <v>2423</v>
      </c>
      <c r="D119" s="94" t="s">
        <v>1910</v>
      </c>
      <c r="E119" s="94" t="s">
        <v>146</v>
      </c>
      <c r="F119" s="102">
        <v>43633</v>
      </c>
      <c r="G119" s="91">
        <v>17706750</v>
      </c>
      <c r="H119" s="93">
        <v>0.96350000000000002</v>
      </c>
      <c r="I119" s="91">
        <v>170.60032999999999</v>
      </c>
      <c r="J119" s="92">
        <v>2.2675431243981458E-3</v>
      </c>
      <c r="K119" s="92">
        <v>1.5133102137440827E-6</v>
      </c>
    </row>
    <row r="120" spans="2:11">
      <c r="B120" s="84" t="s">
        <v>2421</v>
      </c>
      <c r="C120" s="81" t="s">
        <v>2424</v>
      </c>
      <c r="D120" s="94" t="s">
        <v>1910</v>
      </c>
      <c r="E120" s="94" t="s">
        <v>146</v>
      </c>
      <c r="F120" s="102">
        <v>43633</v>
      </c>
      <c r="G120" s="91">
        <v>13457130</v>
      </c>
      <c r="H120" s="93">
        <v>0.96350000000000002</v>
      </c>
      <c r="I120" s="91">
        <v>129.65625</v>
      </c>
      <c r="J120" s="92">
        <v>1.7233327639093494E-3</v>
      </c>
      <c r="K120" s="92">
        <v>1.150115755349103E-6</v>
      </c>
    </row>
    <row r="121" spans="2:11">
      <c r="B121" s="84" t="s">
        <v>2421</v>
      </c>
      <c r="C121" s="81" t="s">
        <v>2425</v>
      </c>
      <c r="D121" s="94" t="s">
        <v>1910</v>
      </c>
      <c r="E121" s="94" t="s">
        <v>146</v>
      </c>
      <c r="F121" s="102">
        <v>43633</v>
      </c>
      <c r="G121" s="91">
        <v>5312025</v>
      </c>
      <c r="H121" s="93">
        <v>0.96350000000000002</v>
      </c>
      <c r="I121" s="91">
        <v>51.180099999999996</v>
      </c>
      <c r="J121" s="92">
        <v>6.8026295061099547E-4</v>
      </c>
      <c r="K121" s="92">
        <v>4.5399307299372474E-7</v>
      </c>
    </row>
    <row r="122" spans="2:11">
      <c r="B122" s="84" t="s">
        <v>2426</v>
      </c>
      <c r="C122" s="81" t="s">
        <v>2427</v>
      </c>
      <c r="D122" s="94" t="s">
        <v>1910</v>
      </c>
      <c r="E122" s="94" t="s">
        <v>146</v>
      </c>
      <c r="F122" s="102">
        <v>43598</v>
      </c>
      <c r="G122" s="91">
        <v>88547500</v>
      </c>
      <c r="H122" s="93">
        <v>-0.29599999999999999</v>
      </c>
      <c r="I122" s="91">
        <v>-262.11498</v>
      </c>
      <c r="J122" s="92">
        <v>-3.4839148359253318E-3</v>
      </c>
      <c r="K122" s="92">
        <v>-2.3250909093160957E-6</v>
      </c>
    </row>
    <row r="123" spans="2:11">
      <c r="B123" s="84" t="s">
        <v>2428</v>
      </c>
      <c r="C123" s="81" t="s">
        <v>2429</v>
      </c>
      <c r="D123" s="94" t="s">
        <v>1910</v>
      </c>
      <c r="E123" s="94" t="s">
        <v>146</v>
      </c>
      <c r="F123" s="102">
        <v>43307</v>
      </c>
      <c r="G123" s="91">
        <v>53128500</v>
      </c>
      <c r="H123" s="93">
        <v>-0.57279999999999998</v>
      </c>
      <c r="I123" s="91">
        <v>-304.31551000000002</v>
      </c>
      <c r="J123" s="92">
        <v>-4.0448253666813842E-3</v>
      </c>
      <c r="K123" s="92">
        <v>-2.6994307073364957E-6</v>
      </c>
    </row>
    <row r="124" spans="2:11">
      <c r="B124" s="84" t="s">
        <v>2430</v>
      </c>
      <c r="C124" s="81" t="s">
        <v>2431</v>
      </c>
      <c r="D124" s="94" t="s">
        <v>1910</v>
      </c>
      <c r="E124" s="94" t="s">
        <v>146</v>
      </c>
      <c r="F124" s="102">
        <v>43307</v>
      </c>
      <c r="G124" s="91">
        <v>53142000</v>
      </c>
      <c r="H124" s="93">
        <v>-0.54720000000000002</v>
      </c>
      <c r="I124" s="91">
        <v>-290.81716999999998</v>
      </c>
      <c r="J124" s="92">
        <v>-3.8654114812698582E-3</v>
      </c>
      <c r="K124" s="92">
        <v>-2.5796936834363055E-6</v>
      </c>
    </row>
    <row r="125" spans="2:11">
      <c r="B125" s="84" t="s">
        <v>2432</v>
      </c>
      <c r="C125" s="81" t="s">
        <v>2433</v>
      </c>
      <c r="D125" s="94" t="s">
        <v>1910</v>
      </c>
      <c r="E125" s="94" t="s">
        <v>146</v>
      </c>
      <c r="F125" s="102">
        <v>43307</v>
      </c>
      <c r="G125" s="91">
        <v>35428000</v>
      </c>
      <c r="H125" s="93">
        <v>-0.54720000000000002</v>
      </c>
      <c r="I125" s="91">
        <v>-193.87810999999999</v>
      </c>
      <c r="J125" s="92">
        <v>-2.5769409432080661E-3</v>
      </c>
      <c r="K125" s="92">
        <v>-1.719795759389204E-6</v>
      </c>
    </row>
    <row r="126" spans="2:11">
      <c r="B126" s="84" t="s">
        <v>2434</v>
      </c>
      <c r="C126" s="81" t="s">
        <v>2435</v>
      </c>
      <c r="D126" s="94" t="s">
        <v>1910</v>
      </c>
      <c r="E126" s="94" t="s">
        <v>146</v>
      </c>
      <c r="F126" s="102">
        <v>43598</v>
      </c>
      <c r="G126" s="91">
        <v>24801000</v>
      </c>
      <c r="H126" s="93">
        <v>-0.26490000000000002</v>
      </c>
      <c r="I126" s="91">
        <v>-65.695679999999996</v>
      </c>
      <c r="J126" s="92">
        <v>-8.731975341821482E-4</v>
      </c>
      <c r="K126" s="92">
        <v>-5.8275352423329344E-7</v>
      </c>
    </row>
    <row r="127" spans="2:11">
      <c r="B127" s="84" t="s">
        <v>2436</v>
      </c>
      <c r="C127" s="81" t="s">
        <v>2437</v>
      </c>
      <c r="D127" s="94" t="s">
        <v>1910</v>
      </c>
      <c r="E127" s="94" t="s">
        <v>146</v>
      </c>
      <c r="F127" s="102">
        <v>43598</v>
      </c>
      <c r="G127" s="91">
        <v>8860000</v>
      </c>
      <c r="H127" s="93">
        <v>-0.2366</v>
      </c>
      <c r="I127" s="91">
        <v>-20.96388</v>
      </c>
      <c r="J127" s="92">
        <v>-2.7864249708489897E-4</v>
      </c>
      <c r="K127" s="92">
        <v>-1.8596009587850917E-7</v>
      </c>
    </row>
    <row r="128" spans="2:11">
      <c r="B128" s="84" t="s">
        <v>2436</v>
      </c>
      <c r="C128" s="81" t="s">
        <v>2438</v>
      </c>
      <c r="D128" s="94" t="s">
        <v>1910</v>
      </c>
      <c r="E128" s="94" t="s">
        <v>146</v>
      </c>
      <c r="F128" s="102">
        <v>43598</v>
      </c>
      <c r="G128" s="91">
        <v>88600000</v>
      </c>
      <c r="H128" s="93">
        <v>-0.2366</v>
      </c>
      <c r="I128" s="91">
        <v>-209.63874999999999</v>
      </c>
      <c r="J128" s="92">
        <v>-2.7864243062713989E-3</v>
      </c>
      <c r="K128" s="92">
        <v>-1.8596005152600957E-6</v>
      </c>
    </row>
    <row r="129" spans="2:11">
      <c r="B129" s="84" t="s">
        <v>2439</v>
      </c>
      <c r="C129" s="81" t="s">
        <v>2440</v>
      </c>
      <c r="D129" s="94" t="s">
        <v>1910</v>
      </c>
      <c r="E129" s="94" t="s">
        <v>146</v>
      </c>
      <c r="F129" s="102">
        <v>43307</v>
      </c>
      <c r="G129" s="91">
        <v>1063440</v>
      </c>
      <c r="H129" s="93">
        <v>-0.49049999999999999</v>
      </c>
      <c r="I129" s="91">
        <v>-5.2164200000000003</v>
      </c>
      <c r="J129" s="92">
        <v>-6.9334316674375576E-5</v>
      </c>
      <c r="K129" s="92">
        <v>-4.6272253196573004E-8</v>
      </c>
    </row>
    <row r="130" spans="2:11">
      <c r="B130" s="84" t="s">
        <v>2439</v>
      </c>
      <c r="C130" s="81" t="s">
        <v>2441</v>
      </c>
      <c r="D130" s="94" t="s">
        <v>1910</v>
      </c>
      <c r="E130" s="94" t="s">
        <v>146</v>
      </c>
      <c r="F130" s="102">
        <v>43307</v>
      </c>
      <c r="G130" s="91">
        <v>3544800</v>
      </c>
      <c r="H130" s="93">
        <v>-0.49049999999999999</v>
      </c>
      <c r="I130" s="91">
        <v>-17.388060000000003</v>
      </c>
      <c r="J130" s="92">
        <v>-2.311143003042399E-4</v>
      </c>
      <c r="K130" s="92">
        <v>-1.5424078485191056E-7</v>
      </c>
    </row>
    <row r="131" spans="2:11">
      <c r="B131" s="84" t="s">
        <v>2442</v>
      </c>
      <c r="C131" s="81" t="s">
        <v>2443</v>
      </c>
      <c r="D131" s="94" t="s">
        <v>1910</v>
      </c>
      <c r="E131" s="94" t="s">
        <v>146</v>
      </c>
      <c r="F131" s="102">
        <v>43307</v>
      </c>
      <c r="G131" s="91">
        <v>5317950</v>
      </c>
      <c r="H131" s="93">
        <v>-0.47639999999999999</v>
      </c>
      <c r="I131" s="91">
        <v>-25.332180000000001</v>
      </c>
      <c r="J131" s="92">
        <v>-3.3670398284115996E-4</v>
      </c>
      <c r="K131" s="92">
        <v>-2.2470910068229988E-7</v>
      </c>
    </row>
    <row r="132" spans="2:11">
      <c r="B132" s="84" t="s">
        <v>2442</v>
      </c>
      <c r="C132" s="81" t="s">
        <v>2444</v>
      </c>
      <c r="D132" s="94" t="s">
        <v>1910</v>
      </c>
      <c r="E132" s="94" t="s">
        <v>146</v>
      </c>
      <c r="F132" s="102">
        <v>43307</v>
      </c>
      <c r="G132" s="91">
        <v>1418120</v>
      </c>
      <c r="H132" s="93">
        <v>-0.47639999999999999</v>
      </c>
      <c r="I132" s="91">
        <v>-6.7552500000000002</v>
      </c>
      <c r="J132" s="92">
        <v>-8.9787755340746262E-5</v>
      </c>
      <c r="K132" s="92">
        <v>-5.9922444589613144E-8</v>
      </c>
    </row>
    <row r="133" spans="2:11">
      <c r="B133" s="84" t="s">
        <v>2445</v>
      </c>
      <c r="C133" s="81" t="s">
        <v>2446</v>
      </c>
      <c r="D133" s="94" t="s">
        <v>1910</v>
      </c>
      <c r="E133" s="94" t="s">
        <v>146</v>
      </c>
      <c r="F133" s="102">
        <v>43565</v>
      </c>
      <c r="G133" s="91">
        <v>23488937.5</v>
      </c>
      <c r="H133" s="93">
        <v>-0.31140000000000001</v>
      </c>
      <c r="I133" s="91">
        <v>-73.13985000000001</v>
      </c>
      <c r="J133" s="92">
        <v>-9.7214210539341714E-4</v>
      </c>
      <c r="K133" s="92">
        <v>-6.4878703362830639E-7</v>
      </c>
    </row>
    <row r="134" spans="2:11">
      <c r="B134" s="84" t="s">
        <v>2447</v>
      </c>
      <c r="C134" s="81" t="s">
        <v>2448</v>
      </c>
      <c r="D134" s="94" t="s">
        <v>1910</v>
      </c>
      <c r="E134" s="94" t="s">
        <v>146</v>
      </c>
      <c r="F134" s="102">
        <v>43598</v>
      </c>
      <c r="G134" s="91">
        <v>460980</v>
      </c>
      <c r="H134" s="93">
        <v>-0.18010000000000001</v>
      </c>
      <c r="I134" s="91">
        <v>-0.83023999999999998</v>
      </c>
      <c r="J134" s="92">
        <v>-1.1035177971814688E-5</v>
      </c>
      <c r="K134" s="92">
        <v>-7.3646438541993874E-9</v>
      </c>
    </row>
    <row r="135" spans="2:11">
      <c r="B135" s="84" t="s">
        <v>2449</v>
      </c>
      <c r="C135" s="81" t="s">
        <v>2450</v>
      </c>
      <c r="D135" s="94" t="s">
        <v>1910</v>
      </c>
      <c r="E135" s="94" t="s">
        <v>146</v>
      </c>
      <c r="F135" s="102">
        <v>43605</v>
      </c>
      <c r="G135" s="91">
        <v>53190000</v>
      </c>
      <c r="H135" s="93">
        <v>-0.14069999999999999</v>
      </c>
      <c r="I135" s="91">
        <v>-74.815649999999991</v>
      </c>
      <c r="J135" s="92">
        <v>-9.9441608791072159E-4</v>
      </c>
      <c r="K135" s="92">
        <v>-6.6365221739549089E-7</v>
      </c>
    </row>
    <row r="136" spans="2:11">
      <c r="B136" s="84" t="s">
        <v>2451</v>
      </c>
      <c r="C136" s="81" t="s">
        <v>2452</v>
      </c>
      <c r="D136" s="94" t="s">
        <v>1910</v>
      </c>
      <c r="E136" s="94" t="s">
        <v>146</v>
      </c>
      <c r="F136" s="102">
        <v>43299</v>
      </c>
      <c r="G136" s="91">
        <v>70926000</v>
      </c>
      <c r="H136" s="93">
        <v>-0.46010000000000001</v>
      </c>
      <c r="I136" s="91">
        <v>-326.30592999999999</v>
      </c>
      <c r="J136" s="92">
        <v>-4.3371121733577107E-3</v>
      </c>
      <c r="K136" s="92">
        <v>-2.8944967262036464E-6</v>
      </c>
    </row>
    <row r="137" spans="2:11">
      <c r="B137" s="84" t="s">
        <v>2451</v>
      </c>
      <c r="C137" s="81" t="s">
        <v>2453</v>
      </c>
      <c r="D137" s="94" t="s">
        <v>1910</v>
      </c>
      <c r="E137" s="94" t="s">
        <v>146</v>
      </c>
      <c r="F137" s="102">
        <v>43299</v>
      </c>
      <c r="G137" s="91">
        <v>709260</v>
      </c>
      <c r="H137" s="93">
        <v>-0.46010000000000001</v>
      </c>
      <c r="I137" s="91">
        <v>-3.2630599999999998</v>
      </c>
      <c r="J137" s="92">
        <v>-4.3371131037663368E-5</v>
      </c>
      <c r="K137" s="92">
        <v>-2.8944973471386408E-8</v>
      </c>
    </row>
    <row r="138" spans="2:11">
      <c r="B138" s="84" t="s">
        <v>2451</v>
      </c>
      <c r="C138" s="81" t="s">
        <v>2454</v>
      </c>
      <c r="D138" s="94" t="s">
        <v>1910</v>
      </c>
      <c r="E138" s="94" t="s">
        <v>146</v>
      </c>
      <c r="F138" s="102">
        <v>43299</v>
      </c>
      <c r="G138" s="91">
        <v>2127780</v>
      </c>
      <c r="H138" s="93">
        <v>-0.46010000000000001</v>
      </c>
      <c r="I138" s="91">
        <v>-9.78918</v>
      </c>
      <c r="J138" s="92">
        <v>-1.3011339311299011E-4</v>
      </c>
      <c r="K138" s="92">
        <v>-8.6834920414159232E-8</v>
      </c>
    </row>
    <row r="139" spans="2:11">
      <c r="B139" s="84" t="s">
        <v>2455</v>
      </c>
      <c r="C139" s="81" t="s">
        <v>2456</v>
      </c>
      <c r="D139" s="94" t="s">
        <v>1910</v>
      </c>
      <c r="E139" s="94" t="s">
        <v>146</v>
      </c>
      <c r="F139" s="102">
        <v>43640</v>
      </c>
      <c r="G139" s="91">
        <v>5674400</v>
      </c>
      <c r="H139" s="93">
        <v>1.0731999999999999</v>
      </c>
      <c r="I139" s="91">
        <v>60.899819999999998</v>
      </c>
      <c r="J139" s="92">
        <v>8.094531125355073E-4</v>
      </c>
      <c r="K139" s="92">
        <v>5.4021184848338902E-7</v>
      </c>
    </row>
    <row r="140" spans="2:11">
      <c r="B140" s="84" t="s">
        <v>2457</v>
      </c>
      <c r="C140" s="81" t="s">
        <v>2458</v>
      </c>
      <c r="D140" s="94" t="s">
        <v>1910</v>
      </c>
      <c r="E140" s="94" t="s">
        <v>146</v>
      </c>
      <c r="F140" s="102">
        <v>43565</v>
      </c>
      <c r="G140" s="91">
        <v>63846000</v>
      </c>
      <c r="H140" s="93">
        <v>-0.26900000000000002</v>
      </c>
      <c r="I140" s="91">
        <v>-171.72791000000001</v>
      </c>
      <c r="J140" s="92">
        <v>-2.2825304123841005E-3</v>
      </c>
      <c r="K140" s="92">
        <v>-1.5233124120447168E-6</v>
      </c>
    </row>
    <row r="141" spans="2:11">
      <c r="B141" s="84" t="s">
        <v>2459</v>
      </c>
      <c r="C141" s="81" t="s">
        <v>2460</v>
      </c>
      <c r="D141" s="94" t="s">
        <v>1910</v>
      </c>
      <c r="E141" s="94" t="s">
        <v>146</v>
      </c>
      <c r="F141" s="102">
        <v>43565</v>
      </c>
      <c r="G141" s="91">
        <v>53206500</v>
      </c>
      <c r="H141" s="93">
        <v>-0.2661</v>
      </c>
      <c r="I141" s="91">
        <v>-141.60705999999999</v>
      </c>
      <c r="J141" s="92">
        <v>-1.8821775741537877E-3</v>
      </c>
      <c r="K141" s="92">
        <v>-1.2561254145069424E-6</v>
      </c>
    </row>
    <row r="142" spans="2:11">
      <c r="B142" s="84" t="s">
        <v>2461</v>
      </c>
      <c r="C142" s="81" t="s">
        <v>2462</v>
      </c>
      <c r="D142" s="94" t="s">
        <v>1910</v>
      </c>
      <c r="E142" s="94" t="s">
        <v>146</v>
      </c>
      <c r="F142" s="102">
        <v>43565</v>
      </c>
      <c r="G142" s="91">
        <v>163171200</v>
      </c>
      <c r="H142" s="93">
        <v>-0.26329999999999998</v>
      </c>
      <c r="I142" s="91">
        <v>-429.66305999999997</v>
      </c>
      <c r="J142" s="92">
        <v>-5.7108888213221387E-3</v>
      </c>
      <c r="K142" s="92">
        <v>-3.8113261396770841E-6</v>
      </c>
    </row>
    <row r="143" spans="2:11">
      <c r="B143" s="84" t="s">
        <v>2463</v>
      </c>
      <c r="C143" s="81" t="s">
        <v>2315</v>
      </c>
      <c r="D143" s="94" t="s">
        <v>1910</v>
      </c>
      <c r="E143" s="94" t="s">
        <v>146</v>
      </c>
      <c r="F143" s="102">
        <v>43605</v>
      </c>
      <c r="G143" s="91">
        <v>1419200</v>
      </c>
      <c r="H143" s="93">
        <v>-8.4199999999999997E-2</v>
      </c>
      <c r="I143" s="91">
        <v>-1.1954800000000001</v>
      </c>
      <c r="J143" s="92">
        <v>-1.5889784353614647E-5</v>
      </c>
      <c r="K143" s="92">
        <v>-1.0604505245252317E-8</v>
      </c>
    </row>
    <row r="144" spans="2:11">
      <c r="B144" s="84" t="s">
        <v>2463</v>
      </c>
      <c r="C144" s="81" t="s">
        <v>2464</v>
      </c>
      <c r="D144" s="94" t="s">
        <v>1910</v>
      </c>
      <c r="E144" s="94" t="s">
        <v>146</v>
      </c>
      <c r="F144" s="102">
        <v>43605</v>
      </c>
      <c r="G144" s="91">
        <v>70960000</v>
      </c>
      <c r="H144" s="93">
        <v>-8.4199999999999997E-2</v>
      </c>
      <c r="I144" s="91">
        <v>-59.774239999999999</v>
      </c>
      <c r="J144" s="92">
        <v>-7.9449240765316583E-4</v>
      </c>
      <c r="K144" s="92">
        <v>-5.3022739118259687E-7</v>
      </c>
    </row>
    <row r="145" spans="2:11">
      <c r="B145" s="84" t="s">
        <v>2463</v>
      </c>
      <c r="C145" s="81" t="s">
        <v>2465</v>
      </c>
      <c r="D145" s="94" t="s">
        <v>1910</v>
      </c>
      <c r="E145" s="94" t="s">
        <v>146</v>
      </c>
      <c r="F145" s="102">
        <v>43605</v>
      </c>
      <c r="G145" s="91">
        <v>53220000</v>
      </c>
      <c r="H145" s="93">
        <v>-8.4199999999999997E-2</v>
      </c>
      <c r="I145" s="91">
        <v>-44.830680000000001</v>
      </c>
      <c r="J145" s="92">
        <v>-5.9586930573987445E-4</v>
      </c>
      <c r="K145" s="92">
        <v>-3.9767054338694762E-7</v>
      </c>
    </row>
    <row r="146" spans="2:11">
      <c r="B146" s="84" t="s">
        <v>2466</v>
      </c>
      <c r="C146" s="81" t="s">
        <v>2467</v>
      </c>
      <c r="D146" s="94" t="s">
        <v>1910</v>
      </c>
      <c r="E146" s="94" t="s">
        <v>146</v>
      </c>
      <c r="F146" s="102">
        <v>43565</v>
      </c>
      <c r="G146" s="91">
        <v>31804272</v>
      </c>
      <c r="H146" s="93">
        <v>-0.2407</v>
      </c>
      <c r="I146" s="91">
        <v>-76.559269999999998</v>
      </c>
      <c r="J146" s="92">
        <v>-1.017591503471542E-3</v>
      </c>
      <c r="K146" s="92">
        <v>-6.7911899846730043E-7</v>
      </c>
    </row>
    <row r="147" spans="2:11">
      <c r="B147" s="84" t="s">
        <v>2466</v>
      </c>
      <c r="C147" s="81" t="s">
        <v>2468</v>
      </c>
      <c r="D147" s="94" t="s">
        <v>1910</v>
      </c>
      <c r="E147" s="94" t="s">
        <v>146</v>
      </c>
      <c r="F147" s="102">
        <v>43565</v>
      </c>
      <c r="G147" s="91">
        <v>35480000</v>
      </c>
      <c r="H147" s="93">
        <v>-0.2407</v>
      </c>
      <c r="I147" s="91">
        <v>-85.407479999999993</v>
      </c>
      <c r="J147" s="92">
        <v>-1.1351979450811855E-3</v>
      </c>
      <c r="K147" s="92">
        <v>-7.5760704457103615E-7</v>
      </c>
    </row>
    <row r="148" spans="2:11">
      <c r="B148" s="84" t="s">
        <v>2466</v>
      </c>
      <c r="C148" s="81" t="s">
        <v>2469</v>
      </c>
      <c r="D148" s="94" t="s">
        <v>1910</v>
      </c>
      <c r="E148" s="94" t="s">
        <v>146</v>
      </c>
      <c r="F148" s="102">
        <v>43565</v>
      </c>
      <c r="G148" s="91">
        <v>1064400</v>
      </c>
      <c r="H148" s="93">
        <v>-0.2407</v>
      </c>
      <c r="I148" s="91">
        <v>-2.5622199999999999</v>
      </c>
      <c r="J148" s="92">
        <v>-3.4055879869607618E-5</v>
      </c>
      <c r="K148" s="92">
        <v>-2.2728172306931433E-8</v>
      </c>
    </row>
    <row r="149" spans="2:11">
      <c r="B149" s="84" t="s">
        <v>2466</v>
      </c>
      <c r="C149" s="81" t="s">
        <v>2470</v>
      </c>
      <c r="D149" s="94" t="s">
        <v>1910</v>
      </c>
      <c r="E149" s="94" t="s">
        <v>146</v>
      </c>
      <c r="F149" s="102">
        <v>43565</v>
      </c>
      <c r="G149" s="91">
        <v>2483600</v>
      </c>
      <c r="H149" s="93">
        <v>-0.2407</v>
      </c>
      <c r="I149" s="91">
        <v>-5.9785200000000005</v>
      </c>
      <c r="J149" s="92">
        <v>-7.9463808306096502E-5</v>
      </c>
      <c r="K149" s="92">
        <v>-5.3032461186172825E-8</v>
      </c>
    </row>
    <row r="150" spans="2:11">
      <c r="B150" s="84" t="s">
        <v>2466</v>
      </c>
      <c r="C150" s="81" t="s">
        <v>2471</v>
      </c>
      <c r="D150" s="94" t="s">
        <v>1910</v>
      </c>
      <c r="E150" s="94" t="s">
        <v>146</v>
      </c>
      <c r="F150" s="102">
        <v>43565</v>
      </c>
      <c r="G150" s="91">
        <v>1774000</v>
      </c>
      <c r="H150" s="93">
        <v>-0.2407</v>
      </c>
      <c r="I150" s="91">
        <v>-4.2703699999999998</v>
      </c>
      <c r="J150" s="92">
        <v>-5.6759844087852054E-5</v>
      </c>
      <c r="K150" s="92">
        <v>-3.7880316746552123E-8</v>
      </c>
    </row>
    <row r="151" spans="2:11">
      <c r="B151" s="84" t="s">
        <v>2472</v>
      </c>
      <c r="C151" s="81" t="s">
        <v>2473</v>
      </c>
      <c r="D151" s="94" t="s">
        <v>1910</v>
      </c>
      <c r="E151" s="94" t="s">
        <v>146</v>
      </c>
      <c r="F151" s="102">
        <v>43299</v>
      </c>
      <c r="G151" s="91">
        <v>1419320</v>
      </c>
      <c r="H151" s="93">
        <v>-0.40339999999999998</v>
      </c>
      <c r="I151" s="91">
        <v>-5.72621</v>
      </c>
      <c r="J151" s="92">
        <v>-7.6110216869802689E-5</v>
      </c>
      <c r="K151" s="92">
        <v>-5.0794345351169628E-8</v>
      </c>
    </row>
    <row r="152" spans="2:11">
      <c r="B152" s="84" t="s">
        <v>2472</v>
      </c>
      <c r="C152" s="81" t="s">
        <v>2474</v>
      </c>
      <c r="D152" s="94" t="s">
        <v>1910</v>
      </c>
      <c r="E152" s="94" t="s">
        <v>146</v>
      </c>
      <c r="F152" s="102">
        <v>43299</v>
      </c>
      <c r="G152" s="91">
        <v>3548300</v>
      </c>
      <c r="H152" s="93">
        <v>-0.40339999999999998</v>
      </c>
      <c r="I152" s="91">
        <v>-14.315520000000001</v>
      </c>
      <c r="J152" s="92">
        <v>-1.9027547571674771E-4</v>
      </c>
      <c r="K152" s="92">
        <v>-1.2698581902542449E-7</v>
      </c>
    </row>
    <row r="153" spans="2:11">
      <c r="B153" s="84" t="s">
        <v>2475</v>
      </c>
      <c r="C153" s="81" t="s">
        <v>2476</v>
      </c>
      <c r="D153" s="94" t="s">
        <v>1910</v>
      </c>
      <c r="E153" s="94" t="s">
        <v>146</v>
      </c>
      <c r="F153" s="102">
        <v>43565</v>
      </c>
      <c r="G153" s="91">
        <v>35486000</v>
      </c>
      <c r="H153" s="93">
        <v>-0.2238</v>
      </c>
      <c r="I153" s="91">
        <v>-79.409329999999997</v>
      </c>
      <c r="J153" s="92">
        <v>-1.0554732236131279E-3</v>
      </c>
      <c r="K153" s="92">
        <v>-7.0440045547141909E-7</v>
      </c>
    </row>
    <row r="154" spans="2:11">
      <c r="B154" s="84" t="s">
        <v>2477</v>
      </c>
      <c r="C154" s="81" t="s">
        <v>2478</v>
      </c>
      <c r="D154" s="94" t="s">
        <v>1910</v>
      </c>
      <c r="E154" s="94" t="s">
        <v>146</v>
      </c>
      <c r="F154" s="102">
        <v>43598</v>
      </c>
      <c r="G154" s="91">
        <v>53236500</v>
      </c>
      <c r="H154" s="93">
        <v>-0.24379999999999999</v>
      </c>
      <c r="I154" s="91">
        <v>-129.78874999999999</v>
      </c>
      <c r="J154" s="92">
        <v>-1.7250938945237082E-3</v>
      </c>
      <c r="K154" s="92">
        <v>-1.1512910965886017E-6</v>
      </c>
    </row>
    <row r="155" spans="2:11">
      <c r="B155" s="84" t="s">
        <v>2479</v>
      </c>
      <c r="C155" s="81" t="s">
        <v>2480</v>
      </c>
      <c r="D155" s="94" t="s">
        <v>1910</v>
      </c>
      <c r="E155" s="94" t="s">
        <v>146</v>
      </c>
      <c r="F155" s="102">
        <v>43640</v>
      </c>
      <c r="G155" s="91">
        <v>53250000</v>
      </c>
      <c r="H155" s="93">
        <v>1.1705000000000001</v>
      </c>
      <c r="I155" s="91">
        <v>623.30330000000004</v>
      </c>
      <c r="J155" s="92">
        <v>8.2846681031019977E-3</v>
      </c>
      <c r="K155" s="92">
        <v>5.5290118732501416E-6</v>
      </c>
    </row>
    <row r="156" spans="2:11">
      <c r="B156" s="84" t="s">
        <v>2479</v>
      </c>
      <c r="C156" s="81" t="s">
        <v>2481</v>
      </c>
      <c r="D156" s="94" t="s">
        <v>1910</v>
      </c>
      <c r="E156" s="94" t="s">
        <v>146</v>
      </c>
      <c r="F156" s="102">
        <v>43640</v>
      </c>
      <c r="G156" s="91">
        <v>35500000</v>
      </c>
      <c r="H156" s="93">
        <v>1.1705000000000001</v>
      </c>
      <c r="I156" s="91">
        <v>415.53553999999997</v>
      </c>
      <c r="J156" s="92">
        <v>5.5231121573450096E-3</v>
      </c>
      <c r="K156" s="92">
        <v>3.6860079746367598E-6</v>
      </c>
    </row>
    <row r="157" spans="2:11">
      <c r="B157" s="84" t="s">
        <v>2479</v>
      </c>
      <c r="C157" s="81" t="s">
        <v>2482</v>
      </c>
      <c r="D157" s="94" t="s">
        <v>1910</v>
      </c>
      <c r="E157" s="94" t="s">
        <v>146</v>
      </c>
      <c r="F157" s="102">
        <v>43640</v>
      </c>
      <c r="G157" s="91">
        <v>17750000</v>
      </c>
      <c r="H157" s="93">
        <v>1.1705000000000001</v>
      </c>
      <c r="I157" s="91">
        <v>207.76776999999998</v>
      </c>
      <c r="J157" s="92">
        <v>2.7615560786725048E-3</v>
      </c>
      <c r="K157" s="92">
        <v>1.8430039873183799E-6</v>
      </c>
    </row>
    <row r="158" spans="2:11">
      <c r="B158" s="84" t="s">
        <v>2483</v>
      </c>
      <c r="C158" s="81" t="s">
        <v>2484</v>
      </c>
      <c r="D158" s="94" t="s">
        <v>1910</v>
      </c>
      <c r="E158" s="94" t="s">
        <v>146</v>
      </c>
      <c r="F158" s="102">
        <v>43598</v>
      </c>
      <c r="G158" s="91">
        <v>88750000</v>
      </c>
      <c r="H158" s="93">
        <v>-0.21840000000000001</v>
      </c>
      <c r="I158" s="91">
        <v>-193.82060000000001</v>
      </c>
      <c r="J158" s="92">
        <v>-2.5761765460636755E-3</v>
      </c>
      <c r="K158" s="92">
        <v>-1.7192856169387621E-6</v>
      </c>
    </row>
    <row r="159" spans="2:11">
      <c r="B159" s="84" t="s">
        <v>2483</v>
      </c>
      <c r="C159" s="81" t="s">
        <v>2485</v>
      </c>
      <c r="D159" s="94" t="s">
        <v>1910</v>
      </c>
      <c r="E159" s="94" t="s">
        <v>146</v>
      </c>
      <c r="F159" s="102">
        <v>43598</v>
      </c>
      <c r="G159" s="91">
        <v>35500000</v>
      </c>
      <c r="H159" s="93">
        <v>-0.21840000000000001</v>
      </c>
      <c r="I159" s="91">
        <v>-77.528240000000011</v>
      </c>
      <c r="J159" s="92">
        <v>-1.0304706184254705E-3</v>
      </c>
      <c r="K159" s="92">
        <v>-6.8771424677550494E-7</v>
      </c>
    </row>
    <row r="160" spans="2:11">
      <c r="B160" s="84" t="s">
        <v>2486</v>
      </c>
      <c r="C160" s="81" t="s">
        <v>2487</v>
      </c>
      <c r="D160" s="94" t="s">
        <v>1910</v>
      </c>
      <c r="E160" s="94" t="s">
        <v>146</v>
      </c>
      <c r="F160" s="102">
        <v>43600</v>
      </c>
      <c r="G160" s="91">
        <v>106500000</v>
      </c>
      <c r="H160" s="93">
        <v>-0.17860000000000001</v>
      </c>
      <c r="I160" s="91">
        <v>-190.22798999999998</v>
      </c>
      <c r="J160" s="92">
        <v>-2.5284251841281853E-3</v>
      </c>
      <c r="K160" s="92">
        <v>-1.6874173702184939E-6</v>
      </c>
    </row>
    <row r="161" spans="2:11">
      <c r="B161" s="84" t="s">
        <v>2488</v>
      </c>
      <c r="C161" s="81" t="s">
        <v>2489</v>
      </c>
      <c r="D161" s="94" t="s">
        <v>1910</v>
      </c>
      <c r="E161" s="94" t="s">
        <v>146</v>
      </c>
      <c r="F161" s="102">
        <v>43600</v>
      </c>
      <c r="G161" s="91">
        <v>31950000</v>
      </c>
      <c r="H161" s="93">
        <v>-0.17860000000000001</v>
      </c>
      <c r="I161" s="91">
        <v>-57.068400000000004</v>
      </c>
      <c r="J161" s="92">
        <v>-7.5852759511311119E-4</v>
      </c>
      <c r="K161" s="92">
        <v>-5.0622523767704803E-7</v>
      </c>
    </row>
    <row r="162" spans="2:11">
      <c r="B162" s="84" t="s">
        <v>2490</v>
      </c>
      <c r="C162" s="81" t="s">
        <v>2491</v>
      </c>
      <c r="D162" s="94" t="s">
        <v>1910</v>
      </c>
      <c r="E162" s="94" t="s">
        <v>146</v>
      </c>
      <c r="F162" s="102">
        <v>43278</v>
      </c>
      <c r="G162" s="91">
        <v>88775000</v>
      </c>
      <c r="H162" s="93">
        <v>-0.41060000000000002</v>
      </c>
      <c r="I162" s="91">
        <v>-364.54038000000003</v>
      </c>
      <c r="J162" s="92">
        <v>-4.8453073463251058E-3</v>
      </c>
      <c r="K162" s="92">
        <v>-3.2336554118983782E-6</v>
      </c>
    </row>
    <row r="163" spans="2:11">
      <c r="B163" s="84" t="s">
        <v>2492</v>
      </c>
      <c r="C163" s="81" t="s">
        <v>2493</v>
      </c>
      <c r="D163" s="94" t="s">
        <v>1910</v>
      </c>
      <c r="E163" s="94" t="s">
        <v>146</v>
      </c>
      <c r="F163" s="102">
        <v>43619</v>
      </c>
      <c r="G163" s="91">
        <v>71020000</v>
      </c>
      <c r="H163" s="93">
        <v>1.3557999999999999</v>
      </c>
      <c r="I163" s="91">
        <v>962.87070999999992</v>
      </c>
      <c r="J163" s="92">
        <v>1.2798045924910349E-2</v>
      </c>
      <c r="K163" s="92">
        <v>8.5411445567427493E-6</v>
      </c>
    </row>
    <row r="164" spans="2:11">
      <c r="B164" s="84" t="s">
        <v>2494</v>
      </c>
      <c r="C164" s="81" t="s">
        <v>2495</v>
      </c>
      <c r="D164" s="94" t="s">
        <v>1910</v>
      </c>
      <c r="E164" s="94" t="s">
        <v>146</v>
      </c>
      <c r="F164" s="102">
        <v>43619</v>
      </c>
      <c r="G164" s="91">
        <v>6393600</v>
      </c>
      <c r="H164" s="93">
        <v>1.3503000000000001</v>
      </c>
      <c r="I164" s="91">
        <v>86.331969999999998</v>
      </c>
      <c r="J164" s="92">
        <v>1.1474858518107614E-3</v>
      </c>
      <c r="K164" s="92">
        <v>7.6580773304276578E-7</v>
      </c>
    </row>
    <row r="165" spans="2:11">
      <c r="B165" s="84" t="s">
        <v>2494</v>
      </c>
      <c r="C165" s="81" t="s">
        <v>2496</v>
      </c>
      <c r="D165" s="94" t="s">
        <v>1910</v>
      </c>
      <c r="E165" s="94" t="s">
        <v>146</v>
      </c>
      <c r="F165" s="102">
        <v>43619</v>
      </c>
      <c r="G165" s="91">
        <v>12432000</v>
      </c>
      <c r="H165" s="93">
        <v>1.3503000000000001</v>
      </c>
      <c r="I165" s="91">
        <v>167.86771999999999</v>
      </c>
      <c r="J165" s="92">
        <v>2.2312224970162313E-3</v>
      </c>
      <c r="K165" s="92">
        <v>1.4890705969556557E-6</v>
      </c>
    </row>
    <row r="166" spans="2:11">
      <c r="B166" s="84" t="s">
        <v>2497</v>
      </c>
      <c r="C166" s="81" t="s">
        <v>2498</v>
      </c>
      <c r="D166" s="94" t="s">
        <v>1910</v>
      </c>
      <c r="E166" s="94" t="s">
        <v>146</v>
      </c>
      <c r="F166" s="102">
        <v>43619</v>
      </c>
      <c r="G166" s="91">
        <v>85248000</v>
      </c>
      <c r="H166" s="93">
        <v>1.3503000000000001</v>
      </c>
      <c r="I166" s="91">
        <v>1151.0929599999999</v>
      </c>
      <c r="J166" s="92">
        <v>1.52998117119182E-2</v>
      </c>
      <c r="K166" s="92">
        <v>1.0210770010450208E-5</v>
      </c>
    </row>
    <row r="167" spans="2:11">
      <c r="B167" s="84" t="s">
        <v>2499</v>
      </c>
      <c r="C167" s="81" t="s">
        <v>2500</v>
      </c>
      <c r="D167" s="94" t="s">
        <v>1910</v>
      </c>
      <c r="E167" s="94" t="s">
        <v>146</v>
      </c>
      <c r="F167" s="102">
        <v>43598</v>
      </c>
      <c r="G167" s="91">
        <v>7785984</v>
      </c>
      <c r="H167" s="93">
        <v>-0.16200000000000001</v>
      </c>
      <c r="I167" s="91">
        <v>-12.611360000000001</v>
      </c>
      <c r="J167" s="92">
        <v>-1.6762454479021113E-4</v>
      </c>
      <c r="K167" s="92">
        <v>-1.1186906788048757E-7</v>
      </c>
    </row>
    <row r="168" spans="2:11">
      <c r="B168" s="84" t="s">
        <v>2499</v>
      </c>
      <c r="C168" s="81" t="s">
        <v>2501</v>
      </c>
      <c r="D168" s="94" t="s">
        <v>1910</v>
      </c>
      <c r="E168" s="94" t="s">
        <v>146</v>
      </c>
      <c r="F168" s="102">
        <v>43598</v>
      </c>
      <c r="G168" s="91">
        <v>9945600</v>
      </c>
      <c r="H168" s="93">
        <v>-0.16200000000000001</v>
      </c>
      <c r="I168" s="91">
        <v>-16.109400000000001</v>
      </c>
      <c r="J168" s="92">
        <v>-2.1411892467136195E-4</v>
      </c>
      <c r="K168" s="92">
        <v>-1.4289843142325065E-7</v>
      </c>
    </row>
    <row r="169" spans="2:11">
      <c r="B169" s="84" t="s">
        <v>2499</v>
      </c>
      <c r="C169" s="81" t="s">
        <v>2502</v>
      </c>
      <c r="D169" s="94" t="s">
        <v>1910</v>
      </c>
      <c r="E169" s="94" t="s">
        <v>146</v>
      </c>
      <c r="F169" s="102">
        <v>43598</v>
      </c>
      <c r="G169" s="91">
        <v>6713280</v>
      </c>
      <c r="H169" s="93">
        <v>-0.16200000000000001</v>
      </c>
      <c r="I169" s="91">
        <v>-10.873850000000001</v>
      </c>
      <c r="J169" s="92">
        <v>-1.4453034061092835E-4</v>
      </c>
      <c r="K169" s="92">
        <v>-9.6456485563193794E-8</v>
      </c>
    </row>
    <row r="170" spans="2:11">
      <c r="B170" s="84" t="s">
        <v>2499</v>
      </c>
      <c r="C170" s="81" t="s">
        <v>2503</v>
      </c>
      <c r="D170" s="94" t="s">
        <v>1910</v>
      </c>
      <c r="E170" s="94" t="s">
        <v>146</v>
      </c>
      <c r="F170" s="102">
        <v>43598</v>
      </c>
      <c r="G170" s="91">
        <v>3196800</v>
      </c>
      <c r="H170" s="93">
        <v>-0.16200000000000001</v>
      </c>
      <c r="I170" s="91">
        <v>-5.1780200000000001</v>
      </c>
      <c r="J170" s="92">
        <v>-6.8823921085006622E-5</v>
      </c>
      <c r="K170" s="92">
        <v>-4.5931625999616391E-8</v>
      </c>
    </row>
    <row r="171" spans="2:11">
      <c r="B171" s="84" t="s">
        <v>2499</v>
      </c>
      <c r="C171" s="81" t="s">
        <v>2504</v>
      </c>
      <c r="D171" s="94" t="s">
        <v>1910</v>
      </c>
      <c r="E171" s="94" t="s">
        <v>146</v>
      </c>
      <c r="F171" s="102">
        <v>43598</v>
      </c>
      <c r="G171" s="91">
        <v>23372160</v>
      </c>
      <c r="H171" s="93">
        <v>-0.16200000000000001</v>
      </c>
      <c r="I171" s="91">
        <v>-37.857099999999996</v>
      </c>
      <c r="J171" s="92">
        <v>-5.031796058932186E-4</v>
      </c>
      <c r="K171" s="92">
        <v>-3.3581140254963819E-7</v>
      </c>
    </row>
    <row r="172" spans="2:11">
      <c r="B172" s="84" t="s">
        <v>2505</v>
      </c>
      <c r="C172" s="81" t="s">
        <v>2506</v>
      </c>
      <c r="D172" s="94" t="s">
        <v>1910</v>
      </c>
      <c r="E172" s="94" t="s">
        <v>146</v>
      </c>
      <c r="F172" s="102">
        <v>43619</v>
      </c>
      <c r="G172" s="91">
        <v>106560000</v>
      </c>
      <c r="H172" s="93">
        <v>1.3835</v>
      </c>
      <c r="I172" s="91">
        <v>1474.22081</v>
      </c>
      <c r="J172" s="92">
        <v>1.9594682270310762E-2</v>
      </c>
      <c r="K172" s="92">
        <v>1.3077075578265734E-5</v>
      </c>
    </row>
    <row r="173" spans="2:11">
      <c r="B173" s="84" t="s">
        <v>2507</v>
      </c>
      <c r="C173" s="81" t="s">
        <v>2508</v>
      </c>
      <c r="D173" s="94" t="s">
        <v>1910</v>
      </c>
      <c r="E173" s="94" t="s">
        <v>146</v>
      </c>
      <c r="F173" s="102">
        <v>43305</v>
      </c>
      <c r="G173" s="91">
        <v>113664000</v>
      </c>
      <c r="H173" s="93">
        <v>-0.28689999999999999</v>
      </c>
      <c r="I173" s="91">
        <v>-326.04626000000002</v>
      </c>
      <c r="J173" s="92">
        <v>-4.3336607561001213E-3</v>
      </c>
      <c r="K173" s="92">
        <v>-2.8921933234892268E-6</v>
      </c>
    </row>
    <row r="174" spans="2:11">
      <c r="B174" s="84" t="s">
        <v>2507</v>
      </c>
      <c r="C174" s="81" t="s">
        <v>2509</v>
      </c>
      <c r="D174" s="94" t="s">
        <v>1910</v>
      </c>
      <c r="E174" s="94" t="s">
        <v>146</v>
      </c>
      <c r="F174" s="102">
        <v>43305</v>
      </c>
      <c r="G174" s="91">
        <v>21312000</v>
      </c>
      <c r="H174" s="93">
        <v>-0.28689999999999999</v>
      </c>
      <c r="I174" s="91">
        <v>-61.133669999999995</v>
      </c>
      <c r="J174" s="92">
        <v>-8.1256134192545339E-4</v>
      </c>
      <c r="K174" s="92">
        <v>-5.4228621488985528E-7</v>
      </c>
    </row>
    <row r="175" spans="2:11">
      <c r="B175" s="84" t="s">
        <v>2510</v>
      </c>
      <c r="C175" s="81" t="s">
        <v>2511</v>
      </c>
      <c r="D175" s="94" t="s">
        <v>1910</v>
      </c>
      <c r="E175" s="94" t="s">
        <v>146</v>
      </c>
      <c r="F175" s="102">
        <v>43305</v>
      </c>
      <c r="G175" s="91">
        <v>159844500</v>
      </c>
      <c r="H175" s="93">
        <v>-0.28399999999999997</v>
      </c>
      <c r="I175" s="91">
        <v>-454.00310999999999</v>
      </c>
      <c r="J175" s="92">
        <v>-6.0344058568695324E-3</v>
      </c>
      <c r="K175" s="92">
        <v>-4.0272345512730155E-6</v>
      </c>
    </row>
    <row r="176" spans="2:11">
      <c r="B176" s="84" t="s">
        <v>2512</v>
      </c>
      <c r="C176" s="81" t="s">
        <v>2513</v>
      </c>
      <c r="D176" s="94" t="s">
        <v>1910</v>
      </c>
      <c r="E176" s="94" t="s">
        <v>146</v>
      </c>
      <c r="F176" s="102">
        <v>43619</v>
      </c>
      <c r="G176" s="91">
        <v>71060000</v>
      </c>
      <c r="H176" s="93">
        <v>1.3779999999999999</v>
      </c>
      <c r="I176" s="91">
        <v>979.18865000000005</v>
      </c>
      <c r="J176" s="92">
        <v>1.3014936669795437E-2</v>
      </c>
      <c r="K176" s="92">
        <v>8.6858928422194732E-6</v>
      </c>
    </row>
    <row r="177" spans="2:11">
      <c r="B177" s="84" t="s">
        <v>2514</v>
      </c>
      <c r="C177" s="81" t="s">
        <v>2515</v>
      </c>
      <c r="D177" s="94" t="s">
        <v>1910</v>
      </c>
      <c r="E177" s="94" t="s">
        <v>146</v>
      </c>
      <c r="F177" s="102">
        <v>43619</v>
      </c>
      <c r="G177" s="91">
        <v>103037000</v>
      </c>
      <c r="H177" s="93">
        <v>1.3779999999999999</v>
      </c>
      <c r="I177" s="91">
        <v>1419.8235500000001</v>
      </c>
      <c r="J177" s="92">
        <v>1.8871658270890022E-2</v>
      </c>
      <c r="K177" s="92">
        <v>1.2594544687746985E-5</v>
      </c>
    </row>
    <row r="178" spans="2:11">
      <c r="B178" s="84" t="s">
        <v>2516</v>
      </c>
      <c r="C178" s="81" t="s">
        <v>2517</v>
      </c>
      <c r="D178" s="94" t="s">
        <v>1910</v>
      </c>
      <c r="E178" s="94" t="s">
        <v>146</v>
      </c>
      <c r="F178" s="102">
        <v>43598</v>
      </c>
      <c r="G178" s="91">
        <v>10659000</v>
      </c>
      <c r="H178" s="93">
        <v>-0.1338</v>
      </c>
      <c r="I178" s="91">
        <v>-14.260879999999998</v>
      </c>
      <c r="J178" s="92">
        <v>-1.8954922532604142E-4</v>
      </c>
      <c r="K178" s="92">
        <v>-1.2650113490975495E-7</v>
      </c>
    </row>
    <row r="179" spans="2:11">
      <c r="B179" s="84" t="s">
        <v>2518</v>
      </c>
      <c r="C179" s="81" t="s">
        <v>2318</v>
      </c>
      <c r="D179" s="94" t="s">
        <v>1910</v>
      </c>
      <c r="E179" s="94" t="s">
        <v>146</v>
      </c>
      <c r="F179" s="102">
        <v>43599</v>
      </c>
      <c r="G179" s="91">
        <v>1421200</v>
      </c>
      <c r="H179" s="93">
        <v>5.0900000000000001E-2</v>
      </c>
      <c r="I179" s="91">
        <v>0.72380999999999995</v>
      </c>
      <c r="J179" s="92">
        <v>9.620558113050671E-6</v>
      </c>
      <c r="K179" s="92">
        <v>6.4205565476344894E-9</v>
      </c>
    </row>
    <row r="180" spans="2:11">
      <c r="B180" s="84" t="s">
        <v>2519</v>
      </c>
      <c r="C180" s="81" t="s">
        <v>2520</v>
      </c>
      <c r="D180" s="94" t="s">
        <v>1910</v>
      </c>
      <c r="E180" s="94" t="s">
        <v>146</v>
      </c>
      <c r="F180" s="102">
        <v>43278</v>
      </c>
      <c r="G180" s="91">
        <v>149251200</v>
      </c>
      <c r="H180" s="93">
        <v>-0.3372</v>
      </c>
      <c r="I180" s="91">
        <v>-503.22933</v>
      </c>
      <c r="J180" s="92">
        <v>-6.688698710236877E-3</v>
      </c>
      <c r="K180" s="92">
        <v>-4.4638957318815949E-6</v>
      </c>
    </row>
    <row r="181" spans="2:11">
      <c r="B181" s="84" t="s">
        <v>2521</v>
      </c>
      <c r="C181" s="81" t="s">
        <v>2522</v>
      </c>
      <c r="D181" s="94" t="s">
        <v>1910</v>
      </c>
      <c r="E181" s="94" t="s">
        <v>146</v>
      </c>
      <c r="F181" s="102">
        <v>43599</v>
      </c>
      <c r="G181" s="91">
        <v>71080000</v>
      </c>
      <c r="H181" s="93">
        <v>5.0900000000000001E-2</v>
      </c>
      <c r="I181" s="91">
        <v>36.204250000000002</v>
      </c>
      <c r="J181" s="92">
        <v>4.8121066448987272E-4</v>
      </c>
      <c r="K181" s="92">
        <v>3.2114979675563475E-7</v>
      </c>
    </row>
    <row r="182" spans="2:11">
      <c r="B182" s="84" t="s">
        <v>2523</v>
      </c>
      <c r="C182" s="81" t="s">
        <v>2524</v>
      </c>
      <c r="D182" s="94" t="s">
        <v>1910</v>
      </c>
      <c r="E182" s="94" t="s">
        <v>146</v>
      </c>
      <c r="F182" s="102">
        <v>43599</v>
      </c>
      <c r="G182" s="91">
        <v>71080000</v>
      </c>
      <c r="H182" s="93">
        <v>5.0900000000000001E-2</v>
      </c>
      <c r="I182" s="91">
        <v>36.204250000000002</v>
      </c>
      <c r="J182" s="92">
        <v>4.8121066448987272E-4</v>
      </c>
      <c r="K182" s="92">
        <v>3.2114979675563475E-7</v>
      </c>
    </row>
    <row r="183" spans="2:11">
      <c r="B183" s="84" t="s">
        <v>2525</v>
      </c>
      <c r="C183" s="81" t="s">
        <v>2526</v>
      </c>
      <c r="D183" s="94" t="s">
        <v>1910</v>
      </c>
      <c r="E183" s="94" t="s">
        <v>146</v>
      </c>
      <c r="F183" s="102">
        <v>43599</v>
      </c>
      <c r="G183" s="91">
        <v>124425000</v>
      </c>
      <c r="H183" s="93">
        <v>7.9000000000000001E-2</v>
      </c>
      <c r="I183" s="91">
        <v>98.341340000000002</v>
      </c>
      <c r="J183" s="92">
        <v>1.3071090153289877E-3</v>
      </c>
      <c r="K183" s="92">
        <v>8.723368486759641E-7</v>
      </c>
    </row>
    <row r="184" spans="2:11">
      <c r="B184" s="84" t="s">
        <v>2525</v>
      </c>
      <c r="C184" s="81" t="s">
        <v>2527</v>
      </c>
      <c r="D184" s="94" t="s">
        <v>1910</v>
      </c>
      <c r="E184" s="94" t="s">
        <v>146</v>
      </c>
      <c r="F184" s="102">
        <v>43599</v>
      </c>
      <c r="G184" s="91">
        <v>7110000</v>
      </c>
      <c r="H184" s="93">
        <v>7.9000000000000001E-2</v>
      </c>
      <c r="I184" s="91">
        <v>5.61951</v>
      </c>
      <c r="J184" s="92">
        <v>7.469200829205092E-5</v>
      </c>
      <c r="K184" s="92">
        <v>4.9847863009626129E-8</v>
      </c>
    </row>
    <row r="185" spans="2:11">
      <c r="B185" s="84" t="s">
        <v>2528</v>
      </c>
      <c r="C185" s="81" t="s">
        <v>2529</v>
      </c>
      <c r="D185" s="94" t="s">
        <v>1910</v>
      </c>
      <c r="E185" s="94" t="s">
        <v>146</v>
      </c>
      <c r="F185" s="102">
        <v>43598</v>
      </c>
      <c r="G185" s="91">
        <v>110236</v>
      </c>
      <c r="H185" s="93">
        <v>-0.19209999999999999</v>
      </c>
      <c r="I185" s="91">
        <v>-0.21171000000000001</v>
      </c>
      <c r="J185" s="92">
        <v>-2.813954432950578E-6</v>
      </c>
      <c r="K185" s="92">
        <v>-1.8779735382209392E-9</v>
      </c>
    </row>
    <row r="186" spans="2:11">
      <c r="B186" s="84" t="s">
        <v>2530</v>
      </c>
      <c r="C186" s="81" t="s">
        <v>2531</v>
      </c>
      <c r="D186" s="94" t="s">
        <v>1910</v>
      </c>
      <c r="E186" s="94" t="s">
        <v>146</v>
      </c>
      <c r="F186" s="102">
        <v>43600</v>
      </c>
      <c r="G186" s="91">
        <v>142264</v>
      </c>
      <c r="H186" s="93">
        <v>-0.17519999999999999</v>
      </c>
      <c r="I186" s="91">
        <v>-0.24918000000000001</v>
      </c>
      <c r="J186" s="92">
        <v>-3.311988879139507E-6</v>
      </c>
      <c r="K186" s="92">
        <v>-2.2103511702512569E-9</v>
      </c>
    </row>
    <row r="187" spans="2:11">
      <c r="B187" s="84" t="s">
        <v>2532</v>
      </c>
      <c r="C187" s="81" t="s">
        <v>2533</v>
      </c>
      <c r="D187" s="94" t="s">
        <v>1910</v>
      </c>
      <c r="E187" s="94" t="s">
        <v>146</v>
      </c>
      <c r="F187" s="102">
        <v>43598</v>
      </c>
      <c r="G187" s="91">
        <v>7469700</v>
      </c>
      <c r="H187" s="93">
        <v>-0.18779999999999999</v>
      </c>
      <c r="I187" s="91">
        <v>-14.027760000000001</v>
      </c>
      <c r="J187" s="92">
        <v>-1.8645069876891407E-4</v>
      </c>
      <c r="K187" s="92">
        <v>-1.2443324396823089E-7</v>
      </c>
    </row>
    <row r="188" spans="2:11">
      <c r="B188" s="84" t="s">
        <v>2534</v>
      </c>
      <c r="C188" s="81" t="s">
        <v>2535</v>
      </c>
      <c r="D188" s="94" t="s">
        <v>1910</v>
      </c>
      <c r="E188" s="94" t="s">
        <v>146</v>
      </c>
      <c r="F188" s="102">
        <v>43600</v>
      </c>
      <c r="G188" s="91">
        <v>35575000</v>
      </c>
      <c r="H188" s="93">
        <v>-0.17369999999999999</v>
      </c>
      <c r="I188" s="91">
        <v>-61.799250000000001</v>
      </c>
      <c r="J188" s="92">
        <v>-8.2140793297681258E-4</v>
      </c>
      <c r="K188" s="92">
        <v>-5.4819024222710485E-7</v>
      </c>
    </row>
    <row r="189" spans="2:11">
      <c r="B189" s="84" t="s">
        <v>2534</v>
      </c>
      <c r="C189" s="81" t="s">
        <v>2536</v>
      </c>
      <c r="D189" s="94" t="s">
        <v>1910</v>
      </c>
      <c r="E189" s="94" t="s">
        <v>146</v>
      </c>
      <c r="F189" s="102">
        <v>43600</v>
      </c>
      <c r="G189" s="91">
        <v>1956625</v>
      </c>
      <c r="H189" s="93">
        <v>-0.17369999999999999</v>
      </c>
      <c r="I189" s="91">
        <v>-3.3989600000000002</v>
      </c>
      <c r="J189" s="92">
        <v>-4.5177452928164454E-5</v>
      </c>
      <c r="K189" s="92">
        <v>-3.0150474410615666E-8</v>
      </c>
    </row>
    <row r="190" spans="2:11">
      <c r="B190" s="84" t="s">
        <v>2534</v>
      </c>
      <c r="C190" s="81" t="s">
        <v>2537</v>
      </c>
      <c r="D190" s="94" t="s">
        <v>1910</v>
      </c>
      <c r="E190" s="94" t="s">
        <v>146</v>
      </c>
      <c r="F190" s="102">
        <v>43600</v>
      </c>
      <c r="G190" s="91">
        <v>14123275</v>
      </c>
      <c r="H190" s="93">
        <v>-0.17369999999999999</v>
      </c>
      <c r="I190" s="91">
        <v>-24.534299999999998</v>
      </c>
      <c r="J190" s="92">
        <v>-3.2609891948580302E-4</v>
      </c>
      <c r="K190" s="92">
        <v>-2.1763150620553578E-7</v>
      </c>
    </row>
    <row r="191" spans="2:11">
      <c r="B191" s="84" t="s">
        <v>2534</v>
      </c>
      <c r="C191" s="81" t="s">
        <v>2538</v>
      </c>
      <c r="D191" s="94" t="s">
        <v>1910</v>
      </c>
      <c r="E191" s="94" t="s">
        <v>146</v>
      </c>
      <c r="F191" s="102">
        <v>43600</v>
      </c>
      <c r="G191" s="91">
        <v>12451250</v>
      </c>
      <c r="H191" s="93">
        <v>-0.17369999999999999</v>
      </c>
      <c r="I191" s="91">
        <v>-21.629740000000002</v>
      </c>
      <c r="J191" s="92">
        <v>-2.8749280977076393E-4</v>
      </c>
      <c r="K191" s="92">
        <v>-1.918666069557365E-7</v>
      </c>
    </row>
    <row r="192" spans="2:11">
      <c r="B192" s="84" t="s">
        <v>2534</v>
      </c>
      <c r="C192" s="81" t="s">
        <v>2539</v>
      </c>
      <c r="D192" s="94" t="s">
        <v>1910</v>
      </c>
      <c r="E192" s="94" t="s">
        <v>146</v>
      </c>
      <c r="F192" s="102">
        <v>43600</v>
      </c>
      <c r="G192" s="91">
        <v>7115000</v>
      </c>
      <c r="H192" s="93">
        <v>-0.17369999999999999</v>
      </c>
      <c r="I192" s="91">
        <v>-12.35985</v>
      </c>
      <c r="J192" s="92">
        <v>-1.6428158659536252E-4</v>
      </c>
      <c r="K192" s="92">
        <v>-1.0963804844542096E-7</v>
      </c>
    </row>
    <row r="193" spans="2:11">
      <c r="B193" s="84" t="s">
        <v>2534</v>
      </c>
      <c r="C193" s="81" t="s">
        <v>2540</v>
      </c>
      <c r="D193" s="94" t="s">
        <v>1910</v>
      </c>
      <c r="E193" s="94" t="s">
        <v>146</v>
      </c>
      <c r="F193" s="102">
        <v>43600</v>
      </c>
      <c r="G193" s="91">
        <v>1640007.5</v>
      </c>
      <c r="H193" s="93">
        <v>-0.17369999999999999</v>
      </c>
      <c r="I193" s="91">
        <v>-2.8489499999999999</v>
      </c>
      <c r="J193" s="92">
        <v>-3.7866966519080576E-5</v>
      </c>
      <c r="K193" s="92">
        <v>-2.5271610749206668E-8</v>
      </c>
    </row>
    <row r="194" spans="2:11">
      <c r="B194" s="84" t="s">
        <v>2534</v>
      </c>
      <c r="C194" s="81" t="s">
        <v>2541</v>
      </c>
      <c r="D194" s="94" t="s">
        <v>1910</v>
      </c>
      <c r="E194" s="94" t="s">
        <v>146</v>
      </c>
      <c r="F194" s="102">
        <v>43600</v>
      </c>
      <c r="G194" s="91">
        <v>16008750</v>
      </c>
      <c r="H194" s="93">
        <v>-0.17369999999999999</v>
      </c>
      <c r="I194" s="91">
        <v>-27.809660000000001</v>
      </c>
      <c r="J194" s="92">
        <v>-3.6963353661068613E-4</v>
      </c>
      <c r="K194" s="92">
        <v>-2.4668558682594736E-7</v>
      </c>
    </row>
    <row r="195" spans="2:11">
      <c r="B195" s="84" t="s">
        <v>2534</v>
      </c>
      <c r="C195" s="81" t="s">
        <v>2542</v>
      </c>
      <c r="D195" s="94" t="s">
        <v>1910</v>
      </c>
      <c r="E195" s="94" t="s">
        <v>146</v>
      </c>
      <c r="F195" s="102">
        <v>43600</v>
      </c>
      <c r="G195" s="91">
        <v>1778750</v>
      </c>
      <c r="H195" s="93">
        <v>-0.17369999999999999</v>
      </c>
      <c r="I195" s="91">
        <v>-3.08996</v>
      </c>
      <c r="J195" s="92">
        <v>-4.1070363419961115E-5</v>
      </c>
      <c r="K195" s="92">
        <v>-2.7409489935105439E-8</v>
      </c>
    </row>
    <row r="196" spans="2:11">
      <c r="B196" s="84" t="s">
        <v>2543</v>
      </c>
      <c r="C196" s="81" t="s">
        <v>2544</v>
      </c>
      <c r="D196" s="94" t="s">
        <v>1910</v>
      </c>
      <c r="E196" s="94" t="s">
        <v>146</v>
      </c>
      <c r="F196" s="102">
        <v>43598</v>
      </c>
      <c r="G196" s="91">
        <v>71154</v>
      </c>
      <c r="H196" s="93">
        <v>-0.1681</v>
      </c>
      <c r="I196" s="91">
        <v>-0.1196</v>
      </c>
      <c r="J196" s="92">
        <v>-1.5896695960554017E-6</v>
      </c>
      <c r="K196" s="92">
        <v>-1.0609117905211105E-9</v>
      </c>
    </row>
    <row r="197" spans="2:11">
      <c r="B197" s="84" t="s">
        <v>2545</v>
      </c>
      <c r="C197" s="81" t="s">
        <v>2546</v>
      </c>
      <c r="D197" s="94" t="s">
        <v>1910</v>
      </c>
      <c r="E197" s="94" t="s">
        <v>146</v>
      </c>
      <c r="F197" s="102">
        <v>43284</v>
      </c>
      <c r="G197" s="91">
        <v>35593000</v>
      </c>
      <c r="H197" s="93">
        <v>-0.13500000000000001</v>
      </c>
      <c r="I197" s="91">
        <v>-48.038539999999998</v>
      </c>
      <c r="J197" s="92">
        <v>-6.3850674311781983E-4</v>
      </c>
      <c r="K197" s="92">
        <v>-4.2612586526270891E-7</v>
      </c>
    </row>
    <row r="198" spans="2:11">
      <c r="B198" s="84" t="s">
        <v>2547</v>
      </c>
      <c r="C198" s="81" t="s">
        <v>2548</v>
      </c>
      <c r="D198" s="94" t="s">
        <v>1910</v>
      </c>
      <c r="E198" s="94" t="s">
        <v>146</v>
      </c>
      <c r="F198" s="102">
        <v>43592</v>
      </c>
      <c r="G198" s="91">
        <v>59573360</v>
      </c>
      <c r="H198" s="93">
        <v>0.17549999999999999</v>
      </c>
      <c r="I198" s="91">
        <v>104.56456</v>
      </c>
      <c r="J198" s="92">
        <v>1.3898252663621306E-3</v>
      </c>
      <c r="K198" s="92">
        <v>9.2753992119274318E-7</v>
      </c>
    </row>
    <row r="199" spans="2:11">
      <c r="B199" s="84" t="s">
        <v>2547</v>
      </c>
      <c r="C199" s="81" t="s">
        <v>2298</v>
      </c>
      <c r="D199" s="94" t="s">
        <v>1910</v>
      </c>
      <c r="E199" s="94" t="s">
        <v>146</v>
      </c>
      <c r="F199" s="102">
        <v>43592</v>
      </c>
      <c r="G199" s="91">
        <v>39905600</v>
      </c>
      <c r="H199" s="93">
        <v>0.17549999999999999</v>
      </c>
      <c r="I199" s="91">
        <v>70.04325</v>
      </c>
      <c r="J199" s="92">
        <v>9.3098348606946086E-4</v>
      </c>
      <c r="K199" s="92">
        <v>6.2131864357372713E-7</v>
      </c>
    </row>
    <row r="200" spans="2:11">
      <c r="B200" s="84" t="s">
        <v>2547</v>
      </c>
      <c r="C200" s="81" t="s">
        <v>2549</v>
      </c>
      <c r="D200" s="94" t="s">
        <v>1910</v>
      </c>
      <c r="E200" s="94" t="s">
        <v>146</v>
      </c>
      <c r="F200" s="102">
        <v>43592</v>
      </c>
      <c r="G200" s="91">
        <v>4810050</v>
      </c>
      <c r="H200" s="93">
        <v>0.17549999999999999</v>
      </c>
      <c r="I200" s="91">
        <v>8.4427099999999999</v>
      </c>
      <c r="J200" s="92">
        <v>1.1221671735211456E-4</v>
      </c>
      <c r="K200" s="92">
        <v>7.4891058385873619E-8</v>
      </c>
    </row>
    <row r="201" spans="2:11">
      <c r="B201" s="84" t="s">
        <v>2550</v>
      </c>
      <c r="C201" s="81" t="s">
        <v>2551</v>
      </c>
      <c r="D201" s="94" t="s">
        <v>1910</v>
      </c>
      <c r="E201" s="94" t="s">
        <v>146</v>
      </c>
      <c r="F201" s="102">
        <v>43284</v>
      </c>
      <c r="G201" s="91">
        <v>21390000</v>
      </c>
      <c r="H201" s="93">
        <v>2.5100000000000001E-2</v>
      </c>
      <c r="I201" s="91">
        <v>5.3747700000000007</v>
      </c>
      <c r="J201" s="92">
        <v>7.1439033902932211E-5</v>
      </c>
      <c r="K201" s="92">
        <v>4.7676896859022987E-8</v>
      </c>
    </row>
    <row r="202" spans="2:11">
      <c r="B202" s="84" t="s">
        <v>2552</v>
      </c>
      <c r="C202" s="81" t="s">
        <v>2553</v>
      </c>
      <c r="D202" s="94" t="s">
        <v>1910</v>
      </c>
      <c r="E202" s="94" t="s">
        <v>146</v>
      </c>
      <c r="F202" s="102">
        <v>43284</v>
      </c>
      <c r="G202" s="91">
        <v>71300000</v>
      </c>
      <c r="H202" s="93">
        <v>2.5100000000000001E-2</v>
      </c>
      <c r="I202" s="91">
        <v>17.915890000000001</v>
      </c>
      <c r="J202" s="92">
        <v>2.3812998009425595E-4</v>
      </c>
      <c r="K202" s="92">
        <v>1.5892290082507741E-7</v>
      </c>
    </row>
    <row r="203" spans="2:11">
      <c r="B203" s="84" t="s">
        <v>2554</v>
      </c>
      <c r="C203" s="81" t="s">
        <v>2555</v>
      </c>
      <c r="D203" s="94" t="s">
        <v>1910</v>
      </c>
      <c r="E203" s="94" t="s">
        <v>146</v>
      </c>
      <c r="F203" s="102">
        <v>43311</v>
      </c>
      <c r="G203" s="91">
        <v>267375000</v>
      </c>
      <c r="H203" s="93">
        <v>0.10879999999999999</v>
      </c>
      <c r="I203" s="91">
        <v>291.02161999999998</v>
      </c>
      <c r="J203" s="92">
        <v>3.8681289390366941E-3</v>
      </c>
      <c r="K203" s="92">
        <v>2.581507257145102E-6</v>
      </c>
    </row>
    <row r="204" spans="2:11">
      <c r="B204" s="84" t="s">
        <v>2556</v>
      </c>
      <c r="C204" s="81" t="s">
        <v>2557</v>
      </c>
      <c r="D204" s="94" t="s">
        <v>1910</v>
      </c>
      <c r="E204" s="94" t="s">
        <v>146</v>
      </c>
      <c r="F204" s="102">
        <v>43592</v>
      </c>
      <c r="G204" s="91">
        <v>1426120</v>
      </c>
      <c r="H204" s="93">
        <v>0.1714</v>
      </c>
      <c r="I204" s="91">
        <v>2.44448</v>
      </c>
      <c r="J204" s="92">
        <v>3.2490932559912277E-5</v>
      </c>
      <c r="K204" s="92">
        <v>2.1683759646262912E-8</v>
      </c>
    </row>
    <row r="205" spans="2:11">
      <c r="B205" s="84" t="s">
        <v>2556</v>
      </c>
      <c r="C205" s="81" t="s">
        <v>2558</v>
      </c>
      <c r="D205" s="94" t="s">
        <v>1910</v>
      </c>
      <c r="E205" s="94" t="s">
        <v>146</v>
      </c>
      <c r="F205" s="102">
        <v>43592</v>
      </c>
      <c r="G205" s="91">
        <v>4278360</v>
      </c>
      <c r="H205" s="93">
        <v>0.1714</v>
      </c>
      <c r="I205" s="91">
        <v>7.33345</v>
      </c>
      <c r="J205" s="92">
        <v>9.7472930595254899E-5</v>
      </c>
      <c r="K205" s="92">
        <v>6.5051367643787933E-8</v>
      </c>
    </row>
    <row r="206" spans="2:11">
      <c r="B206" s="84" t="s">
        <v>2556</v>
      </c>
      <c r="C206" s="81" t="s">
        <v>2559</v>
      </c>
      <c r="D206" s="94" t="s">
        <v>1910</v>
      </c>
      <c r="E206" s="94" t="s">
        <v>146</v>
      </c>
      <c r="F206" s="102">
        <v>43592</v>
      </c>
      <c r="G206" s="91">
        <v>5882745</v>
      </c>
      <c r="H206" s="93">
        <v>0.1714</v>
      </c>
      <c r="I206" s="91">
        <v>10.083489999999999</v>
      </c>
      <c r="J206" s="92">
        <v>1.3402522972515621E-4</v>
      </c>
      <c r="K206" s="92">
        <v>8.944559724583371E-8</v>
      </c>
    </row>
    <row r="207" spans="2:11">
      <c r="B207" s="84" t="s">
        <v>2556</v>
      </c>
      <c r="C207" s="81" t="s">
        <v>2560</v>
      </c>
      <c r="D207" s="94" t="s">
        <v>1910</v>
      </c>
      <c r="E207" s="94" t="s">
        <v>146</v>
      </c>
      <c r="F207" s="102">
        <v>43592</v>
      </c>
      <c r="G207" s="91">
        <v>10339370</v>
      </c>
      <c r="H207" s="93">
        <v>0.1714</v>
      </c>
      <c r="I207" s="91">
        <v>17.7225</v>
      </c>
      <c r="J207" s="92">
        <v>2.3555952689040014E-4</v>
      </c>
      <c r="K207" s="92">
        <v>1.5720743484540453E-7</v>
      </c>
    </row>
    <row r="208" spans="2:11">
      <c r="B208" s="84" t="s">
        <v>2561</v>
      </c>
      <c r="C208" s="81" t="s">
        <v>2383</v>
      </c>
      <c r="D208" s="94" t="s">
        <v>1910</v>
      </c>
      <c r="E208" s="94" t="s">
        <v>146</v>
      </c>
      <c r="F208" s="102">
        <v>43587</v>
      </c>
      <c r="G208" s="91">
        <v>1711440</v>
      </c>
      <c r="H208" s="93">
        <v>0.3619</v>
      </c>
      <c r="I208" s="91">
        <v>6.1940799999999996</v>
      </c>
      <c r="J208" s="92">
        <v>8.232893521350202E-5</v>
      </c>
      <c r="K208" s="92">
        <v>5.4944586149088625E-8</v>
      </c>
    </row>
    <row r="209" spans="2:11">
      <c r="B209" s="84" t="s">
        <v>2562</v>
      </c>
      <c r="C209" s="81" t="s">
        <v>2563</v>
      </c>
      <c r="D209" s="94" t="s">
        <v>1910</v>
      </c>
      <c r="E209" s="94" t="s">
        <v>146</v>
      </c>
      <c r="F209" s="102">
        <v>43311</v>
      </c>
      <c r="G209" s="91">
        <v>71320000</v>
      </c>
      <c r="H209" s="93">
        <v>0.13689999999999999</v>
      </c>
      <c r="I209" s="91">
        <v>97.602620000000002</v>
      </c>
      <c r="J209" s="92">
        <v>1.2972902801785023E-3</v>
      </c>
      <c r="K209" s="92">
        <v>8.6578403297451122E-7</v>
      </c>
    </row>
    <row r="210" spans="2:11">
      <c r="B210" s="84" t="s">
        <v>2564</v>
      </c>
      <c r="C210" s="81" t="s">
        <v>2565</v>
      </c>
      <c r="D210" s="94" t="s">
        <v>1910</v>
      </c>
      <c r="E210" s="94" t="s">
        <v>146</v>
      </c>
      <c r="F210" s="102">
        <v>43587</v>
      </c>
      <c r="G210" s="91">
        <v>6420600</v>
      </c>
      <c r="H210" s="93">
        <v>0.40379999999999999</v>
      </c>
      <c r="I210" s="91">
        <v>25.926580000000001</v>
      </c>
      <c r="J210" s="92">
        <v>3.4460448123493361E-4</v>
      </c>
      <c r="K210" s="92">
        <v>2.2998172583519075E-7</v>
      </c>
    </row>
    <row r="211" spans="2:11">
      <c r="B211" s="84" t="s">
        <v>2564</v>
      </c>
      <c r="C211" s="81" t="s">
        <v>2566</v>
      </c>
      <c r="D211" s="94" t="s">
        <v>1910</v>
      </c>
      <c r="E211" s="94" t="s">
        <v>146</v>
      </c>
      <c r="F211" s="102">
        <v>43587</v>
      </c>
      <c r="G211" s="91">
        <v>19618500</v>
      </c>
      <c r="H211" s="93">
        <v>0.40379999999999999</v>
      </c>
      <c r="I211" s="91">
        <v>79.220110000000005</v>
      </c>
      <c r="J211" s="92">
        <v>1.0529581961803052E-3</v>
      </c>
      <c r="K211" s="92">
        <v>7.0272197947641587E-7</v>
      </c>
    </row>
    <row r="212" spans="2:11">
      <c r="B212" s="84" t="s">
        <v>2567</v>
      </c>
      <c r="C212" s="81" t="s">
        <v>2568</v>
      </c>
      <c r="D212" s="94" t="s">
        <v>1910</v>
      </c>
      <c r="E212" s="94" t="s">
        <v>146</v>
      </c>
      <c r="F212" s="102">
        <v>43312</v>
      </c>
      <c r="G212" s="91">
        <v>28536000</v>
      </c>
      <c r="H212" s="93">
        <v>0.2011</v>
      </c>
      <c r="I212" s="91">
        <v>57.377019999999995</v>
      </c>
      <c r="J212" s="92">
        <v>7.6262963383162794E-4</v>
      </c>
      <c r="K212" s="92">
        <v>5.0896285136258827E-7</v>
      </c>
    </row>
    <row r="213" spans="2:11">
      <c r="B213" s="84" t="s">
        <v>2569</v>
      </c>
      <c r="C213" s="81" t="s">
        <v>2570</v>
      </c>
      <c r="D213" s="94" t="s">
        <v>1910</v>
      </c>
      <c r="E213" s="94" t="s">
        <v>146</v>
      </c>
      <c r="F213" s="102">
        <v>43587</v>
      </c>
      <c r="G213" s="91">
        <v>12843000</v>
      </c>
      <c r="H213" s="93">
        <v>0.4178</v>
      </c>
      <c r="I213" s="91">
        <v>53.652360000000002</v>
      </c>
      <c r="J213" s="92">
        <v>7.131231224800919E-4</v>
      </c>
      <c r="K213" s="92">
        <v>4.7592325512778603E-7</v>
      </c>
    </row>
    <row r="214" spans="2:11">
      <c r="B214" s="84" t="s">
        <v>2569</v>
      </c>
      <c r="C214" s="81" t="s">
        <v>2571</v>
      </c>
      <c r="D214" s="94" t="s">
        <v>1910</v>
      </c>
      <c r="E214" s="94" t="s">
        <v>146</v>
      </c>
      <c r="F214" s="102">
        <v>43587</v>
      </c>
      <c r="G214" s="91">
        <v>6278800</v>
      </c>
      <c r="H214" s="93">
        <v>0.4178</v>
      </c>
      <c r="I214" s="91">
        <v>26.230040000000002</v>
      </c>
      <c r="J214" s="92">
        <v>3.4863793554612907E-4</v>
      </c>
      <c r="K214" s="92">
        <v>2.3267356774114007E-7</v>
      </c>
    </row>
    <row r="215" spans="2:11">
      <c r="B215" s="84" t="s">
        <v>2569</v>
      </c>
      <c r="C215" s="81" t="s">
        <v>2572</v>
      </c>
      <c r="D215" s="94" t="s">
        <v>1910</v>
      </c>
      <c r="E215" s="94" t="s">
        <v>146</v>
      </c>
      <c r="F215" s="102">
        <v>43587</v>
      </c>
      <c r="G215" s="91">
        <v>1141600</v>
      </c>
      <c r="H215" s="93">
        <v>0.4178</v>
      </c>
      <c r="I215" s="91">
        <v>4.7691000000000008</v>
      </c>
      <c r="J215" s="92">
        <v>6.3388739720299483E-5</v>
      </c>
      <c r="K215" s="92">
        <v>4.2304301172025324E-8</v>
      </c>
    </row>
    <row r="216" spans="2:11">
      <c r="B216" s="84" t="s">
        <v>2573</v>
      </c>
      <c r="C216" s="81" t="s">
        <v>2574</v>
      </c>
      <c r="D216" s="94" t="s">
        <v>1910</v>
      </c>
      <c r="E216" s="94" t="s">
        <v>146</v>
      </c>
      <c r="F216" s="102">
        <v>43312</v>
      </c>
      <c r="G216" s="91">
        <v>3567800</v>
      </c>
      <c r="H216" s="93">
        <v>0.22339999999999999</v>
      </c>
      <c r="I216" s="91">
        <v>7.9719700000000007</v>
      </c>
      <c r="J216" s="92">
        <v>1.0595985225473062E-4</v>
      </c>
      <c r="K216" s="92">
        <v>7.0715359253182092E-8</v>
      </c>
    </row>
    <row r="217" spans="2:11">
      <c r="B217" s="84" t="s">
        <v>2575</v>
      </c>
      <c r="C217" s="81" t="s">
        <v>2576</v>
      </c>
      <c r="D217" s="94" t="s">
        <v>1910</v>
      </c>
      <c r="E217" s="94" t="s">
        <v>146</v>
      </c>
      <c r="F217" s="102">
        <v>43628</v>
      </c>
      <c r="G217" s="91">
        <v>1428000</v>
      </c>
      <c r="H217" s="93">
        <v>0.30280000000000001</v>
      </c>
      <c r="I217" s="91">
        <v>4.3240699999999999</v>
      </c>
      <c r="J217" s="92">
        <v>5.7473600419860203E-5</v>
      </c>
      <c r="K217" s="92">
        <v>3.8356662592296135E-8</v>
      </c>
    </row>
    <row r="218" spans="2:11">
      <c r="B218" s="84" t="s">
        <v>2577</v>
      </c>
      <c r="C218" s="81" t="s">
        <v>2578</v>
      </c>
      <c r="D218" s="94" t="s">
        <v>1910</v>
      </c>
      <c r="E218" s="94" t="s">
        <v>146</v>
      </c>
      <c r="F218" s="102">
        <v>43586</v>
      </c>
      <c r="G218" s="91">
        <v>10710000</v>
      </c>
      <c r="H218" s="93">
        <v>0.33150000000000002</v>
      </c>
      <c r="I218" s="91">
        <v>35.504719999999999</v>
      </c>
      <c r="J218" s="92">
        <v>4.7191282525468344E-4</v>
      </c>
      <c r="K218" s="92">
        <v>3.1494461594607593E-7</v>
      </c>
    </row>
    <row r="219" spans="2:11">
      <c r="B219" s="84" t="s">
        <v>2577</v>
      </c>
      <c r="C219" s="81" t="s">
        <v>2579</v>
      </c>
      <c r="D219" s="94" t="s">
        <v>1910</v>
      </c>
      <c r="E219" s="94" t="s">
        <v>146</v>
      </c>
      <c r="F219" s="102">
        <v>43586</v>
      </c>
      <c r="G219" s="91">
        <v>17850000</v>
      </c>
      <c r="H219" s="93">
        <v>0.33150000000000002</v>
      </c>
      <c r="I219" s="91">
        <v>59.174529999999997</v>
      </c>
      <c r="J219" s="92">
        <v>7.8652133111929972E-4</v>
      </c>
      <c r="K219" s="92">
        <v>5.2490766367512676E-7</v>
      </c>
    </row>
    <row r="220" spans="2:11">
      <c r="B220" s="84" t="s">
        <v>2577</v>
      </c>
      <c r="C220" s="81" t="s">
        <v>2469</v>
      </c>
      <c r="D220" s="94" t="s">
        <v>1910</v>
      </c>
      <c r="E220" s="94" t="s">
        <v>146</v>
      </c>
      <c r="F220" s="102">
        <v>43586</v>
      </c>
      <c r="G220" s="91">
        <v>10710000</v>
      </c>
      <c r="H220" s="93">
        <v>0.33150000000000002</v>
      </c>
      <c r="I220" s="91">
        <v>35.504719999999999</v>
      </c>
      <c r="J220" s="92">
        <v>4.7191282525468344E-4</v>
      </c>
      <c r="K220" s="92">
        <v>3.1494461594607593E-7</v>
      </c>
    </row>
    <row r="221" spans="2:11">
      <c r="B221" s="84" t="s">
        <v>2580</v>
      </c>
      <c r="C221" s="81" t="s">
        <v>2581</v>
      </c>
      <c r="D221" s="94" t="s">
        <v>1910</v>
      </c>
      <c r="E221" s="94" t="s">
        <v>146</v>
      </c>
      <c r="F221" s="102">
        <v>43312</v>
      </c>
      <c r="G221" s="91">
        <v>4998140</v>
      </c>
      <c r="H221" s="93">
        <v>0.2215</v>
      </c>
      <c r="I221" s="91">
        <v>11.07235</v>
      </c>
      <c r="J221" s="92">
        <v>1.4716871364451529E-4</v>
      </c>
      <c r="K221" s="92">
        <v>9.8217279797461686E-8</v>
      </c>
    </row>
    <row r="222" spans="2:11">
      <c r="B222" s="84" t="s">
        <v>2582</v>
      </c>
      <c r="C222" s="81" t="s">
        <v>2321</v>
      </c>
      <c r="D222" s="94" t="s">
        <v>1910</v>
      </c>
      <c r="E222" s="94" t="s">
        <v>146</v>
      </c>
      <c r="F222" s="102">
        <v>43312</v>
      </c>
      <c r="G222" s="91">
        <v>8212380</v>
      </c>
      <c r="H222" s="93">
        <v>0.30170000000000002</v>
      </c>
      <c r="I222" s="91">
        <v>24.774249999999999</v>
      </c>
      <c r="J222" s="92">
        <v>3.2928822734176868E-4</v>
      </c>
      <c r="K222" s="92">
        <v>2.1975998266151856E-7</v>
      </c>
    </row>
    <row r="223" spans="2:11">
      <c r="B223" s="84" t="s">
        <v>2582</v>
      </c>
      <c r="C223" s="81" t="s">
        <v>2583</v>
      </c>
      <c r="D223" s="94" t="s">
        <v>1910</v>
      </c>
      <c r="E223" s="94" t="s">
        <v>146</v>
      </c>
      <c r="F223" s="102">
        <v>43312</v>
      </c>
      <c r="G223" s="91">
        <v>6962670</v>
      </c>
      <c r="H223" s="93">
        <v>0.30170000000000002</v>
      </c>
      <c r="I223" s="91">
        <v>21.004259999999999</v>
      </c>
      <c r="J223" s="92">
        <v>2.7917920994684474E-4</v>
      </c>
      <c r="K223" s="92">
        <v>1.8631828666530885E-7</v>
      </c>
    </row>
    <row r="224" spans="2:11">
      <c r="B224" s="84" t="s">
        <v>2582</v>
      </c>
      <c r="C224" s="81" t="s">
        <v>2584</v>
      </c>
      <c r="D224" s="94" t="s">
        <v>1910</v>
      </c>
      <c r="E224" s="94" t="s">
        <v>146</v>
      </c>
      <c r="F224" s="102">
        <v>43312</v>
      </c>
      <c r="G224" s="91">
        <v>2142360</v>
      </c>
      <c r="H224" s="93">
        <v>0.30170000000000002</v>
      </c>
      <c r="I224" s="91">
        <v>6.4628500000000004</v>
      </c>
      <c r="J224" s="92">
        <v>8.5901305592530545E-5</v>
      </c>
      <c r="K224" s="92">
        <v>5.7328710412787283E-8</v>
      </c>
    </row>
    <row r="225" spans="2:11">
      <c r="B225" s="84" t="s">
        <v>2582</v>
      </c>
      <c r="C225" s="81" t="s">
        <v>2585</v>
      </c>
      <c r="D225" s="94" t="s">
        <v>1910</v>
      </c>
      <c r="E225" s="94" t="s">
        <v>146</v>
      </c>
      <c r="F225" s="102">
        <v>43312</v>
      </c>
      <c r="G225" s="91">
        <v>71412000</v>
      </c>
      <c r="H225" s="93">
        <v>0.30170000000000002</v>
      </c>
      <c r="I225" s="91">
        <v>215.42826000000002</v>
      </c>
      <c r="J225" s="92">
        <v>2.8633758783705525E-3</v>
      </c>
      <c r="K225" s="92">
        <v>1.9109563632562488E-6</v>
      </c>
    </row>
    <row r="226" spans="2:11">
      <c r="B226" s="84" t="s">
        <v>2582</v>
      </c>
      <c r="C226" s="81" t="s">
        <v>2586</v>
      </c>
      <c r="D226" s="94" t="s">
        <v>1910</v>
      </c>
      <c r="E226" s="94" t="s">
        <v>146</v>
      </c>
      <c r="F226" s="102">
        <v>43312</v>
      </c>
      <c r="G226" s="91">
        <v>8033850</v>
      </c>
      <c r="H226" s="93">
        <v>0.30170000000000002</v>
      </c>
      <c r="I226" s="91">
        <v>24.235679999999999</v>
      </c>
      <c r="J226" s="92">
        <v>3.2212979628535096E-4</v>
      </c>
      <c r="K226" s="92">
        <v>2.1498259751920288E-7</v>
      </c>
    </row>
    <row r="227" spans="2:11">
      <c r="B227" s="84" t="s">
        <v>2587</v>
      </c>
      <c r="C227" s="81" t="s">
        <v>2356</v>
      </c>
      <c r="D227" s="94" t="s">
        <v>1910</v>
      </c>
      <c r="E227" s="94" t="s">
        <v>146</v>
      </c>
      <c r="F227" s="102">
        <v>43586</v>
      </c>
      <c r="G227" s="91">
        <v>2142480</v>
      </c>
      <c r="H227" s="93">
        <v>0.3251</v>
      </c>
      <c r="I227" s="91">
        <v>6.9660000000000002</v>
      </c>
      <c r="J227" s="92">
        <v>9.2588949883962613E-5</v>
      </c>
      <c r="K227" s="92">
        <v>6.1791902447910166E-8</v>
      </c>
    </row>
    <row r="228" spans="2:11">
      <c r="B228" s="84" t="s">
        <v>2587</v>
      </c>
      <c r="C228" s="81" t="s">
        <v>2588</v>
      </c>
      <c r="D228" s="94" t="s">
        <v>1910</v>
      </c>
      <c r="E228" s="94" t="s">
        <v>146</v>
      </c>
      <c r="F228" s="102">
        <v>43586</v>
      </c>
      <c r="G228" s="91">
        <v>6784520</v>
      </c>
      <c r="H228" s="93">
        <v>0.3251</v>
      </c>
      <c r="I228" s="91">
        <v>22.059000000000001</v>
      </c>
      <c r="J228" s="92">
        <v>2.9319834129921496E-4</v>
      </c>
      <c r="K228" s="92">
        <v>1.9567435775171552E-7</v>
      </c>
    </row>
    <row r="229" spans="2:11">
      <c r="B229" s="84" t="s">
        <v>2587</v>
      </c>
      <c r="C229" s="81" t="s">
        <v>2589</v>
      </c>
      <c r="D229" s="94" t="s">
        <v>1910</v>
      </c>
      <c r="E229" s="94" t="s">
        <v>146</v>
      </c>
      <c r="F229" s="102">
        <v>43586</v>
      </c>
      <c r="G229" s="91">
        <v>1489023.6</v>
      </c>
      <c r="H229" s="93">
        <v>0.3251</v>
      </c>
      <c r="I229" s="91">
        <v>4.8413699999999995</v>
      </c>
      <c r="J229" s="92">
        <v>6.4349320169354004E-5</v>
      </c>
      <c r="K229" s="92">
        <v>4.2945372201297556E-8</v>
      </c>
    </row>
    <row r="230" spans="2:11">
      <c r="B230" s="84" t="s">
        <v>2587</v>
      </c>
      <c r="C230" s="81" t="s">
        <v>2590</v>
      </c>
      <c r="D230" s="94" t="s">
        <v>1910</v>
      </c>
      <c r="E230" s="94" t="s">
        <v>146</v>
      </c>
      <c r="F230" s="102">
        <v>43586</v>
      </c>
      <c r="G230" s="91">
        <v>4999120</v>
      </c>
      <c r="H230" s="93">
        <v>0.3251</v>
      </c>
      <c r="I230" s="91">
        <v>16.254000000000001</v>
      </c>
      <c r="J230" s="92">
        <v>2.1604088306257944E-4</v>
      </c>
      <c r="K230" s="92">
        <v>1.441811057117904E-7</v>
      </c>
    </row>
    <row r="231" spans="2:11">
      <c r="B231" s="84" t="s">
        <v>2591</v>
      </c>
      <c r="C231" s="81" t="s">
        <v>2592</v>
      </c>
      <c r="D231" s="94" t="s">
        <v>1910</v>
      </c>
      <c r="E231" s="94" t="s">
        <v>146</v>
      </c>
      <c r="F231" s="102">
        <v>43558</v>
      </c>
      <c r="G231" s="91">
        <v>107124000</v>
      </c>
      <c r="H231" s="93">
        <v>0.3251</v>
      </c>
      <c r="I231" s="91">
        <v>348.30003999999997</v>
      </c>
      <c r="J231" s="92">
        <v>4.6294480258602024E-3</v>
      </c>
      <c r="K231" s="92">
        <v>3.0895954772155047E-6</v>
      </c>
    </row>
    <row r="232" spans="2:11">
      <c r="B232" s="84" t="s">
        <v>2593</v>
      </c>
      <c r="C232" s="81" t="s">
        <v>2594</v>
      </c>
      <c r="D232" s="94" t="s">
        <v>1910</v>
      </c>
      <c r="E232" s="94" t="s">
        <v>146</v>
      </c>
      <c r="F232" s="102">
        <v>43538</v>
      </c>
      <c r="G232" s="91">
        <v>71420000</v>
      </c>
      <c r="H232" s="93">
        <v>0.20499999999999999</v>
      </c>
      <c r="I232" s="91">
        <v>146.38117000000003</v>
      </c>
      <c r="J232" s="92">
        <v>1.9456329045486381E-3</v>
      </c>
      <c r="K232" s="92">
        <v>1.298474156883571E-6</v>
      </c>
    </row>
    <row r="233" spans="2:11">
      <c r="B233" s="84" t="s">
        <v>2595</v>
      </c>
      <c r="C233" s="81" t="s">
        <v>2596</v>
      </c>
      <c r="D233" s="94" t="s">
        <v>1910</v>
      </c>
      <c r="E233" s="94" t="s">
        <v>146</v>
      </c>
      <c r="F233" s="102">
        <v>43558</v>
      </c>
      <c r="G233" s="91">
        <v>53569500</v>
      </c>
      <c r="H233" s="93">
        <v>0.33910000000000001</v>
      </c>
      <c r="I233" s="91">
        <v>181.64838</v>
      </c>
      <c r="J233" s="92">
        <v>2.4143888533337634E-3</v>
      </c>
      <c r="K233" s="92">
        <v>1.6113119403934706E-6</v>
      </c>
    </row>
    <row r="234" spans="2:11">
      <c r="B234" s="84" t="s">
        <v>2597</v>
      </c>
      <c r="C234" s="81" t="s">
        <v>2598</v>
      </c>
      <c r="D234" s="94" t="s">
        <v>1910</v>
      </c>
      <c r="E234" s="94" t="s">
        <v>146</v>
      </c>
      <c r="F234" s="102">
        <v>43542</v>
      </c>
      <c r="G234" s="91">
        <v>4286400</v>
      </c>
      <c r="H234" s="93">
        <v>0.2329</v>
      </c>
      <c r="I234" s="91">
        <v>9.98278</v>
      </c>
      <c r="J234" s="92">
        <v>1.3268663754272529E-4</v>
      </c>
      <c r="K234" s="92">
        <v>8.8552249198815482E-8</v>
      </c>
    </row>
    <row r="235" spans="2:11">
      <c r="B235" s="84" t="s">
        <v>2599</v>
      </c>
      <c r="C235" s="81" t="s">
        <v>2600</v>
      </c>
      <c r="D235" s="94" t="s">
        <v>1910</v>
      </c>
      <c r="E235" s="94" t="s">
        <v>146</v>
      </c>
      <c r="F235" s="102">
        <v>43312</v>
      </c>
      <c r="G235" s="91">
        <v>185754400</v>
      </c>
      <c r="H235" s="93">
        <v>0.3463</v>
      </c>
      <c r="I235" s="91">
        <v>643.29694999999992</v>
      </c>
      <c r="J235" s="92">
        <v>8.5504147378776905E-3</v>
      </c>
      <c r="K235" s="92">
        <v>5.7063655439905451E-6</v>
      </c>
    </row>
    <row r="236" spans="2:11">
      <c r="B236" s="84" t="s">
        <v>2601</v>
      </c>
      <c r="C236" s="81" t="s">
        <v>2281</v>
      </c>
      <c r="D236" s="94" t="s">
        <v>1910</v>
      </c>
      <c r="E236" s="94" t="s">
        <v>146</v>
      </c>
      <c r="F236" s="102">
        <v>43538</v>
      </c>
      <c r="G236" s="91">
        <v>15362180</v>
      </c>
      <c r="H236" s="93">
        <v>0.24959999999999999</v>
      </c>
      <c r="I236" s="91">
        <v>38.351430000000001</v>
      </c>
      <c r="J236" s="92">
        <v>5.0975001869771753E-4</v>
      </c>
      <c r="K236" s="92">
        <v>3.4019635677546015E-7</v>
      </c>
    </row>
    <row r="237" spans="2:11">
      <c r="B237" s="84" t="s">
        <v>2601</v>
      </c>
      <c r="C237" s="81" t="s">
        <v>2602</v>
      </c>
      <c r="D237" s="94" t="s">
        <v>1910</v>
      </c>
      <c r="E237" s="94" t="s">
        <v>146</v>
      </c>
      <c r="F237" s="102">
        <v>43538</v>
      </c>
      <c r="G237" s="91">
        <v>3572600</v>
      </c>
      <c r="H237" s="93">
        <v>0.24959999999999999</v>
      </c>
      <c r="I237" s="91">
        <v>8.918940000000001</v>
      </c>
      <c r="J237" s="92">
        <v>1.185465530689161E-4</v>
      </c>
      <c r="K237" s="92">
        <v>7.9115456563130046E-8</v>
      </c>
    </row>
    <row r="238" spans="2:11">
      <c r="B238" s="84" t="s">
        <v>2601</v>
      </c>
      <c r="C238" s="81" t="s">
        <v>2603</v>
      </c>
      <c r="D238" s="94" t="s">
        <v>1910</v>
      </c>
      <c r="E238" s="94" t="s">
        <v>146</v>
      </c>
      <c r="F238" s="102">
        <v>43538</v>
      </c>
      <c r="G238" s="91">
        <v>7145200</v>
      </c>
      <c r="H238" s="93">
        <v>0.24959999999999999</v>
      </c>
      <c r="I238" s="91">
        <v>17.837880000000002</v>
      </c>
      <c r="J238" s="92">
        <v>2.3709310613783221E-4</v>
      </c>
      <c r="K238" s="92">
        <v>1.5823091312626009E-7</v>
      </c>
    </row>
    <row r="239" spans="2:11">
      <c r="B239" s="84" t="s">
        <v>2601</v>
      </c>
      <c r="C239" s="81" t="s">
        <v>2604</v>
      </c>
      <c r="D239" s="94" t="s">
        <v>1910</v>
      </c>
      <c r="E239" s="94" t="s">
        <v>146</v>
      </c>
      <c r="F239" s="102">
        <v>43538</v>
      </c>
      <c r="G239" s="91">
        <v>2393642</v>
      </c>
      <c r="H239" s="93">
        <v>0.24959999999999999</v>
      </c>
      <c r="I239" s="91">
        <v>5.9756899999999993</v>
      </c>
      <c r="J239" s="92">
        <v>7.9426193214484134E-5</v>
      </c>
      <c r="K239" s="92">
        <v>5.3007357671397103E-8</v>
      </c>
    </row>
    <row r="240" spans="2:11">
      <c r="B240" s="84" t="s">
        <v>2601</v>
      </c>
      <c r="C240" s="81" t="s">
        <v>2605</v>
      </c>
      <c r="D240" s="94" t="s">
        <v>1910</v>
      </c>
      <c r="E240" s="94" t="s">
        <v>146</v>
      </c>
      <c r="F240" s="102">
        <v>43538</v>
      </c>
      <c r="G240" s="91">
        <v>32153400</v>
      </c>
      <c r="H240" s="93">
        <v>0.24959999999999999</v>
      </c>
      <c r="I240" s="91">
        <v>80.270440000000008</v>
      </c>
      <c r="J240" s="92">
        <v>1.0669187117892088E-3</v>
      </c>
      <c r="K240" s="92">
        <v>7.1203893165817202E-7</v>
      </c>
    </row>
    <row r="241" spans="2:11">
      <c r="B241" s="84" t="s">
        <v>2606</v>
      </c>
      <c r="C241" s="81" t="s">
        <v>2559</v>
      </c>
      <c r="D241" s="94" t="s">
        <v>1910</v>
      </c>
      <c r="E241" s="94" t="s">
        <v>146</v>
      </c>
      <c r="F241" s="102">
        <v>43558</v>
      </c>
      <c r="G241" s="91">
        <v>2858640</v>
      </c>
      <c r="H241" s="93">
        <v>0.39489999999999997</v>
      </c>
      <c r="I241" s="91">
        <v>11.287559999999999</v>
      </c>
      <c r="J241" s="92">
        <v>1.5002918850878853E-4</v>
      </c>
      <c r="K241" s="92">
        <v>1.0012630008540522E-7</v>
      </c>
    </row>
    <row r="242" spans="2:11">
      <c r="B242" s="84" t="s">
        <v>2606</v>
      </c>
      <c r="C242" s="81" t="s">
        <v>2607</v>
      </c>
      <c r="D242" s="94" t="s">
        <v>1910</v>
      </c>
      <c r="E242" s="94" t="s">
        <v>146</v>
      </c>
      <c r="F242" s="102">
        <v>43558</v>
      </c>
      <c r="G242" s="91">
        <v>1786650</v>
      </c>
      <c r="H242" s="93">
        <v>0.39489999999999997</v>
      </c>
      <c r="I242" s="91">
        <v>7.0547299999999993</v>
      </c>
      <c r="J242" s="92">
        <v>9.376830927575186E-5</v>
      </c>
      <c r="K242" s="92">
        <v>6.2578981905877866E-8</v>
      </c>
    </row>
    <row r="243" spans="2:11">
      <c r="B243" s="84" t="s">
        <v>2606</v>
      </c>
      <c r="C243" s="81" t="s">
        <v>2608</v>
      </c>
      <c r="D243" s="94" t="s">
        <v>1910</v>
      </c>
      <c r="E243" s="94" t="s">
        <v>146</v>
      </c>
      <c r="F243" s="102">
        <v>43558</v>
      </c>
      <c r="G243" s="91">
        <v>2501310</v>
      </c>
      <c r="H243" s="93">
        <v>0.39489999999999997</v>
      </c>
      <c r="I243" s="91">
        <v>9.8766200000000008</v>
      </c>
      <c r="J243" s="92">
        <v>1.3127560640294902E-4</v>
      </c>
      <c r="K243" s="92">
        <v>8.7610556927229187E-8</v>
      </c>
    </row>
    <row r="244" spans="2:11">
      <c r="B244" s="84" t="s">
        <v>2606</v>
      </c>
      <c r="C244" s="81" t="s">
        <v>2369</v>
      </c>
      <c r="D244" s="94" t="s">
        <v>1910</v>
      </c>
      <c r="E244" s="94" t="s">
        <v>146</v>
      </c>
      <c r="F244" s="102">
        <v>43558</v>
      </c>
      <c r="G244" s="91">
        <v>714660</v>
      </c>
      <c r="H244" s="93">
        <v>0.39489999999999997</v>
      </c>
      <c r="I244" s="91">
        <v>2.8218899999999998</v>
      </c>
      <c r="J244" s="92">
        <v>3.7507297127197133E-5</v>
      </c>
      <c r="K244" s="92">
        <v>2.5031575021351304E-8</v>
      </c>
    </row>
    <row r="245" spans="2:11">
      <c r="B245" s="84" t="s">
        <v>2606</v>
      </c>
      <c r="C245" s="81" t="s">
        <v>2609</v>
      </c>
      <c r="D245" s="94" t="s">
        <v>1910</v>
      </c>
      <c r="E245" s="94" t="s">
        <v>146</v>
      </c>
      <c r="F245" s="102">
        <v>43558</v>
      </c>
      <c r="G245" s="91">
        <v>4287960</v>
      </c>
      <c r="H245" s="93">
        <v>0.39489999999999997</v>
      </c>
      <c r="I245" s="91">
        <v>16.931339999999999</v>
      </c>
      <c r="J245" s="92">
        <v>2.250437827631828E-4</v>
      </c>
      <c r="K245" s="92">
        <v>1.5018945012810784E-7</v>
      </c>
    </row>
    <row r="246" spans="2:11">
      <c r="B246" s="84" t="s">
        <v>2610</v>
      </c>
      <c r="C246" s="81" t="s">
        <v>2611</v>
      </c>
      <c r="D246" s="94" t="s">
        <v>1910</v>
      </c>
      <c r="E246" s="94" t="s">
        <v>146</v>
      </c>
      <c r="F246" s="102">
        <v>43559</v>
      </c>
      <c r="G246" s="91">
        <v>1787000</v>
      </c>
      <c r="H246" s="93">
        <v>0.28870000000000001</v>
      </c>
      <c r="I246" s="91">
        <v>5.1594199999999999</v>
      </c>
      <c r="J246" s="92">
        <v>6.8576698221406028E-5</v>
      </c>
      <c r="K246" s="92">
        <v>4.5766634701090532E-8</v>
      </c>
    </row>
    <row r="247" spans="2:11">
      <c r="B247" s="84" t="s">
        <v>2610</v>
      </c>
      <c r="C247" s="81" t="s">
        <v>2612</v>
      </c>
      <c r="D247" s="94" t="s">
        <v>1910</v>
      </c>
      <c r="E247" s="94" t="s">
        <v>146</v>
      </c>
      <c r="F247" s="102">
        <v>43559</v>
      </c>
      <c r="G247" s="91">
        <v>28592000</v>
      </c>
      <c r="H247" s="93">
        <v>0.28870000000000001</v>
      </c>
      <c r="I247" s="91">
        <v>82.550660000000008</v>
      </c>
      <c r="J247" s="92">
        <v>1.0972263740493882E-3</v>
      </c>
      <c r="K247" s="92">
        <v>7.3226562298745331E-7</v>
      </c>
    </row>
    <row r="248" spans="2:11">
      <c r="B248" s="84" t="s">
        <v>2610</v>
      </c>
      <c r="C248" s="81" t="s">
        <v>2261</v>
      </c>
      <c r="D248" s="94" t="s">
        <v>1910</v>
      </c>
      <c r="E248" s="94" t="s">
        <v>146</v>
      </c>
      <c r="F248" s="102">
        <v>43559</v>
      </c>
      <c r="G248" s="91">
        <v>3574000</v>
      </c>
      <c r="H248" s="93">
        <v>0.28870000000000001</v>
      </c>
      <c r="I248" s="91">
        <v>10.31883</v>
      </c>
      <c r="J248" s="92">
        <v>1.37153263527294E-4</v>
      </c>
      <c r="K248" s="92">
        <v>9.1533180697181855E-8</v>
      </c>
    </row>
    <row r="249" spans="2:11">
      <c r="B249" s="84" t="s">
        <v>2613</v>
      </c>
      <c r="C249" s="81" t="s">
        <v>2614</v>
      </c>
      <c r="D249" s="94" t="s">
        <v>1910</v>
      </c>
      <c r="E249" s="94" t="s">
        <v>146</v>
      </c>
      <c r="F249" s="102">
        <v>43606</v>
      </c>
      <c r="G249" s="91">
        <v>17495032.800000001</v>
      </c>
      <c r="H249" s="93">
        <v>0.69620000000000004</v>
      </c>
      <c r="I249" s="91">
        <v>121.80597999999999</v>
      </c>
      <c r="J249" s="92">
        <v>1.6189904935094675E-3</v>
      </c>
      <c r="K249" s="92">
        <v>1.0804799359362755E-6</v>
      </c>
    </row>
    <row r="250" spans="2:11">
      <c r="B250" s="84" t="s">
        <v>2613</v>
      </c>
      <c r="C250" s="81" t="s">
        <v>2456</v>
      </c>
      <c r="D250" s="94" t="s">
        <v>1910</v>
      </c>
      <c r="E250" s="94" t="s">
        <v>146</v>
      </c>
      <c r="F250" s="102">
        <v>43606</v>
      </c>
      <c r="G250" s="91">
        <v>11320441.5</v>
      </c>
      <c r="H250" s="93">
        <v>0.69620000000000004</v>
      </c>
      <c r="I250" s="91">
        <v>78.816509999999994</v>
      </c>
      <c r="J250" s="92">
        <v>1.0475937258712083E-3</v>
      </c>
      <c r="K250" s="92">
        <v>6.9914184570840306E-7</v>
      </c>
    </row>
    <row r="251" spans="2:11">
      <c r="B251" s="84" t="s">
        <v>2615</v>
      </c>
      <c r="C251" s="81" t="s">
        <v>2616</v>
      </c>
      <c r="D251" s="94" t="s">
        <v>1910</v>
      </c>
      <c r="E251" s="94" t="s">
        <v>146</v>
      </c>
      <c r="F251" s="102">
        <v>43538</v>
      </c>
      <c r="G251" s="91">
        <v>89365000</v>
      </c>
      <c r="H251" s="93">
        <v>0.25230000000000002</v>
      </c>
      <c r="I251" s="91">
        <v>225.45153999999999</v>
      </c>
      <c r="J251" s="92">
        <v>2.99660082376144E-3</v>
      </c>
      <c r="K251" s="92">
        <v>1.9998678677018542E-6</v>
      </c>
    </row>
    <row r="252" spans="2:11">
      <c r="B252" s="84" t="s">
        <v>2617</v>
      </c>
      <c r="C252" s="81" t="s">
        <v>2618</v>
      </c>
      <c r="D252" s="94" t="s">
        <v>1910</v>
      </c>
      <c r="E252" s="94" t="s">
        <v>146</v>
      </c>
      <c r="F252" s="102">
        <v>43558</v>
      </c>
      <c r="G252" s="91">
        <v>144787500</v>
      </c>
      <c r="H252" s="93">
        <v>0.44219999999999998</v>
      </c>
      <c r="I252" s="91">
        <v>640.26778000000002</v>
      </c>
      <c r="J252" s="92">
        <v>8.5101523678920467E-3</v>
      </c>
      <c r="K252" s="92">
        <v>5.6794952917456223E-6</v>
      </c>
    </row>
    <row r="253" spans="2:11">
      <c r="B253" s="84" t="s">
        <v>2617</v>
      </c>
      <c r="C253" s="81" t="s">
        <v>2619</v>
      </c>
      <c r="D253" s="94" t="s">
        <v>1910</v>
      </c>
      <c r="E253" s="94" t="s">
        <v>146</v>
      </c>
      <c r="F253" s="102">
        <v>43558</v>
      </c>
      <c r="G253" s="91">
        <v>116759500</v>
      </c>
      <c r="H253" s="93">
        <v>0.44219999999999998</v>
      </c>
      <c r="I253" s="91">
        <v>516.32457999999997</v>
      </c>
      <c r="J253" s="92">
        <v>6.8627549040307266E-3</v>
      </c>
      <c r="K253" s="92">
        <v>4.5800571459687315E-6</v>
      </c>
    </row>
    <row r="254" spans="2:11">
      <c r="B254" s="84" t="s">
        <v>2620</v>
      </c>
      <c r="C254" s="81" t="s">
        <v>2621</v>
      </c>
      <c r="D254" s="94" t="s">
        <v>1910</v>
      </c>
      <c r="E254" s="94" t="s">
        <v>146</v>
      </c>
      <c r="F254" s="102">
        <v>43328</v>
      </c>
      <c r="G254" s="91">
        <v>5362500</v>
      </c>
      <c r="H254" s="93">
        <v>0.66569999999999996</v>
      </c>
      <c r="I254" s="91">
        <v>35.697989999999997</v>
      </c>
      <c r="J254" s="92">
        <v>4.7448168347232248E-4</v>
      </c>
      <c r="K254" s="92">
        <v>3.1665901746575828E-7</v>
      </c>
    </row>
    <row r="255" spans="2:11">
      <c r="B255" s="84" t="s">
        <v>2620</v>
      </c>
      <c r="C255" s="81" t="s">
        <v>2622</v>
      </c>
      <c r="D255" s="94" t="s">
        <v>1910</v>
      </c>
      <c r="E255" s="94" t="s">
        <v>146</v>
      </c>
      <c r="F255" s="102">
        <v>43328</v>
      </c>
      <c r="G255" s="91">
        <v>35750000</v>
      </c>
      <c r="H255" s="93">
        <v>0.66569999999999996</v>
      </c>
      <c r="I255" s="91">
        <v>237.98661999999999</v>
      </c>
      <c r="J255" s="92">
        <v>3.1632114889798527E-3</v>
      </c>
      <c r="K255" s="92">
        <v>2.1110602938483872E-6</v>
      </c>
    </row>
    <row r="256" spans="2:11">
      <c r="B256" s="84" t="s">
        <v>2623</v>
      </c>
      <c r="C256" s="81" t="s">
        <v>2624</v>
      </c>
      <c r="D256" s="94" t="s">
        <v>1910</v>
      </c>
      <c r="E256" s="94" t="s">
        <v>146</v>
      </c>
      <c r="F256" s="102">
        <v>43558</v>
      </c>
      <c r="G256" s="91">
        <v>96541200</v>
      </c>
      <c r="H256" s="93">
        <v>0.45889999999999997</v>
      </c>
      <c r="I256" s="91">
        <v>443.04164000000003</v>
      </c>
      <c r="J256" s="92">
        <v>5.8887109104893203E-3</v>
      </c>
      <c r="K256" s="92">
        <v>3.9300008325067664E-6</v>
      </c>
    </row>
    <row r="257" spans="2:11">
      <c r="B257" s="84" t="s">
        <v>2623</v>
      </c>
      <c r="C257" s="81" t="s">
        <v>2625</v>
      </c>
      <c r="D257" s="94" t="s">
        <v>1910</v>
      </c>
      <c r="E257" s="94" t="s">
        <v>146</v>
      </c>
      <c r="F257" s="102">
        <v>43558</v>
      </c>
      <c r="G257" s="91">
        <v>53634000</v>
      </c>
      <c r="H257" s="93">
        <v>0.45889999999999997</v>
      </c>
      <c r="I257" s="91">
        <v>246.13423999999998</v>
      </c>
      <c r="J257" s="92">
        <v>3.2715060023093918E-3</v>
      </c>
      <c r="K257" s="92">
        <v>2.1833337564126482E-6</v>
      </c>
    </row>
    <row r="258" spans="2:11">
      <c r="B258" s="84" t="s">
        <v>2626</v>
      </c>
      <c r="C258" s="81" t="s">
        <v>2627</v>
      </c>
      <c r="D258" s="94" t="s">
        <v>1910</v>
      </c>
      <c r="E258" s="94" t="s">
        <v>146</v>
      </c>
      <c r="F258" s="102">
        <v>43558</v>
      </c>
      <c r="G258" s="91">
        <v>21454200</v>
      </c>
      <c r="H258" s="93">
        <v>0.4617</v>
      </c>
      <c r="I258" s="91">
        <v>99.053570000000008</v>
      </c>
      <c r="J258" s="92">
        <v>1.3165756572721193E-3</v>
      </c>
      <c r="K258" s="92">
        <v>8.7865468483451634E-7</v>
      </c>
    </row>
    <row r="259" spans="2:11">
      <c r="B259" s="84" t="s">
        <v>2270</v>
      </c>
      <c r="C259" s="81" t="s">
        <v>2628</v>
      </c>
      <c r="D259" s="94" t="s">
        <v>1910</v>
      </c>
      <c r="E259" s="94" t="s">
        <v>146</v>
      </c>
      <c r="F259" s="102">
        <v>43606</v>
      </c>
      <c r="G259" s="91">
        <v>1768332</v>
      </c>
      <c r="H259" s="93">
        <v>0.7046</v>
      </c>
      <c r="I259" s="91">
        <v>12.45951</v>
      </c>
      <c r="J259" s="92">
        <v>1.6560622264839663E-4</v>
      </c>
      <c r="K259" s="92">
        <v>1.1052208246752241E-7</v>
      </c>
    </row>
    <row r="260" spans="2:11">
      <c r="B260" s="84" t="s">
        <v>2629</v>
      </c>
      <c r="C260" s="81" t="s">
        <v>2630</v>
      </c>
      <c r="D260" s="94" t="s">
        <v>1910</v>
      </c>
      <c r="E260" s="94" t="s">
        <v>146</v>
      </c>
      <c r="F260" s="102">
        <v>43320</v>
      </c>
      <c r="G260" s="91">
        <v>128736000</v>
      </c>
      <c r="H260" s="93">
        <v>0.5383</v>
      </c>
      <c r="I260" s="91">
        <v>692.99788999999998</v>
      </c>
      <c r="J260" s="92">
        <v>9.2110173567186097E-3</v>
      </c>
      <c r="K260" s="92">
        <v>6.1472377283215014E-6</v>
      </c>
    </row>
    <row r="261" spans="2:11">
      <c r="B261" s="84" t="s">
        <v>2631</v>
      </c>
      <c r="C261" s="81" t="s">
        <v>2632</v>
      </c>
      <c r="D261" s="94" t="s">
        <v>1910</v>
      </c>
      <c r="E261" s="94" t="s">
        <v>146</v>
      </c>
      <c r="F261" s="102">
        <v>43328</v>
      </c>
      <c r="G261" s="91">
        <v>114444800</v>
      </c>
      <c r="H261" s="93">
        <v>0.7046</v>
      </c>
      <c r="I261" s="91">
        <v>806.33504000000005</v>
      </c>
      <c r="J261" s="92">
        <v>1.0717443957542778E-2</v>
      </c>
      <c r="K261" s="92">
        <v>7.1525949084139735E-6</v>
      </c>
    </row>
    <row r="262" spans="2:11">
      <c r="B262" s="84" t="s">
        <v>2631</v>
      </c>
      <c r="C262" s="81" t="s">
        <v>2633</v>
      </c>
      <c r="D262" s="94" t="s">
        <v>1910</v>
      </c>
      <c r="E262" s="94" t="s">
        <v>146</v>
      </c>
      <c r="F262" s="102">
        <v>43328</v>
      </c>
      <c r="G262" s="91">
        <v>57222400</v>
      </c>
      <c r="H262" s="93">
        <v>0.7046</v>
      </c>
      <c r="I262" s="91">
        <v>403.16752000000002</v>
      </c>
      <c r="J262" s="92">
        <v>5.3587219787713889E-3</v>
      </c>
      <c r="K262" s="92">
        <v>3.5762974542069867E-6</v>
      </c>
    </row>
    <row r="263" spans="2:11">
      <c r="B263" s="84" t="s">
        <v>2634</v>
      </c>
      <c r="C263" s="81" t="s">
        <v>2635</v>
      </c>
      <c r="D263" s="94" t="s">
        <v>1910</v>
      </c>
      <c r="E263" s="94" t="s">
        <v>146</v>
      </c>
      <c r="F263" s="102">
        <v>43313</v>
      </c>
      <c r="G263" s="91">
        <v>143136000</v>
      </c>
      <c r="H263" s="93">
        <v>0.49490000000000001</v>
      </c>
      <c r="I263" s="91">
        <v>708.31456000000003</v>
      </c>
      <c r="J263" s="92">
        <v>9.4145996695264179E-3</v>
      </c>
      <c r="K263" s="92">
        <v>6.2831042483425801E-6</v>
      </c>
    </row>
    <row r="264" spans="2:11">
      <c r="B264" s="84" t="s">
        <v>2636</v>
      </c>
      <c r="C264" s="81" t="s">
        <v>2637</v>
      </c>
      <c r="D264" s="94" t="s">
        <v>1910</v>
      </c>
      <c r="E264" s="94" t="s">
        <v>146</v>
      </c>
      <c r="F264" s="102">
        <v>43320</v>
      </c>
      <c r="G264" s="91">
        <v>186082000</v>
      </c>
      <c r="H264" s="93">
        <v>0.60780000000000001</v>
      </c>
      <c r="I264" s="91">
        <v>1130.95775</v>
      </c>
      <c r="J264" s="92">
        <v>1.5032183525068779E-2</v>
      </c>
      <c r="K264" s="92">
        <v>1.0032160631741024E-5</v>
      </c>
    </row>
    <row r="265" spans="2:11">
      <c r="B265" s="84" t="s">
        <v>2638</v>
      </c>
      <c r="C265" s="81" t="s">
        <v>2639</v>
      </c>
      <c r="D265" s="94" t="s">
        <v>1910</v>
      </c>
      <c r="E265" s="94" t="s">
        <v>146</v>
      </c>
      <c r="F265" s="102">
        <v>43606</v>
      </c>
      <c r="G265" s="91">
        <v>46398775.200000003</v>
      </c>
      <c r="H265" s="93">
        <v>0.83760000000000001</v>
      </c>
      <c r="I265" s="91">
        <v>388.65265999999997</v>
      </c>
      <c r="J265" s="92">
        <v>5.1657969651175365E-3</v>
      </c>
      <c r="K265" s="92">
        <v>3.4475433897273605E-6</v>
      </c>
    </row>
    <row r="266" spans="2:11">
      <c r="B266" s="84" t="s">
        <v>2638</v>
      </c>
      <c r="C266" s="81" t="s">
        <v>2640</v>
      </c>
      <c r="D266" s="94" t="s">
        <v>1910</v>
      </c>
      <c r="E266" s="94" t="s">
        <v>146</v>
      </c>
      <c r="F266" s="102">
        <v>43606</v>
      </c>
      <c r="G266" s="91">
        <v>22737977.16</v>
      </c>
      <c r="H266" s="93">
        <v>0.83760000000000001</v>
      </c>
      <c r="I266" s="91">
        <v>190.46139000000002</v>
      </c>
      <c r="J266" s="92">
        <v>2.5315274323198193E-3</v>
      </c>
      <c r="K266" s="92">
        <v>1.6894877448999961E-6</v>
      </c>
    </row>
    <row r="267" spans="2:11">
      <c r="B267" s="84" t="s">
        <v>2641</v>
      </c>
      <c r="C267" s="81" t="s">
        <v>2642</v>
      </c>
      <c r="D267" s="94" t="s">
        <v>1910</v>
      </c>
      <c r="E267" s="94" t="s">
        <v>146</v>
      </c>
      <c r="F267" s="102">
        <v>43313</v>
      </c>
      <c r="G267" s="91">
        <v>1789900</v>
      </c>
      <c r="H267" s="93">
        <v>0.57569999999999999</v>
      </c>
      <c r="I267" s="91">
        <v>10.30401</v>
      </c>
      <c r="J267" s="92">
        <v>1.369562827295219E-4</v>
      </c>
      <c r="K267" s="92">
        <v>9.1401719888356416E-8</v>
      </c>
    </row>
    <row r="268" spans="2:11">
      <c r="B268" s="84" t="s">
        <v>2641</v>
      </c>
      <c r="C268" s="81" t="s">
        <v>2643</v>
      </c>
      <c r="D268" s="94" t="s">
        <v>1910</v>
      </c>
      <c r="E268" s="94" t="s">
        <v>146</v>
      </c>
      <c r="F268" s="102">
        <v>43313</v>
      </c>
      <c r="G268" s="91">
        <v>715960</v>
      </c>
      <c r="H268" s="93">
        <v>0.57569999999999999</v>
      </c>
      <c r="I268" s="91">
        <v>4.1216099999999996</v>
      </c>
      <c r="J268" s="92">
        <v>5.4782592841119598E-5</v>
      </c>
      <c r="K268" s="92">
        <v>3.6560741178342085E-8</v>
      </c>
    </row>
    <row r="269" spans="2:11">
      <c r="B269" s="84" t="s">
        <v>2644</v>
      </c>
      <c r="C269" s="81" t="s">
        <v>2645</v>
      </c>
      <c r="D269" s="94" t="s">
        <v>1910</v>
      </c>
      <c r="E269" s="94" t="s">
        <v>146</v>
      </c>
      <c r="F269" s="102">
        <v>43313</v>
      </c>
      <c r="G269" s="91">
        <v>143200000</v>
      </c>
      <c r="H269" s="93">
        <v>0.5393</v>
      </c>
      <c r="I269" s="91">
        <v>772.30359999999996</v>
      </c>
      <c r="J269" s="92">
        <v>1.0265113309733549E-2</v>
      </c>
      <c r="K269" s="92">
        <v>6.8507190225911325E-6</v>
      </c>
    </row>
    <row r="270" spans="2:11">
      <c r="B270" s="84" t="s">
        <v>2646</v>
      </c>
      <c r="C270" s="81" t="s">
        <v>2647</v>
      </c>
      <c r="D270" s="94" t="s">
        <v>1910</v>
      </c>
      <c r="E270" s="94" t="s">
        <v>146</v>
      </c>
      <c r="F270" s="102">
        <v>43313</v>
      </c>
      <c r="G270" s="91">
        <v>15036000</v>
      </c>
      <c r="H270" s="93">
        <v>0.5393</v>
      </c>
      <c r="I270" s="91">
        <v>81.091880000000003</v>
      </c>
      <c r="J270" s="92">
        <v>1.0778369241051264E-3</v>
      </c>
      <c r="K270" s="92">
        <v>7.1932551511306879E-7</v>
      </c>
    </row>
    <row r="271" spans="2:11">
      <c r="B271" s="84" t="s">
        <v>2646</v>
      </c>
      <c r="C271" s="81" t="s">
        <v>2639</v>
      </c>
      <c r="D271" s="94" t="s">
        <v>1910</v>
      </c>
      <c r="E271" s="94" t="s">
        <v>146</v>
      </c>
      <c r="F271" s="102">
        <v>43313</v>
      </c>
      <c r="G271" s="91">
        <v>17721000</v>
      </c>
      <c r="H271" s="93">
        <v>0.5393</v>
      </c>
      <c r="I271" s="91">
        <v>95.572570000000013</v>
      </c>
      <c r="J271" s="92">
        <v>1.2703077654337511E-3</v>
      </c>
      <c r="K271" s="92">
        <v>8.4777647461040281E-7</v>
      </c>
    </row>
    <row r="272" spans="2:11">
      <c r="B272" s="84" t="s">
        <v>2648</v>
      </c>
      <c r="C272" s="81" t="s">
        <v>2649</v>
      </c>
      <c r="D272" s="94" t="s">
        <v>1910</v>
      </c>
      <c r="E272" s="94" t="s">
        <v>146</v>
      </c>
      <c r="F272" s="102">
        <v>43313</v>
      </c>
      <c r="G272" s="91">
        <v>35810000</v>
      </c>
      <c r="H272" s="93">
        <v>0.60899999999999999</v>
      </c>
      <c r="I272" s="91">
        <v>218.07766000000001</v>
      </c>
      <c r="J272" s="92">
        <v>2.8985905157266493E-3</v>
      </c>
      <c r="K272" s="92">
        <v>1.9344578657462706E-6</v>
      </c>
    </row>
    <row r="273" spans="2:11">
      <c r="B273" s="84" t="s">
        <v>2650</v>
      </c>
      <c r="C273" s="81" t="s">
        <v>2651</v>
      </c>
      <c r="D273" s="94" t="s">
        <v>1910</v>
      </c>
      <c r="E273" s="94" t="s">
        <v>146</v>
      </c>
      <c r="F273" s="102">
        <v>43313</v>
      </c>
      <c r="G273" s="91">
        <v>89525000</v>
      </c>
      <c r="H273" s="93">
        <v>0.60899999999999999</v>
      </c>
      <c r="I273" s="91">
        <v>545.19415000000004</v>
      </c>
      <c r="J273" s="92">
        <v>7.2464762893166236E-3</v>
      </c>
      <c r="K273" s="92">
        <v>4.8361446643656764E-6</v>
      </c>
    </row>
    <row r="274" spans="2:11">
      <c r="B274" s="84" t="s">
        <v>2652</v>
      </c>
      <c r="C274" s="81" t="s">
        <v>2653</v>
      </c>
      <c r="D274" s="94" t="s">
        <v>1910</v>
      </c>
      <c r="E274" s="94" t="s">
        <v>146</v>
      </c>
      <c r="F274" s="102">
        <v>43607</v>
      </c>
      <c r="G274" s="91">
        <v>1432760</v>
      </c>
      <c r="H274" s="93">
        <v>0.90129999999999999</v>
      </c>
      <c r="I274" s="91">
        <v>12.9131</v>
      </c>
      <c r="J274" s="92">
        <v>1.7163513763229939E-4</v>
      </c>
      <c r="K274" s="92">
        <v>1.1454565252657317E-7</v>
      </c>
    </row>
    <row r="275" spans="2:11">
      <c r="B275" s="84" t="s">
        <v>2652</v>
      </c>
      <c r="C275" s="81" t="s">
        <v>2654</v>
      </c>
      <c r="D275" s="94" t="s">
        <v>1910</v>
      </c>
      <c r="E275" s="94" t="s">
        <v>146</v>
      </c>
      <c r="F275" s="102">
        <v>43607</v>
      </c>
      <c r="G275" s="91">
        <v>6447420</v>
      </c>
      <c r="H275" s="93">
        <v>0.90129999999999999</v>
      </c>
      <c r="I275" s="91">
        <v>58.108930000000001</v>
      </c>
      <c r="J275" s="92">
        <v>7.7235785351431119E-4</v>
      </c>
      <c r="K275" s="92">
        <v>5.1545525895958085E-7</v>
      </c>
    </row>
    <row r="276" spans="2:11">
      <c r="B276" s="84" t="s">
        <v>2652</v>
      </c>
      <c r="C276" s="81" t="s">
        <v>2655</v>
      </c>
      <c r="D276" s="94" t="s">
        <v>1910</v>
      </c>
      <c r="E276" s="94" t="s">
        <v>146</v>
      </c>
      <c r="F276" s="102">
        <v>43607</v>
      </c>
      <c r="G276" s="91">
        <v>5014660</v>
      </c>
      <c r="H276" s="93">
        <v>0.90129999999999999</v>
      </c>
      <c r="I276" s="91">
        <v>45.195839999999997</v>
      </c>
      <c r="J276" s="92">
        <v>6.0072284879752981E-4</v>
      </c>
      <c r="K276" s="92">
        <v>4.0090969513800688E-7</v>
      </c>
    </row>
    <row r="277" spans="2:11">
      <c r="B277" s="84" t="s">
        <v>2652</v>
      </c>
      <c r="C277" s="81" t="s">
        <v>2537</v>
      </c>
      <c r="D277" s="94" t="s">
        <v>1910</v>
      </c>
      <c r="E277" s="94" t="s">
        <v>146</v>
      </c>
      <c r="F277" s="102">
        <v>43607</v>
      </c>
      <c r="G277" s="91">
        <v>1790950</v>
      </c>
      <c r="H277" s="93">
        <v>0.90129999999999999</v>
      </c>
      <c r="I277" s="91">
        <v>16.141370000000002</v>
      </c>
      <c r="J277" s="92">
        <v>2.1454385558261524E-4</v>
      </c>
      <c r="K277" s="92">
        <v>1.4318202130571689E-7</v>
      </c>
    </row>
    <row r="278" spans="2:11">
      <c r="B278" s="84" t="s">
        <v>2656</v>
      </c>
      <c r="C278" s="81" t="s">
        <v>2657</v>
      </c>
      <c r="D278" s="94" t="s">
        <v>1910</v>
      </c>
      <c r="E278" s="94" t="s">
        <v>146</v>
      </c>
      <c r="F278" s="102">
        <v>43607</v>
      </c>
      <c r="G278" s="91">
        <v>35819600</v>
      </c>
      <c r="H278" s="93">
        <v>0.90290000000000004</v>
      </c>
      <c r="I278" s="91">
        <v>323.42707000000001</v>
      </c>
      <c r="J278" s="92">
        <v>4.2988476565240987E-3</v>
      </c>
      <c r="K278" s="92">
        <v>2.8689597988018107E-6</v>
      </c>
    </row>
    <row r="279" spans="2:11">
      <c r="B279" s="84" t="s">
        <v>2658</v>
      </c>
      <c r="C279" s="81" t="s">
        <v>2659</v>
      </c>
      <c r="D279" s="94" t="s">
        <v>1910</v>
      </c>
      <c r="E279" s="94" t="s">
        <v>146</v>
      </c>
      <c r="F279" s="102">
        <v>43537</v>
      </c>
      <c r="G279" s="91">
        <v>5552410</v>
      </c>
      <c r="H279" s="93">
        <v>0.51700000000000002</v>
      </c>
      <c r="I279" s="91">
        <v>28.703229999999998</v>
      </c>
      <c r="J279" s="92">
        <v>3.815104685584054E-4</v>
      </c>
      <c r="K279" s="92">
        <v>2.546119994401275E-7</v>
      </c>
    </row>
    <row r="280" spans="2:11">
      <c r="B280" s="84" t="s">
        <v>2658</v>
      </c>
      <c r="C280" s="81" t="s">
        <v>2660</v>
      </c>
      <c r="D280" s="94" t="s">
        <v>1910</v>
      </c>
      <c r="E280" s="94" t="s">
        <v>146</v>
      </c>
      <c r="F280" s="102">
        <v>43537</v>
      </c>
      <c r="G280" s="91">
        <v>2149320</v>
      </c>
      <c r="H280" s="93">
        <v>0.51700000000000002</v>
      </c>
      <c r="I280" s="91">
        <v>11.11093</v>
      </c>
      <c r="J280" s="92">
        <v>1.476815017132094E-4</v>
      </c>
      <c r="K280" s="92">
        <v>9.8559503684404025E-8</v>
      </c>
    </row>
    <row r="281" spans="2:11">
      <c r="B281" s="84" t="s">
        <v>2658</v>
      </c>
      <c r="C281" s="81" t="s">
        <v>2661</v>
      </c>
      <c r="D281" s="94" t="s">
        <v>1910</v>
      </c>
      <c r="E281" s="94" t="s">
        <v>146</v>
      </c>
      <c r="F281" s="102">
        <v>43537</v>
      </c>
      <c r="G281" s="91">
        <v>1432880</v>
      </c>
      <c r="H281" s="93">
        <v>0.51700000000000002</v>
      </c>
      <c r="I281" s="91">
        <v>7.4072899999999997</v>
      </c>
      <c r="J281" s="92">
        <v>9.8454378780645619E-5</v>
      </c>
      <c r="K281" s="92">
        <v>6.5706365357935748E-8</v>
      </c>
    </row>
    <row r="282" spans="2:11">
      <c r="B282" s="84" t="s">
        <v>2658</v>
      </c>
      <c r="C282" s="81" t="s">
        <v>2662</v>
      </c>
      <c r="D282" s="94" t="s">
        <v>1910</v>
      </c>
      <c r="E282" s="94" t="s">
        <v>146</v>
      </c>
      <c r="F282" s="102">
        <v>43537</v>
      </c>
      <c r="G282" s="91">
        <v>1791100</v>
      </c>
      <c r="H282" s="93">
        <v>0.51700000000000002</v>
      </c>
      <c r="I282" s="91">
        <v>9.2591099999999997</v>
      </c>
      <c r="J282" s="92">
        <v>1.2306794024692752E-4</v>
      </c>
      <c r="K282" s="92">
        <v>8.2132934521169893E-8</v>
      </c>
    </row>
    <row r="283" spans="2:11">
      <c r="B283" s="84" t="s">
        <v>2658</v>
      </c>
      <c r="C283" s="81" t="s">
        <v>2663</v>
      </c>
      <c r="D283" s="94" t="s">
        <v>1910</v>
      </c>
      <c r="E283" s="94" t="s">
        <v>146</v>
      </c>
      <c r="F283" s="102">
        <v>43537</v>
      </c>
      <c r="G283" s="91">
        <v>3223980</v>
      </c>
      <c r="H283" s="93">
        <v>0.51700000000000002</v>
      </c>
      <c r="I283" s="91">
        <v>16.66639</v>
      </c>
      <c r="J283" s="92">
        <v>2.2152218611205506E-4</v>
      </c>
      <c r="K283" s="92">
        <v>1.4783921117410643E-7</v>
      </c>
    </row>
    <row r="284" spans="2:11">
      <c r="B284" s="84" t="s">
        <v>2664</v>
      </c>
      <c r="C284" s="81" t="s">
        <v>2665</v>
      </c>
      <c r="D284" s="94" t="s">
        <v>1910</v>
      </c>
      <c r="E284" s="94" t="s">
        <v>146</v>
      </c>
      <c r="F284" s="102">
        <v>43313</v>
      </c>
      <c r="G284" s="91">
        <v>143296000</v>
      </c>
      <c r="H284" s="93">
        <v>0.60589999999999999</v>
      </c>
      <c r="I284" s="91">
        <v>868.28716000000009</v>
      </c>
      <c r="J284" s="92">
        <v>1.1540883770044249E-2</v>
      </c>
      <c r="K284" s="92">
        <v>7.7021411839639628E-6</v>
      </c>
    </row>
    <row r="285" spans="2:11">
      <c r="B285" s="84" t="s">
        <v>2666</v>
      </c>
      <c r="C285" s="81" t="s">
        <v>2667</v>
      </c>
      <c r="D285" s="94" t="s">
        <v>1910</v>
      </c>
      <c r="E285" s="94" t="s">
        <v>146</v>
      </c>
      <c r="F285" s="102">
        <v>43318</v>
      </c>
      <c r="G285" s="91">
        <v>71660000</v>
      </c>
      <c r="H285" s="93">
        <v>0.70440000000000003</v>
      </c>
      <c r="I285" s="91">
        <v>504.76716999999996</v>
      </c>
      <c r="J285" s="92">
        <v>6.7091389902669586E-3</v>
      </c>
      <c r="K285" s="92">
        <v>4.4775371414797136E-6</v>
      </c>
    </row>
    <row r="286" spans="2:11">
      <c r="B286" s="84" t="s">
        <v>2668</v>
      </c>
      <c r="C286" s="81" t="s">
        <v>2669</v>
      </c>
      <c r="D286" s="94" t="s">
        <v>1910</v>
      </c>
      <c r="E286" s="94" t="s">
        <v>146</v>
      </c>
      <c r="F286" s="102">
        <v>43318</v>
      </c>
      <c r="G286" s="91">
        <v>161271000</v>
      </c>
      <c r="H286" s="93">
        <v>0.72660000000000002</v>
      </c>
      <c r="I286" s="91">
        <v>1171.7165199999999</v>
      </c>
      <c r="J286" s="92">
        <v>1.5573930828092315E-2</v>
      </c>
      <c r="K286" s="92">
        <v>1.039371129779569E-5</v>
      </c>
    </row>
    <row r="287" spans="2:11">
      <c r="B287" s="84" t="s">
        <v>2670</v>
      </c>
      <c r="C287" s="81" t="s">
        <v>2671</v>
      </c>
      <c r="D287" s="94" t="s">
        <v>1910</v>
      </c>
      <c r="E287" s="94" t="s">
        <v>146</v>
      </c>
      <c r="F287" s="102">
        <v>43318</v>
      </c>
      <c r="G287" s="91">
        <v>53760000</v>
      </c>
      <c r="H287" s="93">
        <v>0.73209999999999997</v>
      </c>
      <c r="I287" s="91">
        <v>393.57137</v>
      </c>
      <c r="J287" s="92">
        <v>5.2311742539036038E-3</v>
      </c>
      <c r="K287" s="92">
        <v>3.4911748063925291E-6</v>
      </c>
    </row>
    <row r="288" spans="2:11">
      <c r="B288" s="84" t="s">
        <v>2672</v>
      </c>
      <c r="C288" s="81" t="s">
        <v>2673</v>
      </c>
      <c r="D288" s="94" t="s">
        <v>1910</v>
      </c>
      <c r="E288" s="94" t="s">
        <v>146</v>
      </c>
      <c r="F288" s="102">
        <v>43531</v>
      </c>
      <c r="G288" s="91">
        <v>28674400</v>
      </c>
      <c r="H288" s="93">
        <v>0.60489999999999999</v>
      </c>
      <c r="I288" s="91">
        <v>173.44432</v>
      </c>
      <c r="J288" s="92">
        <v>2.3053441648202663E-3</v>
      </c>
      <c r="K288" s="92">
        <v>1.5385378268136827E-6</v>
      </c>
    </row>
    <row r="289" spans="2:11">
      <c r="B289" s="84" t="s">
        <v>2672</v>
      </c>
      <c r="C289" s="81" t="s">
        <v>2674</v>
      </c>
      <c r="D289" s="94" t="s">
        <v>1910</v>
      </c>
      <c r="E289" s="94" t="s">
        <v>146</v>
      </c>
      <c r="F289" s="102">
        <v>43531</v>
      </c>
      <c r="G289" s="91">
        <v>53764500</v>
      </c>
      <c r="H289" s="93">
        <v>0.60489999999999999</v>
      </c>
      <c r="I289" s="91">
        <v>325.20809000000003</v>
      </c>
      <c r="J289" s="92">
        <v>4.322520176122481E-3</v>
      </c>
      <c r="K289" s="92">
        <v>2.8847583365706562E-6</v>
      </c>
    </row>
    <row r="290" spans="2:11">
      <c r="B290" s="84" t="s">
        <v>2675</v>
      </c>
      <c r="C290" s="81" t="s">
        <v>2676</v>
      </c>
      <c r="D290" s="94" t="s">
        <v>1910</v>
      </c>
      <c r="E290" s="94" t="s">
        <v>146</v>
      </c>
      <c r="F290" s="102">
        <v>43327</v>
      </c>
      <c r="G290" s="91">
        <v>179250000</v>
      </c>
      <c r="H290" s="93">
        <v>0.91479999999999995</v>
      </c>
      <c r="I290" s="91">
        <v>1639.7979700000001</v>
      </c>
      <c r="J290" s="92">
        <v>2.1795459670421135E-2</v>
      </c>
      <c r="K290" s="92">
        <v>1.4545827762922929E-5</v>
      </c>
    </row>
    <row r="291" spans="2:11">
      <c r="B291" s="84" t="s">
        <v>2677</v>
      </c>
      <c r="C291" s="81" t="s">
        <v>2663</v>
      </c>
      <c r="D291" s="94" t="s">
        <v>1910</v>
      </c>
      <c r="E291" s="94" t="s">
        <v>146</v>
      </c>
      <c r="F291" s="102">
        <v>43318</v>
      </c>
      <c r="G291" s="91">
        <v>11472000</v>
      </c>
      <c r="H291" s="93">
        <v>0.75980000000000003</v>
      </c>
      <c r="I291" s="91">
        <v>87.16104</v>
      </c>
      <c r="J291" s="92">
        <v>1.1585054786669624E-3</v>
      </c>
      <c r="K291" s="92">
        <v>7.7316199841205788E-7</v>
      </c>
    </row>
    <row r="292" spans="2:11">
      <c r="B292" s="84" t="s">
        <v>2677</v>
      </c>
      <c r="C292" s="81" t="s">
        <v>2678</v>
      </c>
      <c r="D292" s="94" t="s">
        <v>1910</v>
      </c>
      <c r="E292" s="94" t="s">
        <v>146</v>
      </c>
      <c r="F292" s="102">
        <v>43318</v>
      </c>
      <c r="G292" s="91">
        <v>5556750</v>
      </c>
      <c r="H292" s="93">
        <v>0.75980000000000003</v>
      </c>
      <c r="I292" s="91">
        <v>42.218629999999997</v>
      </c>
      <c r="J292" s="92">
        <v>5.6115110784374963E-4</v>
      </c>
      <c r="K292" s="92">
        <v>3.7450035406896546E-7</v>
      </c>
    </row>
    <row r="293" spans="2:11">
      <c r="B293" s="84" t="s">
        <v>2677</v>
      </c>
      <c r="C293" s="81" t="s">
        <v>2679</v>
      </c>
      <c r="D293" s="94" t="s">
        <v>1910</v>
      </c>
      <c r="E293" s="94" t="s">
        <v>146</v>
      </c>
      <c r="F293" s="102">
        <v>43318</v>
      </c>
      <c r="G293" s="91">
        <v>22944000</v>
      </c>
      <c r="H293" s="93">
        <v>0.75980000000000003</v>
      </c>
      <c r="I293" s="91">
        <v>174.32208</v>
      </c>
      <c r="J293" s="92">
        <v>2.3170109573339248E-3</v>
      </c>
      <c r="K293" s="92">
        <v>1.5463239968241158E-6</v>
      </c>
    </row>
    <row r="294" spans="2:11">
      <c r="B294" s="84" t="s">
        <v>2677</v>
      </c>
      <c r="C294" s="81" t="s">
        <v>2680</v>
      </c>
      <c r="D294" s="94" t="s">
        <v>1910</v>
      </c>
      <c r="E294" s="94" t="s">
        <v>146</v>
      </c>
      <c r="F294" s="102">
        <v>43318</v>
      </c>
      <c r="G294" s="91">
        <v>3047250</v>
      </c>
      <c r="H294" s="93">
        <v>0.75980000000000003</v>
      </c>
      <c r="I294" s="91">
        <v>23.152150000000002</v>
      </c>
      <c r="J294" s="92">
        <v>3.0772800115647217E-4</v>
      </c>
      <c r="K294" s="92">
        <v>2.05371144740078E-7</v>
      </c>
    </row>
    <row r="295" spans="2:11">
      <c r="B295" s="84" t="s">
        <v>2681</v>
      </c>
      <c r="C295" s="81" t="s">
        <v>2682</v>
      </c>
      <c r="D295" s="94" t="s">
        <v>1910</v>
      </c>
      <c r="E295" s="94" t="s">
        <v>146</v>
      </c>
      <c r="F295" s="102">
        <v>43620</v>
      </c>
      <c r="G295" s="91">
        <v>1075710</v>
      </c>
      <c r="H295" s="93">
        <v>1.0062</v>
      </c>
      <c r="I295" s="91">
        <v>10.824200000000001</v>
      </c>
      <c r="J295" s="92">
        <v>1.4387041506373646E-4</v>
      </c>
      <c r="K295" s="92">
        <v>9.6016065242128803E-8</v>
      </c>
    </row>
    <row r="296" spans="2:11">
      <c r="B296" s="84" t="s">
        <v>2683</v>
      </c>
      <c r="C296" s="81" t="s">
        <v>2684</v>
      </c>
      <c r="D296" s="94" t="s">
        <v>1910</v>
      </c>
      <c r="E296" s="94" t="s">
        <v>146</v>
      </c>
      <c r="F296" s="102">
        <v>43531</v>
      </c>
      <c r="G296" s="91">
        <v>25102000</v>
      </c>
      <c r="H296" s="93">
        <v>0.65200000000000002</v>
      </c>
      <c r="I296" s="91">
        <v>163.66247000000001</v>
      </c>
      <c r="J296" s="92">
        <v>2.1753281987820176E-3</v>
      </c>
      <c r="K296" s="92">
        <v>1.4517679271639426E-6</v>
      </c>
    </row>
    <row r="297" spans="2:11">
      <c r="B297" s="84" t="s">
        <v>2685</v>
      </c>
      <c r="C297" s="81" t="s">
        <v>2549</v>
      </c>
      <c r="D297" s="94" t="s">
        <v>1910</v>
      </c>
      <c r="E297" s="94" t="s">
        <v>146</v>
      </c>
      <c r="F297" s="102">
        <v>43614</v>
      </c>
      <c r="G297" s="91">
        <v>116580860</v>
      </c>
      <c r="H297" s="93">
        <v>1.0475000000000001</v>
      </c>
      <c r="I297" s="91">
        <v>1221.1926799999999</v>
      </c>
      <c r="J297" s="92">
        <v>1.6231545771918172E-2</v>
      </c>
      <c r="K297" s="92">
        <v>1.0832589571154459E-5</v>
      </c>
    </row>
    <row r="298" spans="2:11">
      <c r="B298" s="84" t="s">
        <v>2685</v>
      </c>
      <c r="C298" s="81" t="s">
        <v>2686</v>
      </c>
      <c r="D298" s="94" t="s">
        <v>1910</v>
      </c>
      <c r="E298" s="94" t="s">
        <v>146</v>
      </c>
      <c r="F298" s="102">
        <v>43614</v>
      </c>
      <c r="G298" s="91">
        <v>6508590</v>
      </c>
      <c r="H298" s="93">
        <v>1.0475000000000001</v>
      </c>
      <c r="I298" s="91">
        <v>68.177940000000007</v>
      </c>
      <c r="J298" s="92">
        <v>9.0619062156930955E-4</v>
      </c>
      <c r="K298" s="92">
        <v>6.0477241136656229E-7</v>
      </c>
    </row>
    <row r="299" spans="2:11">
      <c r="B299" s="84" t="s">
        <v>2685</v>
      </c>
      <c r="C299" s="81" t="s">
        <v>2687</v>
      </c>
      <c r="D299" s="94" t="s">
        <v>1910</v>
      </c>
      <c r="E299" s="94" t="s">
        <v>146</v>
      </c>
      <c r="F299" s="102">
        <v>43614</v>
      </c>
      <c r="G299" s="91">
        <v>3887224</v>
      </c>
      <c r="H299" s="93">
        <v>1.0475000000000001</v>
      </c>
      <c r="I299" s="91">
        <v>40.718940000000003</v>
      </c>
      <c r="J299" s="92">
        <v>5.4121790051508479E-4</v>
      </c>
      <c r="K299" s="92">
        <v>3.611973540428233E-7</v>
      </c>
    </row>
    <row r="300" spans="2:11">
      <c r="B300" s="84" t="s">
        <v>2685</v>
      </c>
      <c r="C300" s="81" t="s">
        <v>2688</v>
      </c>
      <c r="D300" s="94" t="s">
        <v>1910</v>
      </c>
      <c r="E300" s="94" t="s">
        <v>146</v>
      </c>
      <c r="F300" s="102">
        <v>43614</v>
      </c>
      <c r="G300" s="91">
        <v>18575480</v>
      </c>
      <c r="H300" s="93">
        <v>1.0475000000000001</v>
      </c>
      <c r="I300" s="91">
        <v>194.57945000000001</v>
      </c>
      <c r="J300" s="92">
        <v>2.5862628401520254E-3</v>
      </c>
      <c r="K300" s="92">
        <v>1.7260169958036195E-6</v>
      </c>
    </row>
    <row r="301" spans="2:11">
      <c r="B301" s="84" t="s">
        <v>2689</v>
      </c>
      <c r="C301" s="81" t="s">
        <v>2690</v>
      </c>
      <c r="D301" s="94" t="s">
        <v>1910</v>
      </c>
      <c r="E301" s="94" t="s">
        <v>146</v>
      </c>
      <c r="F301" s="102">
        <v>43606</v>
      </c>
      <c r="G301" s="91">
        <v>8965500</v>
      </c>
      <c r="H301" s="93">
        <v>0.75309999999999999</v>
      </c>
      <c r="I301" s="91">
        <v>67.516570000000002</v>
      </c>
      <c r="J301" s="92">
        <v>8.973999879510556E-4</v>
      </c>
      <c r="K301" s="92">
        <v>5.9890572883397903E-7</v>
      </c>
    </row>
    <row r="302" spans="2:11">
      <c r="B302" s="84" t="s">
        <v>2689</v>
      </c>
      <c r="C302" s="81" t="s">
        <v>2691</v>
      </c>
      <c r="D302" s="94" t="s">
        <v>1910</v>
      </c>
      <c r="E302" s="94" t="s">
        <v>146</v>
      </c>
      <c r="F302" s="102">
        <v>43606</v>
      </c>
      <c r="G302" s="91">
        <v>10758600</v>
      </c>
      <c r="H302" s="93">
        <v>0.75309999999999999</v>
      </c>
      <c r="I302" s="91">
        <v>81.019880000000001</v>
      </c>
      <c r="J302" s="92">
        <v>1.0768799323750595E-3</v>
      </c>
      <c r="K302" s="92">
        <v>7.186868391187751E-7</v>
      </c>
    </row>
    <row r="303" spans="2:11">
      <c r="B303" s="84" t="s">
        <v>2692</v>
      </c>
      <c r="C303" s="81" t="s">
        <v>2693</v>
      </c>
      <c r="D303" s="94" t="s">
        <v>1910</v>
      </c>
      <c r="E303" s="94" t="s">
        <v>146</v>
      </c>
      <c r="F303" s="102">
        <v>43531</v>
      </c>
      <c r="G303" s="91">
        <v>71726000</v>
      </c>
      <c r="H303" s="93">
        <v>0.6603</v>
      </c>
      <c r="I303" s="91">
        <v>473.60640999999998</v>
      </c>
      <c r="J303" s="92">
        <v>6.2949641343975661E-3</v>
      </c>
      <c r="K303" s="92">
        <v>4.2011256223693575E-6</v>
      </c>
    </row>
    <row r="304" spans="2:11">
      <c r="B304" s="84" t="s">
        <v>2694</v>
      </c>
      <c r="C304" s="81" t="s">
        <v>2376</v>
      </c>
      <c r="D304" s="94" t="s">
        <v>1910</v>
      </c>
      <c r="E304" s="94" t="s">
        <v>146</v>
      </c>
      <c r="F304" s="102">
        <v>43614</v>
      </c>
      <c r="G304" s="91">
        <v>3587300</v>
      </c>
      <c r="H304" s="93">
        <v>1.0504</v>
      </c>
      <c r="I304" s="91">
        <v>37.679769999999998</v>
      </c>
      <c r="J304" s="92">
        <v>5.0082261501137489E-4</v>
      </c>
      <c r="K304" s="92">
        <v>3.3423839679869247E-7</v>
      </c>
    </row>
    <row r="305" spans="2:11">
      <c r="B305" s="84" t="s">
        <v>2695</v>
      </c>
      <c r="C305" s="81" t="s">
        <v>2291</v>
      </c>
      <c r="D305" s="94" t="s">
        <v>1910</v>
      </c>
      <c r="E305" s="94" t="s">
        <v>146</v>
      </c>
      <c r="F305" s="102">
        <v>43613</v>
      </c>
      <c r="G305" s="91">
        <v>1793850</v>
      </c>
      <c r="H305" s="93">
        <v>1.0613999999999999</v>
      </c>
      <c r="I305" s="91">
        <v>19.03978</v>
      </c>
      <c r="J305" s="92">
        <v>2.5306822225404444E-4</v>
      </c>
      <c r="K305" s="92">
        <v>1.6889236698100357E-7</v>
      </c>
    </row>
    <row r="306" spans="2:11">
      <c r="B306" s="84" t="s">
        <v>2695</v>
      </c>
      <c r="C306" s="81" t="s">
        <v>2696</v>
      </c>
      <c r="D306" s="94" t="s">
        <v>1910</v>
      </c>
      <c r="E306" s="94" t="s">
        <v>146</v>
      </c>
      <c r="F306" s="102">
        <v>43613</v>
      </c>
      <c r="G306" s="91">
        <v>3587700</v>
      </c>
      <c r="H306" s="93">
        <v>1.0613999999999999</v>
      </c>
      <c r="I306" s="91">
        <v>38.079550000000005</v>
      </c>
      <c r="J306" s="92">
        <v>5.0613631159257088E-4</v>
      </c>
      <c r="K306" s="92">
        <v>3.3778464525700802E-7</v>
      </c>
    </row>
    <row r="307" spans="2:11">
      <c r="B307" s="84" t="s">
        <v>2695</v>
      </c>
      <c r="C307" s="81" t="s">
        <v>2355</v>
      </c>
      <c r="D307" s="94" t="s">
        <v>1910</v>
      </c>
      <c r="E307" s="94" t="s">
        <v>146</v>
      </c>
      <c r="F307" s="102">
        <v>43613</v>
      </c>
      <c r="G307" s="91">
        <v>4664010</v>
      </c>
      <c r="H307" s="93">
        <v>1.0613999999999999</v>
      </c>
      <c r="I307" s="91">
        <v>49.503419999999998</v>
      </c>
      <c r="J307" s="92">
        <v>6.5797727152810113E-4</v>
      </c>
      <c r="K307" s="92">
        <v>4.3912008318660995E-7</v>
      </c>
    </row>
    <row r="308" spans="2:11">
      <c r="B308" s="84" t="s">
        <v>2695</v>
      </c>
      <c r="C308" s="81" t="s">
        <v>2697</v>
      </c>
      <c r="D308" s="94" t="s">
        <v>1910</v>
      </c>
      <c r="E308" s="94" t="s">
        <v>146</v>
      </c>
      <c r="F308" s="102">
        <v>43613</v>
      </c>
      <c r="G308" s="91">
        <v>11839410</v>
      </c>
      <c r="H308" s="93">
        <v>1.0613999999999999</v>
      </c>
      <c r="I308" s="91">
        <v>125.66253</v>
      </c>
      <c r="J308" s="92">
        <v>1.6702500276287609E-3</v>
      </c>
      <c r="K308" s="92">
        <v>1.114689462405625E-6</v>
      </c>
    </row>
    <row r="309" spans="2:11">
      <c r="B309" s="84" t="s">
        <v>2695</v>
      </c>
      <c r="C309" s="81" t="s">
        <v>2698</v>
      </c>
      <c r="D309" s="94" t="s">
        <v>1910</v>
      </c>
      <c r="E309" s="94" t="s">
        <v>146</v>
      </c>
      <c r="F309" s="102">
        <v>43613</v>
      </c>
      <c r="G309" s="91">
        <v>1793850</v>
      </c>
      <c r="H309" s="93">
        <v>1.0613999999999999</v>
      </c>
      <c r="I309" s="91">
        <v>19.03978</v>
      </c>
      <c r="J309" s="92">
        <v>2.5306822225404444E-4</v>
      </c>
      <c r="K309" s="92">
        <v>1.6889236698100357E-7</v>
      </c>
    </row>
    <row r="310" spans="2:11">
      <c r="B310" s="84" t="s">
        <v>2699</v>
      </c>
      <c r="C310" s="81" t="s">
        <v>2700</v>
      </c>
      <c r="D310" s="94" t="s">
        <v>1910</v>
      </c>
      <c r="E310" s="94" t="s">
        <v>146</v>
      </c>
      <c r="F310" s="102">
        <v>43613</v>
      </c>
      <c r="G310" s="91">
        <v>121633200</v>
      </c>
      <c r="H310" s="93">
        <v>1.0697000000000001</v>
      </c>
      <c r="I310" s="91">
        <v>1301.0612900000001</v>
      </c>
      <c r="J310" s="92">
        <v>1.7293123539444982E-2</v>
      </c>
      <c r="K310" s="92">
        <v>1.1541064069829481E-5</v>
      </c>
    </row>
    <row r="311" spans="2:11">
      <c r="B311" s="84" t="s">
        <v>2699</v>
      </c>
      <c r="C311" s="81" t="s">
        <v>2701</v>
      </c>
      <c r="D311" s="94" t="s">
        <v>1910</v>
      </c>
      <c r="E311" s="94" t="s">
        <v>146</v>
      </c>
      <c r="F311" s="102">
        <v>43613</v>
      </c>
      <c r="G311" s="91">
        <v>41907840</v>
      </c>
      <c r="H311" s="93">
        <v>1.0697000000000001</v>
      </c>
      <c r="I311" s="91">
        <v>448.27125999999998</v>
      </c>
      <c r="J311" s="92">
        <v>5.9582206756475416E-3</v>
      </c>
      <c r="K311" s="92">
        <v>3.976390176302293E-6</v>
      </c>
    </row>
    <row r="312" spans="2:11">
      <c r="B312" s="84" t="s">
        <v>2699</v>
      </c>
      <c r="C312" s="81" t="s">
        <v>2702</v>
      </c>
      <c r="D312" s="94" t="s">
        <v>1910</v>
      </c>
      <c r="E312" s="94" t="s">
        <v>146</v>
      </c>
      <c r="F312" s="102">
        <v>43613</v>
      </c>
      <c r="G312" s="91">
        <v>1829880</v>
      </c>
      <c r="H312" s="93">
        <v>1.0697000000000001</v>
      </c>
      <c r="I312" s="91">
        <v>19.573490000000003</v>
      </c>
      <c r="J312" s="92">
        <v>2.6016205636868271E-4</v>
      </c>
      <c r="K312" s="92">
        <v>1.7362664149370447E-7</v>
      </c>
    </row>
    <row r="313" spans="2:11">
      <c r="B313" s="84" t="s">
        <v>2699</v>
      </c>
      <c r="C313" s="81" t="s">
        <v>2703</v>
      </c>
      <c r="D313" s="94" t="s">
        <v>1910</v>
      </c>
      <c r="E313" s="94" t="s">
        <v>146</v>
      </c>
      <c r="F313" s="102">
        <v>43613</v>
      </c>
      <c r="G313" s="91">
        <v>39934440</v>
      </c>
      <c r="H313" s="93">
        <v>1.0697000000000001</v>
      </c>
      <c r="I313" s="91">
        <v>427.1626</v>
      </c>
      <c r="J313" s="92">
        <v>5.6776538276921001E-3</v>
      </c>
      <c r="K313" s="92">
        <v>3.7891458094452584E-6</v>
      </c>
    </row>
    <row r="314" spans="2:11">
      <c r="B314" s="84" t="s">
        <v>2704</v>
      </c>
      <c r="C314" s="81" t="s">
        <v>2705</v>
      </c>
      <c r="D314" s="94" t="s">
        <v>1910</v>
      </c>
      <c r="E314" s="94" t="s">
        <v>146</v>
      </c>
      <c r="F314" s="102">
        <v>43613</v>
      </c>
      <c r="G314" s="91">
        <v>107646000</v>
      </c>
      <c r="H314" s="93">
        <v>1.0751999999999999</v>
      </c>
      <c r="I314" s="91">
        <v>1157.3783700000001</v>
      </c>
      <c r="J314" s="92">
        <v>1.538335456455819E-2</v>
      </c>
      <c r="K314" s="92">
        <v>1.026652473935706E-5</v>
      </c>
    </row>
    <row r="315" spans="2:11">
      <c r="B315" s="84" t="s">
        <v>2706</v>
      </c>
      <c r="C315" s="81" t="s">
        <v>2707</v>
      </c>
      <c r="D315" s="94" t="s">
        <v>1910</v>
      </c>
      <c r="E315" s="94" t="s">
        <v>146</v>
      </c>
      <c r="F315" s="102">
        <v>43614</v>
      </c>
      <c r="G315" s="91">
        <v>148918600</v>
      </c>
      <c r="H315" s="93">
        <v>1.1135999999999999</v>
      </c>
      <c r="I315" s="91">
        <v>1658.4306100000001</v>
      </c>
      <c r="J315" s="92">
        <v>2.2043116370272689E-2</v>
      </c>
      <c r="K315" s="92">
        <v>1.4711108594566201E-5</v>
      </c>
    </row>
    <row r="316" spans="2:11">
      <c r="B316" s="84" t="s">
        <v>2274</v>
      </c>
      <c r="C316" s="81" t="s">
        <v>2708</v>
      </c>
      <c r="D316" s="94" t="s">
        <v>1910</v>
      </c>
      <c r="E316" s="94" t="s">
        <v>146</v>
      </c>
      <c r="F316" s="102">
        <v>43517</v>
      </c>
      <c r="G316" s="91">
        <v>655977.80000000005</v>
      </c>
      <c r="H316" s="93">
        <v>0.71530000000000005</v>
      </c>
      <c r="I316" s="91">
        <v>4.6919599999999999</v>
      </c>
      <c r="J316" s="92">
        <v>6.2363429413947352E-5</v>
      </c>
      <c r="K316" s="92">
        <v>4.1620030808139042E-8</v>
      </c>
    </row>
    <row r="317" spans="2:11">
      <c r="B317" s="84" t="s">
        <v>2274</v>
      </c>
      <c r="C317" s="81" t="s">
        <v>2709</v>
      </c>
      <c r="D317" s="94" t="s">
        <v>1910</v>
      </c>
      <c r="E317" s="94" t="s">
        <v>146</v>
      </c>
      <c r="F317" s="102">
        <v>43517</v>
      </c>
      <c r="G317" s="91">
        <v>979660.5</v>
      </c>
      <c r="H317" s="93">
        <v>0.71530000000000005</v>
      </c>
      <c r="I317" s="91">
        <v>7.0071400000000006</v>
      </c>
      <c r="J317" s="92">
        <v>9.3135764325281338E-5</v>
      </c>
      <c r="K317" s="92">
        <v>6.2156834814649619E-8</v>
      </c>
    </row>
    <row r="318" spans="2:11">
      <c r="B318" s="84" t="s">
        <v>2274</v>
      </c>
      <c r="C318" s="81" t="s">
        <v>2710</v>
      </c>
      <c r="D318" s="94" t="s">
        <v>1910</v>
      </c>
      <c r="E318" s="94" t="s">
        <v>146</v>
      </c>
      <c r="F318" s="102">
        <v>43517</v>
      </c>
      <c r="G318" s="91">
        <v>100478</v>
      </c>
      <c r="H318" s="93">
        <v>0.71530000000000005</v>
      </c>
      <c r="I318" s="91">
        <v>0.71867999999999999</v>
      </c>
      <c r="J318" s="92">
        <v>9.552372452283412E-6</v>
      </c>
      <c r="K318" s="92">
        <v>6.3750508830410675E-9</v>
      </c>
    </row>
    <row r="319" spans="2:11">
      <c r="B319" s="84" t="s">
        <v>2711</v>
      </c>
      <c r="C319" s="81" t="s">
        <v>2712</v>
      </c>
      <c r="D319" s="94" t="s">
        <v>1910</v>
      </c>
      <c r="E319" s="94" t="s">
        <v>146</v>
      </c>
      <c r="F319" s="102">
        <v>43326</v>
      </c>
      <c r="G319" s="91">
        <v>7178000</v>
      </c>
      <c r="H319" s="93">
        <v>1.014</v>
      </c>
      <c r="I319" s="91">
        <v>72.787689999999998</v>
      </c>
      <c r="J319" s="92">
        <v>9.6746135250924583E-4</v>
      </c>
      <c r="K319" s="92">
        <v>6.456631983762167E-7</v>
      </c>
    </row>
    <row r="320" spans="2:11">
      <c r="B320" s="84" t="s">
        <v>2713</v>
      </c>
      <c r="C320" s="81" t="s">
        <v>2714</v>
      </c>
      <c r="D320" s="94" t="s">
        <v>1910</v>
      </c>
      <c r="E320" s="94" t="s">
        <v>146</v>
      </c>
      <c r="F320" s="102">
        <v>43613</v>
      </c>
      <c r="G320" s="91">
        <v>65499250</v>
      </c>
      <c r="H320" s="93">
        <v>1.0972</v>
      </c>
      <c r="I320" s="91">
        <v>718.66381999999999</v>
      </c>
      <c r="J320" s="92">
        <v>9.5521573949751831E-3</v>
      </c>
      <c r="K320" s="92">
        <v>6.37490735835235E-6</v>
      </c>
    </row>
    <row r="321" spans="2:11">
      <c r="B321" s="84" t="s">
        <v>2715</v>
      </c>
      <c r="C321" s="81" t="s">
        <v>2716</v>
      </c>
      <c r="D321" s="94" t="s">
        <v>1910</v>
      </c>
      <c r="E321" s="94" t="s">
        <v>146</v>
      </c>
      <c r="F321" s="102">
        <v>43326</v>
      </c>
      <c r="G321" s="91">
        <v>3590000</v>
      </c>
      <c r="H321" s="93">
        <v>1.0416000000000001</v>
      </c>
      <c r="I321" s="91">
        <v>37.3934</v>
      </c>
      <c r="J321" s="92">
        <v>4.9701631332055231E-4</v>
      </c>
      <c r="K321" s="92">
        <v>3.3169815173638874E-7</v>
      </c>
    </row>
    <row r="322" spans="2:11">
      <c r="B322" s="84" t="s">
        <v>2715</v>
      </c>
      <c r="C322" s="81" t="s">
        <v>2717</v>
      </c>
      <c r="D322" s="94" t="s">
        <v>1910</v>
      </c>
      <c r="E322" s="94" t="s">
        <v>146</v>
      </c>
      <c r="F322" s="102">
        <v>43326</v>
      </c>
      <c r="G322" s="91">
        <v>25130000</v>
      </c>
      <c r="H322" s="93">
        <v>1.0416000000000001</v>
      </c>
      <c r="I322" s="91">
        <v>261.75378999999998</v>
      </c>
      <c r="J322" s="92">
        <v>3.479114060328348E-3</v>
      </c>
      <c r="K322" s="92">
        <v>2.3218869734497218E-6</v>
      </c>
    </row>
    <row r="323" spans="2:11">
      <c r="B323" s="84" t="s">
        <v>2718</v>
      </c>
      <c r="C323" s="81" t="s">
        <v>2719</v>
      </c>
      <c r="D323" s="94" t="s">
        <v>1910</v>
      </c>
      <c r="E323" s="94" t="s">
        <v>146</v>
      </c>
      <c r="F323" s="102">
        <v>43326</v>
      </c>
      <c r="G323" s="91">
        <v>53850000</v>
      </c>
      <c r="H323" s="93">
        <v>1.0416000000000001</v>
      </c>
      <c r="I323" s="91">
        <v>560.90096999999992</v>
      </c>
      <c r="J323" s="92">
        <v>7.45524430106173E-3</v>
      </c>
      <c r="K323" s="92">
        <v>4.9754720099308321E-6</v>
      </c>
    </row>
    <row r="324" spans="2:11">
      <c r="B324" s="84" t="s">
        <v>2720</v>
      </c>
      <c r="C324" s="81" t="s">
        <v>2721</v>
      </c>
      <c r="D324" s="94" t="s">
        <v>1910</v>
      </c>
      <c r="E324" s="94" t="s">
        <v>146</v>
      </c>
      <c r="F324" s="102">
        <v>43314</v>
      </c>
      <c r="G324" s="91">
        <v>78980000</v>
      </c>
      <c r="H324" s="93">
        <v>0.88660000000000005</v>
      </c>
      <c r="I324" s="91">
        <v>700.25639000000001</v>
      </c>
      <c r="J324" s="92">
        <v>9.3074940855059681E-3</v>
      </c>
      <c r="K324" s="92">
        <v>6.2116242519962293E-6</v>
      </c>
    </row>
    <row r="325" spans="2:11">
      <c r="B325" s="84" t="s">
        <v>2722</v>
      </c>
      <c r="C325" s="81" t="s">
        <v>2723</v>
      </c>
      <c r="D325" s="94" t="s">
        <v>1910</v>
      </c>
      <c r="E325" s="94" t="s">
        <v>146</v>
      </c>
      <c r="F325" s="102">
        <v>43314</v>
      </c>
      <c r="G325" s="91">
        <v>19206500</v>
      </c>
      <c r="H325" s="93">
        <v>0.88660000000000005</v>
      </c>
      <c r="I325" s="91">
        <v>170.28961999999999</v>
      </c>
      <c r="J325" s="92">
        <v>2.2634133063363531E-3</v>
      </c>
      <c r="K325" s="92">
        <v>1.510554060713708E-6</v>
      </c>
    </row>
    <row r="326" spans="2:11">
      <c r="B326" s="84" t="s">
        <v>2724</v>
      </c>
      <c r="C326" s="81" t="s">
        <v>2725</v>
      </c>
      <c r="D326" s="94" t="s">
        <v>1910</v>
      </c>
      <c r="E326" s="94" t="s">
        <v>146</v>
      </c>
      <c r="F326" s="102">
        <v>43614</v>
      </c>
      <c r="G326" s="91">
        <v>35900000</v>
      </c>
      <c r="H326" s="93">
        <v>1.1577</v>
      </c>
      <c r="I326" s="91">
        <v>415.61238000000003</v>
      </c>
      <c r="J326" s="92">
        <v>5.5241334801858204E-3</v>
      </c>
      <c r="K326" s="92">
        <v>3.6866895838506703E-6</v>
      </c>
    </row>
    <row r="327" spans="2:11">
      <c r="B327" s="84" t="s">
        <v>2726</v>
      </c>
      <c r="C327" s="81" t="s">
        <v>2727</v>
      </c>
      <c r="D327" s="94" t="s">
        <v>1910</v>
      </c>
      <c r="E327" s="94" t="s">
        <v>146</v>
      </c>
      <c r="F327" s="102">
        <v>43614</v>
      </c>
      <c r="G327" s="91">
        <v>3949440</v>
      </c>
      <c r="H327" s="93">
        <v>1.1357999999999999</v>
      </c>
      <c r="I327" s="91">
        <v>44.855879999999999</v>
      </c>
      <c r="J327" s="92">
        <v>5.9620425284539775E-4</v>
      </c>
      <c r="K327" s="92">
        <v>3.978940799849504E-7</v>
      </c>
    </row>
    <row r="328" spans="2:11">
      <c r="B328" s="84" t="s">
        <v>2726</v>
      </c>
      <c r="C328" s="81" t="s">
        <v>2728</v>
      </c>
      <c r="D328" s="94" t="s">
        <v>1910</v>
      </c>
      <c r="E328" s="94" t="s">
        <v>146</v>
      </c>
      <c r="F328" s="102">
        <v>43614</v>
      </c>
      <c r="G328" s="91">
        <v>4990656</v>
      </c>
      <c r="H328" s="93">
        <v>1.1357999999999999</v>
      </c>
      <c r="I328" s="91">
        <v>56.681519999999999</v>
      </c>
      <c r="J328" s="92">
        <v>7.5338535955021878E-4</v>
      </c>
      <c r="K328" s="92">
        <v>5.0279341866771017E-7</v>
      </c>
    </row>
    <row r="329" spans="2:11">
      <c r="B329" s="84" t="s">
        <v>2726</v>
      </c>
      <c r="C329" s="81" t="s">
        <v>2729</v>
      </c>
      <c r="D329" s="94" t="s">
        <v>1910</v>
      </c>
      <c r="E329" s="94" t="s">
        <v>146</v>
      </c>
      <c r="F329" s="102">
        <v>43614</v>
      </c>
      <c r="G329" s="91">
        <v>10950720</v>
      </c>
      <c r="H329" s="93">
        <v>1.1357999999999999</v>
      </c>
      <c r="I329" s="91">
        <v>124.37311</v>
      </c>
      <c r="J329" s="92">
        <v>1.6531116348984451E-3</v>
      </c>
      <c r="K329" s="92">
        <v>1.103251662397818E-6</v>
      </c>
    </row>
    <row r="330" spans="2:11">
      <c r="B330" s="84" t="s">
        <v>2726</v>
      </c>
      <c r="C330" s="81" t="s">
        <v>2730</v>
      </c>
      <c r="D330" s="94" t="s">
        <v>1910</v>
      </c>
      <c r="E330" s="94" t="s">
        <v>146</v>
      </c>
      <c r="F330" s="102">
        <v>43614</v>
      </c>
      <c r="G330" s="91">
        <v>5313792</v>
      </c>
      <c r="H330" s="93">
        <v>1.1357999999999999</v>
      </c>
      <c r="I330" s="91">
        <v>60.35154</v>
      </c>
      <c r="J330" s="92">
        <v>8.0216562051104866E-4</v>
      </c>
      <c r="K330" s="92">
        <v>5.3534833078684296E-7</v>
      </c>
    </row>
    <row r="331" spans="2:11">
      <c r="B331" s="84" t="s">
        <v>2726</v>
      </c>
      <c r="C331" s="81" t="s">
        <v>2731</v>
      </c>
      <c r="D331" s="94" t="s">
        <v>1910</v>
      </c>
      <c r="E331" s="94" t="s">
        <v>146</v>
      </c>
      <c r="F331" s="102">
        <v>43614</v>
      </c>
      <c r="G331" s="91">
        <v>12458688</v>
      </c>
      <c r="H331" s="93">
        <v>1.1357999999999999</v>
      </c>
      <c r="I331" s="91">
        <v>141.4999</v>
      </c>
      <c r="J331" s="92">
        <v>1.8807532514622052E-3</v>
      </c>
      <c r="K331" s="92">
        <v>1.2551748517354353E-6</v>
      </c>
    </row>
    <row r="332" spans="2:11">
      <c r="B332" s="84" t="s">
        <v>2732</v>
      </c>
      <c r="C332" s="81" t="s">
        <v>2733</v>
      </c>
      <c r="D332" s="94" t="s">
        <v>1910</v>
      </c>
      <c r="E332" s="94" t="s">
        <v>146</v>
      </c>
      <c r="F332" s="102">
        <v>43634</v>
      </c>
      <c r="G332" s="91">
        <v>3591400</v>
      </c>
      <c r="H332" s="93">
        <v>1.1633</v>
      </c>
      <c r="I332" s="91">
        <v>41.777519999999996</v>
      </c>
      <c r="J332" s="92">
        <v>5.5528807142639185E-4</v>
      </c>
      <c r="K332" s="92">
        <v>3.7058748784892556E-7</v>
      </c>
    </row>
    <row r="333" spans="2:11">
      <c r="B333" s="84" t="s">
        <v>2732</v>
      </c>
      <c r="C333" s="81" t="s">
        <v>2734</v>
      </c>
      <c r="D333" s="94" t="s">
        <v>1910</v>
      </c>
      <c r="E333" s="94" t="s">
        <v>146</v>
      </c>
      <c r="F333" s="102">
        <v>43634</v>
      </c>
      <c r="G333" s="91">
        <v>897850</v>
      </c>
      <c r="H333" s="93">
        <v>1.1633</v>
      </c>
      <c r="I333" s="91">
        <v>10.444379999999999</v>
      </c>
      <c r="J333" s="92">
        <v>1.3882201785659796E-4</v>
      </c>
      <c r="K333" s="92">
        <v>9.2646871962231391E-8</v>
      </c>
    </row>
    <row r="334" spans="2:11">
      <c r="B334" s="84" t="s">
        <v>2732</v>
      </c>
      <c r="C334" s="81" t="s">
        <v>2735</v>
      </c>
      <c r="D334" s="94" t="s">
        <v>1910</v>
      </c>
      <c r="E334" s="94" t="s">
        <v>146</v>
      </c>
      <c r="F334" s="102">
        <v>43634</v>
      </c>
      <c r="G334" s="91">
        <v>2334410</v>
      </c>
      <c r="H334" s="93">
        <v>1.1633</v>
      </c>
      <c r="I334" s="91">
        <v>27.155390000000001</v>
      </c>
      <c r="J334" s="92">
        <v>3.6093727301025831E-4</v>
      </c>
      <c r="K334" s="92">
        <v>2.4088188484280146E-7</v>
      </c>
    </row>
    <row r="335" spans="2:11">
      <c r="B335" s="84" t="s">
        <v>2736</v>
      </c>
      <c r="C335" s="81" t="s">
        <v>2737</v>
      </c>
      <c r="D335" s="94" t="s">
        <v>1910</v>
      </c>
      <c r="E335" s="94" t="s">
        <v>146</v>
      </c>
      <c r="F335" s="102">
        <v>43634</v>
      </c>
      <c r="G335" s="91">
        <v>2047098</v>
      </c>
      <c r="H335" s="93">
        <v>1.1633</v>
      </c>
      <c r="I335" s="91">
        <v>23.813189999999999</v>
      </c>
      <c r="J335" s="92">
        <v>3.1651424856262984E-4</v>
      </c>
      <c r="K335" s="92">
        <v>2.1123490000768731E-7</v>
      </c>
    </row>
    <row r="336" spans="2:11">
      <c r="B336" s="84" t="s">
        <v>2736</v>
      </c>
      <c r="C336" s="81" t="s">
        <v>2738</v>
      </c>
      <c r="D336" s="94" t="s">
        <v>1910</v>
      </c>
      <c r="E336" s="94" t="s">
        <v>146</v>
      </c>
      <c r="F336" s="102">
        <v>43634</v>
      </c>
      <c r="G336" s="91">
        <v>2154840</v>
      </c>
      <c r="H336" s="93">
        <v>1.1633</v>
      </c>
      <c r="I336" s="91">
        <v>25.066509999999997</v>
      </c>
      <c r="J336" s="92">
        <v>3.3317281627273144E-4</v>
      </c>
      <c r="K336" s="92">
        <v>2.2235247496835549E-7</v>
      </c>
    </row>
    <row r="337" spans="2:11">
      <c r="B337" s="84" t="s">
        <v>2739</v>
      </c>
      <c r="C337" s="81" t="s">
        <v>2740</v>
      </c>
      <c r="D337" s="94" t="s">
        <v>1910</v>
      </c>
      <c r="E337" s="94" t="s">
        <v>146</v>
      </c>
      <c r="F337" s="102">
        <v>43634</v>
      </c>
      <c r="G337" s="91">
        <v>3591400</v>
      </c>
      <c r="H337" s="93">
        <v>1.1633</v>
      </c>
      <c r="I337" s="91">
        <v>41.777519999999996</v>
      </c>
      <c r="J337" s="92">
        <v>5.5528807142639185E-4</v>
      </c>
      <c r="K337" s="92">
        <v>3.7058748784892556E-7</v>
      </c>
    </row>
    <row r="338" spans="2:11">
      <c r="B338" s="84" t="s">
        <v>2741</v>
      </c>
      <c r="C338" s="81" t="s">
        <v>2702</v>
      </c>
      <c r="D338" s="94" t="s">
        <v>1910</v>
      </c>
      <c r="E338" s="94" t="s">
        <v>146</v>
      </c>
      <c r="F338" s="102">
        <v>43550</v>
      </c>
      <c r="G338" s="91">
        <v>5387550</v>
      </c>
      <c r="H338" s="93">
        <v>0.84530000000000005</v>
      </c>
      <c r="I338" s="91">
        <v>45.542490000000001</v>
      </c>
      <c r="J338" s="92">
        <v>6.0533036523124722E-4</v>
      </c>
      <c r="K338" s="92">
        <v>4.0398465393553316E-7</v>
      </c>
    </row>
    <row r="339" spans="2:11">
      <c r="B339" s="84" t="s">
        <v>2741</v>
      </c>
      <c r="C339" s="81" t="s">
        <v>2742</v>
      </c>
      <c r="D339" s="94" t="s">
        <v>1910</v>
      </c>
      <c r="E339" s="94" t="s">
        <v>146</v>
      </c>
      <c r="F339" s="102">
        <v>43550</v>
      </c>
      <c r="G339" s="91">
        <v>93384200</v>
      </c>
      <c r="H339" s="93">
        <v>0.84530000000000005</v>
      </c>
      <c r="I339" s="91">
        <v>789.40314999999998</v>
      </c>
      <c r="J339" s="92">
        <v>1.0492392864426102E-2</v>
      </c>
      <c r="K339" s="92">
        <v>7.0024005795109088E-6</v>
      </c>
    </row>
    <row r="340" spans="2:11">
      <c r="B340" s="84" t="s">
        <v>2741</v>
      </c>
      <c r="C340" s="81" t="s">
        <v>2743</v>
      </c>
      <c r="D340" s="94" t="s">
        <v>1910</v>
      </c>
      <c r="E340" s="94" t="s">
        <v>146</v>
      </c>
      <c r="F340" s="102">
        <v>43550</v>
      </c>
      <c r="G340" s="91">
        <v>13289290</v>
      </c>
      <c r="H340" s="93">
        <v>0.84530000000000005</v>
      </c>
      <c r="I340" s="91">
        <v>112.33814</v>
      </c>
      <c r="J340" s="92">
        <v>1.4931482076539729E-3</v>
      </c>
      <c r="K340" s="92">
        <v>9.9649546196664867E-7</v>
      </c>
    </row>
    <row r="341" spans="2:11">
      <c r="B341" s="84" t="s">
        <v>2741</v>
      </c>
      <c r="C341" s="81" t="s">
        <v>2744</v>
      </c>
      <c r="D341" s="94" t="s">
        <v>1910</v>
      </c>
      <c r="E341" s="94" t="s">
        <v>146</v>
      </c>
      <c r="F341" s="102">
        <v>43550</v>
      </c>
      <c r="G341" s="91">
        <v>28733600</v>
      </c>
      <c r="H341" s="93">
        <v>0.84530000000000005</v>
      </c>
      <c r="I341" s="91">
        <v>242.89328</v>
      </c>
      <c r="J341" s="92">
        <v>3.2284286145666521E-3</v>
      </c>
      <c r="K341" s="92">
        <v>2.1545848209895103E-6</v>
      </c>
    </row>
    <row r="342" spans="2:11">
      <c r="B342" s="84" t="s">
        <v>2741</v>
      </c>
      <c r="C342" s="81" t="s">
        <v>2745</v>
      </c>
      <c r="D342" s="94" t="s">
        <v>1910</v>
      </c>
      <c r="E342" s="94" t="s">
        <v>146</v>
      </c>
      <c r="F342" s="102">
        <v>43550</v>
      </c>
      <c r="G342" s="91">
        <v>4310040</v>
      </c>
      <c r="H342" s="93">
        <v>0.84530000000000005</v>
      </c>
      <c r="I342" s="91">
        <v>36.433990000000001</v>
      </c>
      <c r="J342" s="92">
        <v>4.8426426560189419E-4</v>
      </c>
      <c r="K342" s="92">
        <v>3.2318770540742672E-7</v>
      </c>
    </row>
    <row r="343" spans="2:11">
      <c r="B343" s="84" t="s">
        <v>2741</v>
      </c>
      <c r="C343" s="81" t="s">
        <v>2746</v>
      </c>
      <c r="D343" s="94" t="s">
        <v>1910</v>
      </c>
      <c r="E343" s="94" t="s">
        <v>146</v>
      </c>
      <c r="F343" s="102">
        <v>43550</v>
      </c>
      <c r="G343" s="91">
        <v>2155020</v>
      </c>
      <c r="H343" s="93">
        <v>0.84530000000000005</v>
      </c>
      <c r="I343" s="91">
        <v>18.216999999999999</v>
      </c>
      <c r="J343" s="92">
        <v>2.4213219925870613E-4</v>
      </c>
      <c r="K343" s="92">
        <v>1.6159389705621295E-7</v>
      </c>
    </row>
    <row r="344" spans="2:11">
      <c r="B344" s="84" t="s">
        <v>2741</v>
      </c>
      <c r="C344" s="81" t="s">
        <v>2747</v>
      </c>
      <c r="D344" s="94" t="s">
        <v>1910</v>
      </c>
      <c r="E344" s="94" t="s">
        <v>146</v>
      </c>
      <c r="F344" s="102">
        <v>43550</v>
      </c>
      <c r="G344" s="91">
        <v>13109705</v>
      </c>
      <c r="H344" s="93">
        <v>0.84530000000000005</v>
      </c>
      <c r="I344" s="91">
        <v>110.82006</v>
      </c>
      <c r="J344" s="92">
        <v>1.4729705686875867E-3</v>
      </c>
      <c r="K344" s="92">
        <v>9.8302933344696398E-7</v>
      </c>
    </row>
    <row r="345" spans="2:11">
      <c r="B345" s="84" t="s">
        <v>2748</v>
      </c>
      <c r="C345" s="81" t="s">
        <v>2749</v>
      </c>
      <c r="D345" s="94" t="s">
        <v>1910</v>
      </c>
      <c r="E345" s="94" t="s">
        <v>146</v>
      </c>
      <c r="F345" s="102">
        <v>43314</v>
      </c>
      <c r="G345" s="91">
        <v>107760000</v>
      </c>
      <c r="H345" s="93">
        <v>0.94179999999999997</v>
      </c>
      <c r="I345" s="91">
        <v>1014.87987</v>
      </c>
      <c r="J345" s="92">
        <v>1.3489328369462029E-2</v>
      </c>
      <c r="K345" s="92">
        <v>9.0024918064007676E-6</v>
      </c>
    </row>
    <row r="346" spans="2:11">
      <c r="B346" s="84" t="s">
        <v>2750</v>
      </c>
      <c r="C346" s="81" t="s">
        <v>2751</v>
      </c>
      <c r="D346" s="94" t="s">
        <v>1910</v>
      </c>
      <c r="E346" s="94" t="s">
        <v>146</v>
      </c>
      <c r="F346" s="102">
        <v>43550</v>
      </c>
      <c r="G346" s="91">
        <v>107767500</v>
      </c>
      <c r="H346" s="93">
        <v>0.86050000000000004</v>
      </c>
      <c r="I346" s="91">
        <v>927.34730000000002</v>
      </c>
      <c r="J346" s="92">
        <v>1.2325884680552403E-2</v>
      </c>
      <c r="K346" s="92">
        <v>8.226034151153155E-6</v>
      </c>
    </row>
    <row r="347" spans="2:11">
      <c r="B347" s="84" t="s">
        <v>2750</v>
      </c>
      <c r="C347" s="81" t="s">
        <v>2752</v>
      </c>
      <c r="D347" s="94" t="s">
        <v>1910</v>
      </c>
      <c r="E347" s="94" t="s">
        <v>146</v>
      </c>
      <c r="F347" s="102">
        <v>43550</v>
      </c>
      <c r="G347" s="91">
        <v>35922500</v>
      </c>
      <c r="H347" s="93">
        <v>0.86050000000000004</v>
      </c>
      <c r="I347" s="91">
        <v>309.11577</v>
      </c>
      <c r="J347" s="92">
        <v>4.108628271155974E-3</v>
      </c>
      <c r="K347" s="92">
        <v>2.7420114132860515E-6</v>
      </c>
    </row>
    <row r="348" spans="2:11">
      <c r="B348" s="84" t="s">
        <v>2753</v>
      </c>
      <c r="C348" s="81" t="s">
        <v>2754</v>
      </c>
      <c r="D348" s="94" t="s">
        <v>1910</v>
      </c>
      <c r="E348" s="94" t="s">
        <v>146</v>
      </c>
      <c r="F348" s="102">
        <v>43556</v>
      </c>
      <c r="G348" s="91">
        <v>71886000</v>
      </c>
      <c r="H348" s="93">
        <v>0.96489999999999998</v>
      </c>
      <c r="I348" s="91">
        <v>693.65289000000007</v>
      </c>
      <c r="J348" s="92">
        <v>9.2197233231518568E-3</v>
      </c>
      <c r="K348" s="92">
        <v>6.1530479057695902E-6</v>
      </c>
    </row>
    <row r="349" spans="2:11">
      <c r="B349" s="84" t="s">
        <v>2753</v>
      </c>
      <c r="C349" s="81" t="s">
        <v>2755</v>
      </c>
      <c r="D349" s="94" t="s">
        <v>1910</v>
      </c>
      <c r="E349" s="94" t="s">
        <v>146</v>
      </c>
      <c r="F349" s="102">
        <v>43556</v>
      </c>
      <c r="G349" s="91">
        <v>17971500</v>
      </c>
      <c r="H349" s="93">
        <v>0.96489999999999998</v>
      </c>
      <c r="I349" s="91">
        <v>173.41322</v>
      </c>
      <c r="J349" s="92">
        <v>2.3049307975590845E-3</v>
      </c>
      <c r="K349" s="92">
        <v>1.5382619542661475E-6</v>
      </c>
    </row>
    <row r="350" spans="2:11">
      <c r="B350" s="84" t="s">
        <v>2756</v>
      </c>
      <c r="C350" s="81" t="s">
        <v>2757</v>
      </c>
      <c r="D350" s="94" t="s">
        <v>1910</v>
      </c>
      <c r="E350" s="94" t="s">
        <v>146</v>
      </c>
      <c r="F350" s="102">
        <v>43535</v>
      </c>
      <c r="G350" s="91">
        <v>7909000</v>
      </c>
      <c r="H350" s="93">
        <v>0.87109999999999999</v>
      </c>
      <c r="I350" s="91">
        <v>68.897949999999994</v>
      </c>
      <c r="J350" s="92">
        <v>9.1576067178549545E-4</v>
      </c>
      <c r="K350" s="92">
        <v>6.1115926001449781E-7</v>
      </c>
    </row>
    <row r="351" spans="2:11">
      <c r="B351" s="84" t="s">
        <v>2756</v>
      </c>
      <c r="C351" s="81" t="s">
        <v>2549</v>
      </c>
      <c r="D351" s="94" t="s">
        <v>1910</v>
      </c>
      <c r="E351" s="94" t="s">
        <v>146</v>
      </c>
      <c r="F351" s="102">
        <v>43535</v>
      </c>
      <c r="G351" s="91">
        <v>3595000</v>
      </c>
      <c r="H351" s="93">
        <v>0.87109999999999999</v>
      </c>
      <c r="I351" s="91">
        <v>31.317250000000001</v>
      </c>
      <c r="J351" s="92">
        <v>4.162548508115889E-4</v>
      </c>
      <c r="K351" s="92">
        <v>2.777996636429536E-7</v>
      </c>
    </row>
    <row r="352" spans="2:11">
      <c r="B352" s="84" t="s">
        <v>2758</v>
      </c>
      <c r="C352" s="81" t="s">
        <v>2759</v>
      </c>
      <c r="D352" s="94" t="s">
        <v>1910</v>
      </c>
      <c r="E352" s="94" t="s">
        <v>146</v>
      </c>
      <c r="F352" s="102">
        <v>43556</v>
      </c>
      <c r="G352" s="91">
        <v>62919500</v>
      </c>
      <c r="H352" s="93">
        <v>0.99519999999999997</v>
      </c>
      <c r="I352" s="91">
        <v>626.19232</v>
      </c>
      <c r="J352" s="92">
        <v>8.3230676621019635E-3</v>
      </c>
      <c r="K352" s="92">
        <v>5.5546389249311716E-6</v>
      </c>
    </row>
    <row r="353" spans="2:11">
      <c r="B353" s="84" t="s">
        <v>2758</v>
      </c>
      <c r="C353" s="81" t="s">
        <v>2760</v>
      </c>
      <c r="D353" s="94" t="s">
        <v>1910</v>
      </c>
      <c r="E353" s="94" t="s">
        <v>146</v>
      </c>
      <c r="F353" s="102">
        <v>43556</v>
      </c>
      <c r="G353" s="91">
        <v>2876320</v>
      </c>
      <c r="H353" s="93">
        <v>0.99519999999999997</v>
      </c>
      <c r="I353" s="91">
        <v>28.62593</v>
      </c>
      <c r="J353" s="92">
        <v>3.8048303160376429E-4</v>
      </c>
      <c r="K353" s="92">
        <v>2.5392630979625396E-7</v>
      </c>
    </row>
    <row r="354" spans="2:11">
      <c r="B354" s="84" t="s">
        <v>2758</v>
      </c>
      <c r="C354" s="81" t="s">
        <v>2761</v>
      </c>
      <c r="D354" s="94" t="s">
        <v>1910</v>
      </c>
      <c r="E354" s="94" t="s">
        <v>146</v>
      </c>
      <c r="F354" s="102">
        <v>43556</v>
      </c>
      <c r="G354" s="91">
        <v>3595400</v>
      </c>
      <c r="H354" s="93">
        <v>0.99519999999999997</v>
      </c>
      <c r="I354" s="91">
        <v>35.782419999999995</v>
      </c>
      <c r="J354" s="92">
        <v>4.7560388919134383E-4</v>
      </c>
      <c r="K354" s="92">
        <v>3.174079537740668E-7</v>
      </c>
    </row>
    <row r="355" spans="2:11">
      <c r="B355" s="84" t="s">
        <v>2758</v>
      </c>
      <c r="C355" s="81" t="s">
        <v>2588</v>
      </c>
      <c r="D355" s="94" t="s">
        <v>1910</v>
      </c>
      <c r="E355" s="94" t="s">
        <v>146</v>
      </c>
      <c r="F355" s="102">
        <v>43556</v>
      </c>
      <c r="G355" s="91">
        <v>2876320</v>
      </c>
      <c r="H355" s="93">
        <v>0.99519999999999997</v>
      </c>
      <c r="I355" s="91">
        <v>28.62593</v>
      </c>
      <c r="J355" s="92">
        <v>3.8048303160376429E-4</v>
      </c>
      <c r="K355" s="92">
        <v>2.5392630979625396E-7</v>
      </c>
    </row>
    <row r="356" spans="2:11">
      <c r="B356" s="84" t="s">
        <v>2758</v>
      </c>
      <c r="C356" s="81" t="s">
        <v>2762</v>
      </c>
      <c r="D356" s="94" t="s">
        <v>1910</v>
      </c>
      <c r="E356" s="94" t="s">
        <v>146</v>
      </c>
      <c r="F356" s="102">
        <v>43556</v>
      </c>
      <c r="G356" s="91">
        <v>898850</v>
      </c>
      <c r="H356" s="93">
        <v>0.99519999999999997</v>
      </c>
      <c r="I356" s="91">
        <v>8.9456000000000007</v>
      </c>
      <c r="J356" s="92">
        <v>1.1890090584007694E-4</v>
      </c>
      <c r="K356" s="92">
        <v>7.9351944091017108E-8</v>
      </c>
    </row>
    <row r="357" spans="2:11">
      <c r="B357" s="84" t="s">
        <v>2763</v>
      </c>
      <c r="C357" s="81" t="s">
        <v>2764</v>
      </c>
      <c r="D357" s="94" t="s">
        <v>1910</v>
      </c>
      <c r="E357" s="94" t="s">
        <v>146</v>
      </c>
      <c r="F357" s="102">
        <v>43556</v>
      </c>
      <c r="G357" s="91">
        <v>186966000</v>
      </c>
      <c r="H357" s="93">
        <v>0.998</v>
      </c>
      <c r="I357" s="91">
        <v>1865.8846899999999</v>
      </c>
      <c r="J357" s="92">
        <v>2.4800503022059016E-2</v>
      </c>
      <c r="K357" s="92">
        <v>1.6551329994764439E-5</v>
      </c>
    </row>
    <row r="358" spans="2:11">
      <c r="B358" s="84" t="s">
        <v>2765</v>
      </c>
      <c r="C358" s="81" t="s">
        <v>2766</v>
      </c>
      <c r="D358" s="94" t="s">
        <v>1910</v>
      </c>
      <c r="E358" s="94" t="s">
        <v>146</v>
      </c>
      <c r="F358" s="102">
        <v>43556</v>
      </c>
      <c r="G358" s="91">
        <v>43149600</v>
      </c>
      <c r="H358" s="93">
        <v>1.0062</v>
      </c>
      <c r="I358" s="91">
        <v>434.18803000000003</v>
      </c>
      <c r="J358" s="92">
        <v>5.7710326944999217E-3</v>
      </c>
      <c r="K358" s="92">
        <v>3.8514648857034582E-6</v>
      </c>
    </row>
    <row r="359" spans="2:11">
      <c r="B359" s="84" t="s">
        <v>2767</v>
      </c>
      <c r="C359" s="81" t="s">
        <v>2768</v>
      </c>
      <c r="D359" s="94" t="s">
        <v>1910</v>
      </c>
      <c r="E359" s="94" t="s">
        <v>146</v>
      </c>
      <c r="F359" s="102">
        <v>43535</v>
      </c>
      <c r="G359" s="91">
        <v>129474000</v>
      </c>
      <c r="H359" s="93">
        <v>0.91249999999999998</v>
      </c>
      <c r="I359" s="91">
        <v>1181.4169399999998</v>
      </c>
      <c r="J359" s="92">
        <v>1.570286446306696E-2</v>
      </c>
      <c r="K359" s="92">
        <v>1.0479758872636882E-5</v>
      </c>
    </row>
    <row r="360" spans="2:11">
      <c r="B360" s="84" t="s">
        <v>2767</v>
      </c>
      <c r="C360" s="81" t="s">
        <v>2769</v>
      </c>
      <c r="D360" s="94" t="s">
        <v>1910</v>
      </c>
      <c r="E360" s="94" t="s">
        <v>146</v>
      </c>
      <c r="F360" s="102">
        <v>43535</v>
      </c>
      <c r="G360" s="91">
        <v>3596500</v>
      </c>
      <c r="H360" s="93">
        <v>0.91249999999999998</v>
      </c>
      <c r="I360" s="91">
        <v>32.817140000000002</v>
      </c>
      <c r="J360" s="92">
        <v>4.3619071645061513E-4</v>
      </c>
      <c r="K360" s="92">
        <v>2.9110443776907993E-7</v>
      </c>
    </row>
    <row r="361" spans="2:11">
      <c r="B361" s="84" t="s">
        <v>2767</v>
      </c>
      <c r="C361" s="81" t="s">
        <v>2770</v>
      </c>
      <c r="D361" s="94" t="s">
        <v>1910</v>
      </c>
      <c r="E361" s="94" t="s">
        <v>146</v>
      </c>
      <c r="F361" s="102">
        <v>43535</v>
      </c>
      <c r="G361" s="91">
        <v>5394750</v>
      </c>
      <c r="H361" s="93">
        <v>0.91249999999999998</v>
      </c>
      <c r="I361" s="91">
        <v>49.225709999999999</v>
      </c>
      <c r="J361" s="92">
        <v>6.5428607467592269E-4</v>
      </c>
      <c r="K361" s="92">
        <v>4.3665665665361984E-7</v>
      </c>
    </row>
    <row r="362" spans="2:11">
      <c r="B362" s="84" t="s">
        <v>2771</v>
      </c>
      <c r="C362" s="81" t="s">
        <v>2772</v>
      </c>
      <c r="D362" s="94" t="s">
        <v>1910</v>
      </c>
      <c r="E362" s="94" t="s">
        <v>146</v>
      </c>
      <c r="F362" s="102">
        <v>43535</v>
      </c>
      <c r="G362" s="91">
        <v>125895000</v>
      </c>
      <c r="H362" s="93">
        <v>0.92620000000000002</v>
      </c>
      <c r="I362" s="91">
        <v>1166.0984799999999</v>
      </c>
      <c r="J362" s="92">
        <v>1.549925835838142E-2</v>
      </c>
      <c r="K362" s="92">
        <v>1.0343876474420947E-5</v>
      </c>
    </row>
    <row r="363" spans="2:11">
      <c r="B363" s="84" t="s">
        <v>2773</v>
      </c>
      <c r="C363" s="81" t="s">
        <v>2774</v>
      </c>
      <c r="D363" s="94" t="s">
        <v>1910</v>
      </c>
      <c r="E363" s="94" t="s">
        <v>146</v>
      </c>
      <c r="F363" s="102">
        <v>43635</v>
      </c>
      <c r="G363" s="91">
        <v>3058682.5</v>
      </c>
      <c r="H363" s="93">
        <v>0.96619999999999995</v>
      </c>
      <c r="I363" s="91">
        <v>29.551939999999998</v>
      </c>
      <c r="J363" s="92">
        <v>3.9279114149208582E-4</v>
      </c>
      <c r="K363" s="92">
        <v>2.6214048142786306E-7</v>
      </c>
    </row>
    <row r="364" spans="2:11">
      <c r="B364" s="84" t="s">
        <v>2773</v>
      </c>
      <c r="C364" s="81" t="s">
        <v>2775</v>
      </c>
      <c r="D364" s="94" t="s">
        <v>1910</v>
      </c>
      <c r="E364" s="94" t="s">
        <v>146</v>
      </c>
      <c r="F364" s="102">
        <v>43635</v>
      </c>
      <c r="G364" s="91">
        <v>4857907.5</v>
      </c>
      <c r="H364" s="93">
        <v>0.96619999999999995</v>
      </c>
      <c r="I364" s="91">
        <v>46.93544</v>
      </c>
      <c r="J364" s="92">
        <v>6.238448323200882E-4</v>
      </c>
      <c r="K364" s="92">
        <v>4.1634081680013504E-7</v>
      </c>
    </row>
    <row r="365" spans="2:11">
      <c r="B365" s="84" t="s">
        <v>2773</v>
      </c>
      <c r="C365" s="81" t="s">
        <v>2776</v>
      </c>
      <c r="D365" s="94" t="s">
        <v>1910</v>
      </c>
      <c r="E365" s="94" t="s">
        <v>146</v>
      </c>
      <c r="F365" s="102">
        <v>43635</v>
      </c>
      <c r="G365" s="91">
        <v>827643.5</v>
      </c>
      <c r="H365" s="93">
        <v>0.96619999999999995</v>
      </c>
      <c r="I365" s="91">
        <v>7.99641</v>
      </c>
      <c r="J365" s="92">
        <v>1.0628469778088106E-4</v>
      </c>
      <c r="K365" s="92">
        <v>7.0932154271245088E-8</v>
      </c>
    </row>
    <row r="366" spans="2:11">
      <c r="B366" s="84" t="s">
        <v>2773</v>
      </c>
      <c r="C366" s="81" t="s">
        <v>2339</v>
      </c>
      <c r="D366" s="94" t="s">
        <v>1910</v>
      </c>
      <c r="E366" s="94" t="s">
        <v>146</v>
      </c>
      <c r="F366" s="102">
        <v>43635</v>
      </c>
      <c r="G366" s="91">
        <v>1439380</v>
      </c>
      <c r="H366" s="93">
        <v>0.96619999999999995</v>
      </c>
      <c r="I366" s="91">
        <v>13.906799999999999</v>
      </c>
      <c r="J366" s="92">
        <v>1.8484295266240182E-4</v>
      </c>
      <c r="K366" s="92">
        <v>1.2336026829781753E-7</v>
      </c>
    </row>
    <row r="367" spans="2:11">
      <c r="B367" s="84" t="s">
        <v>2773</v>
      </c>
      <c r="C367" s="81" t="s">
        <v>2291</v>
      </c>
      <c r="D367" s="94" t="s">
        <v>1910</v>
      </c>
      <c r="E367" s="94" t="s">
        <v>146</v>
      </c>
      <c r="F367" s="102">
        <v>43635</v>
      </c>
      <c r="G367" s="91">
        <v>2878760</v>
      </c>
      <c r="H367" s="93">
        <v>0.96619999999999995</v>
      </c>
      <c r="I367" s="91">
        <v>27.813590000000001</v>
      </c>
      <c r="J367" s="92">
        <v>3.6968577240928564E-4</v>
      </c>
      <c r="K367" s="92">
        <v>2.4672044789063588E-7</v>
      </c>
    </row>
    <row r="368" spans="2:11">
      <c r="B368" s="84" t="s">
        <v>2777</v>
      </c>
      <c r="C368" s="81" t="s">
        <v>2778</v>
      </c>
      <c r="D368" s="94" t="s">
        <v>1910</v>
      </c>
      <c r="E368" s="94" t="s">
        <v>146</v>
      </c>
      <c r="F368" s="102">
        <v>43556</v>
      </c>
      <c r="G368" s="91">
        <v>107994000</v>
      </c>
      <c r="H368" s="93">
        <v>0.99150000000000005</v>
      </c>
      <c r="I368" s="91">
        <v>1070.8094799999999</v>
      </c>
      <c r="J368" s="92">
        <v>1.4232719678293433E-2</v>
      </c>
      <c r="K368" s="92">
        <v>9.4986154074730701E-6</v>
      </c>
    </row>
    <row r="369" spans="2:11">
      <c r="B369" s="84" t="s">
        <v>2779</v>
      </c>
      <c r="C369" s="81" t="s">
        <v>2780</v>
      </c>
      <c r="D369" s="94" t="s">
        <v>1910</v>
      </c>
      <c r="E369" s="94" t="s">
        <v>146</v>
      </c>
      <c r="F369" s="102">
        <v>43556</v>
      </c>
      <c r="G369" s="91">
        <v>1080345</v>
      </c>
      <c r="H369" s="93">
        <v>1.0286999999999999</v>
      </c>
      <c r="I369" s="91">
        <v>11.11307</v>
      </c>
      <c r="J369" s="92">
        <v>1.4770994563407529E-4</v>
      </c>
      <c r="K369" s="92">
        <v>9.8578486554234423E-8</v>
      </c>
    </row>
    <row r="370" spans="2:11">
      <c r="B370" s="84" t="s">
        <v>2779</v>
      </c>
      <c r="C370" s="81" t="s">
        <v>2614</v>
      </c>
      <c r="D370" s="94" t="s">
        <v>1910</v>
      </c>
      <c r="E370" s="94" t="s">
        <v>146</v>
      </c>
      <c r="F370" s="102">
        <v>43556</v>
      </c>
      <c r="G370" s="91">
        <v>3601150</v>
      </c>
      <c r="H370" s="93">
        <v>1.0286999999999999</v>
      </c>
      <c r="I370" s="91">
        <v>37.043570000000003</v>
      </c>
      <c r="J370" s="92">
        <v>4.9236652975209033E-4</v>
      </c>
      <c r="K370" s="92">
        <v>3.2859498474911449E-7</v>
      </c>
    </row>
    <row r="371" spans="2:11">
      <c r="B371" s="84" t="s">
        <v>2779</v>
      </c>
      <c r="C371" s="81" t="s">
        <v>2716</v>
      </c>
      <c r="D371" s="94" t="s">
        <v>1910</v>
      </c>
      <c r="E371" s="94" t="s">
        <v>146</v>
      </c>
      <c r="F371" s="102">
        <v>43556</v>
      </c>
      <c r="G371" s="91">
        <v>3601150</v>
      </c>
      <c r="H371" s="93">
        <v>1.0286999999999999</v>
      </c>
      <c r="I371" s="91">
        <v>37.043570000000003</v>
      </c>
      <c r="J371" s="92">
        <v>4.9236652975209033E-4</v>
      </c>
      <c r="K371" s="92">
        <v>3.2859498474911449E-7</v>
      </c>
    </row>
    <row r="372" spans="2:11">
      <c r="B372" s="84" t="s">
        <v>2781</v>
      </c>
      <c r="C372" s="81" t="s">
        <v>2782</v>
      </c>
      <c r="D372" s="94" t="s">
        <v>1910</v>
      </c>
      <c r="E372" s="94" t="s">
        <v>146</v>
      </c>
      <c r="F372" s="102">
        <v>43552</v>
      </c>
      <c r="G372" s="91">
        <v>72024000</v>
      </c>
      <c r="H372" s="93">
        <v>1.1188</v>
      </c>
      <c r="I372" s="91">
        <v>805.78327999999999</v>
      </c>
      <c r="J372" s="92">
        <v>1.0710110210918031E-2</v>
      </c>
      <c r="K372" s="92">
        <v>7.1477005213777029E-6</v>
      </c>
    </row>
    <row r="373" spans="2:11">
      <c r="B373" s="84" t="s">
        <v>2783</v>
      </c>
      <c r="C373" s="81" t="s">
        <v>2784</v>
      </c>
      <c r="D373" s="94" t="s">
        <v>1910</v>
      </c>
      <c r="E373" s="94" t="s">
        <v>146</v>
      </c>
      <c r="F373" s="102">
        <v>43552</v>
      </c>
      <c r="G373" s="91">
        <v>3601700</v>
      </c>
      <c r="H373" s="93">
        <v>1.1325000000000001</v>
      </c>
      <c r="I373" s="91">
        <v>40.789079999999998</v>
      </c>
      <c r="J373" s="92">
        <v>5.4215016995879154E-4</v>
      </c>
      <c r="K373" s="92">
        <v>3.6181953090726433E-7</v>
      </c>
    </row>
    <row r="374" spans="2:11">
      <c r="B374" s="84" t="s">
        <v>2783</v>
      </c>
      <c r="C374" s="81" t="s">
        <v>2785</v>
      </c>
      <c r="D374" s="94" t="s">
        <v>1910</v>
      </c>
      <c r="E374" s="94" t="s">
        <v>146</v>
      </c>
      <c r="F374" s="102">
        <v>43552</v>
      </c>
      <c r="G374" s="91">
        <v>3601700</v>
      </c>
      <c r="H374" s="93">
        <v>1.1325000000000001</v>
      </c>
      <c r="I374" s="91">
        <v>40.789079999999998</v>
      </c>
      <c r="J374" s="92">
        <v>5.4215016995879154E-4</v>
      </c>
      <c r="K374" s="92">
        <v>3.6181953090726433E-7</v>
      </c>
    </row>
    <row r="375" spans="2:11">
      <c r="B375" s="84" t="s">
        <v>2786</v>
      </c>
      <c r="C375" s="81" t="s">
        <v>2787</v>
      </c>
      <c r="D375" s="94" t="s">
        <v>1910</v>
      </c>
      <c r="E375" s="94" t="s">
        <v>146</v>
      </c>
      <c r="F375" s="102">
        <v>43551</v>
      </c>
      <c r="G375" s="91">
        <v>5042800</v>
      </c>
      <c r="H375" s="93">
        <v>1.1288</v>
      </c>
      <c r="I375" s="91">
        <v>56.924150000000004</v>
      </c>
      <c r="J375" s="92">
        <v>7.566102887650259E-4</v>
      </c>
      <c r="K375" s="92">
        <v>5.0494566806348055E-7</v>
      </c>
    </row>
    <row r="376" spans="2:11">
      <c r="B376" s="84" t="s">
        <v>2786</v>
      </c>
      <c r="C376" s="81" t="s">
        <v>2441</v>
      </c>
      <c r="D376" s="94" t="s">
        <v>1910</v>
      </c>
      <c r="E376" s="94" t="s">
        <v>146</v>
      </c>
      <c r="F376" s="102">
        <v>43551</v>
      </c>
      <c r="G376" s="91">
        <v>3602000</v>
      </c>
      <c r="H376" s="93">
        <v>1.1288</v>
      </c>
      <c r="I376" s="91">
        <v>40.660110000000003</v>
      </c>
      <c r="J376" s="92">
        <v>5.404359585223094E-4</v>
      </c>
      <c r="K376" s="92">
        <v>3.606755025324859E-7</v>
      </c>
    </row>
    <row r="377" spans="2:11">
      <c r="B377" s="84" t="s">
        <v>2786</v>
      </c>
      <c r="C377" s="81" t="s">
        <v>2788</v>
      </c>
      <c r="D377" s="94" t="s">
        <v>1910</v>
      </c>
      <c r="E377" s="94" t="s">
        <v>146</v>
      </c>
      <c r="F377" s="102">
        <v>43551</v>
      </c>
      <c r="G377" s="91">
        <v>10806000</v>
      </c>
      <c r="H377" s="93">
        <v>1.1288</v>
      </c>
      <c r="I377" s="91">
        <v>121.98032000000001</v>
      </c>
      <c r="J377" s="92">
        <v>1.6213077426514102E-3</v>
      </c>
      <c r="K377" s="92">
        <v>1.0820264188924584E-6</v>
      </c>
    </row>
    <row r="378" spans="2:11">
      <c r="B378" s="84" t="s">
        <v>2786</v>
      </c>
      <c r="C378" s="81" t="s">
        <v>2789</v>
      </c>
      <c r="D378" s="94" t="s">
        <v>1910</v>
      </c>
      <c r="E378" s="94" t="s">
        <v>146</v>
      </c>
      <c r="F378" s="102">
        <v>43551</v>
      </c>
      <c r="G378" s="91">
        <v>2161200</v>
      </c>
      <c r="H378" s="93">
        <v>1.1288</v>
      </c>
      <c r="I378" s="91">
        <v>24.396060000000002</v>
      </c>
      <c r="J378" s="92">
        <v>3.242614953640748E-4</v>
      </c>
      <c r="K378" s="92">
        <v>2.1640524829649201E-7</v>
      </c>
    </row>
    <row r="379" spans="2:11">
      <c r="B379" s="84" t="s">
        <v>2786</v>
      </c>
      <c r="C379" s="81" t="s">
        <v>2604</v>
      </c>
      <c r="D379" s="94" t="s">
        <v>1910</v>
      </c>
      <c r="E379" s="94" t="s">
        <v>146</v>
      </c>
      <c r="F379" s="102">
        <v>43551</v>
      </c>
      <c r="G379" s="91">
        <v>12607000</v>
      </c>
      <c r="H379" s="93">
        <v>1.1288</v>
      </c>
      <c r="I379" s="91">
        <v>142.31038000000001</v>
      </c>
      <c r="J379" s="92">
        <v>1.8915257883703239E-3</v>
      </c>
      <c r="K379" s="92">
        <v>1.2623642145112009E-6</v>
      </c>
    </row>
    <row r="380" spans="2:11">
      <c r="B380" s="84" t="s">
        <v>2790</v>
      </c>
      <c r="C380" s="81" t="s">
        <v>2791</v>
      </c>
      <c r="D380" s="94" t="s">
        <v>1910</v>
      </c>
      <c r="E380" s="94" t="s">
        <v>146</v>
      </c>
      <c r="F380" s="102">
        <v>43551</v>
      </c>
      <c r="G380" s="91">
        <v>216204000</v>
      </c>
      <c r="H380" s="93">
        <v>1.1672</v>
      </c>
      <c r="I380" s="91">
        <v>2523.5938099999998</v>
      </c>
      <c r="J380" s="92">
        <v>3.3542477864135549E-2</v>
      </c>
      <c r="K380" s="92">
        <v>2.2385538691597751E-5</v>
      </c>
    </row>
    <row r="381" spans="2:11">
      <c r="B381" s="84" t="s">
        <v>2792</v>
      </c>
      <c r="C381" s="81" t="s">
        <v>2793</v>
      </c>
      <c r="D381" s="94" t="s">
        <v>1910</v>
      </c>
      <c r="E381" s="94" t="s">
        <v>146</v>
      </c>
      <c r="F381" s="102">
        <v>43551</v>
      </c>
      <c r="G381" s="91">
        <v>54066000</v>
      </c>
      <c r="H381" s="93">
        <v>1.1946000000000001</v>
      </c>
      <c r="I381" s="91">
        <v>645.89618999999993</v>
      </c>
      <c r="J381" s="92">
        <v>8.5849626709951742E-3</v>
      </c>
      <c r="K381" s="92">
        <v>5.7294221022045429E-6</v>
      </c>
    </row>
    <row r="382" spans="2:11">
      <c r="B382" s="84" t="s">
        <v>2794</v>
      </c>
      <c r="C382" s="81" t="s">
        <v>2795</v>
      </c>
      <c r="D382" s="94" t="s">
        <v>1910</v>
      </c>
      <c r="E382" s="94" t="s">
        <v>146</v>
      </c>
      <c r="F382" s="102">
        <v>43552</v>
      </c>
      <c r="G382" s="91">
        <v>24610950</v>
      </c>
      <c r="H382" s="93">
        <v>1.2504</v>
      </c>
      <c r="I382" s="91">
        <v>307.72816</v>
      </c>
      <c r="J382" s="92">
        <v>4.0901847809537793E-3</v>
      </c>
      <c r="K382" s="92">
        <v>2.7297026188910264E-6</v>
      </c>
    </row>
    <row r="383" spans="2:11">
      <c r="B383" s="84" t="s">
        <v>2794</v>
      </c>
      <c r="C383" s="81" t="s">
        <v>2796</v>
      </c>
      <c r="D383" s="94" t="s">
        <v>1910</v>
      </c>
      <c r="E383" s="94" t="s">
        <v>146</v>
      </c>
      <c r="F383" s="102">
        <v>43552</v>
      </c>
      <c r="G383" s="91">
        <v>10818000</v>
      </c>
      <c r="H383" s="93">
        <v>1.2504</v>
      </c>
      <c r="I383" s="91">
        <v>135.26513</v>
      </c>
      <c r="J383" s="92">
        <v>1.7978834830056974E-3</v>
      </c>
      <c r="K383" s="92">
        <v>1.1998693249445716E-6</v>
      </c>
    </row>
    <row r="384" spans="2:11">
      <c r="B384" s="84" t="s">
        <v>2794</v>
      </c>
      <c r="C384" s="81" t="s">
        <v>2797</v>
      </c>
      <c r="D384" s="94" t="s">
        <v>1910</v>
      </c>
      <c r="E384" s="94" t="s">
        <v>146</v>
      </c>
      <c r="F384" s="102">
        <v>43552</v>
      </c>
      <c r="G384" s="91">
        <v>117195000</v>
      </c>
      <c r="H384" s="93">
        <v>1.2504</v>
      </c>
      <c r="I384" s="91">
        <v>1465.37219</v>
      </c>
      <c r="J384" s="92">
        <v>1.9477070379164879E-2</v>
      </c>
      <c r="K384" s="92">
        <v>1.2998583895257031E-5</v>
      </c>
    </row>
    <row r="385" spans="2:11">
      <c r="B385" s="84" t="s">
        <v>2798</v>
      </c>
      <c r="C385" s="81" t="s">
        <v>2799</v>
      </c>
      <c r="D385" s="94" t="s">
        <v>1910</v>
      </c>
      <c r="E385" s="94" t="s">
        <v>146</v>
      </c>
      <c r="F385" s="102">
        <v>43552</v>
      </c>
      <c r="G385" s="91">
        <v>72148000</v>
      </c>
      <c r="H385" s="93">
        <v>1.2887</v>
      </c>
      <c r="I385" s="91">
        <v>929.76290000000006</v>
      </c>
      <c r="J385" s="92">
        <v>1.2357991753096145E-2</v>
      </c>
      <c r="K385" s="92">
        <v>8.2474617307617072E-6</v>
      </c>
    </row>
    <row r="386" spans="2:11">
      <c r="B386" s="84" t="s">
        <v>2798</v>
      </c>
      <c r="C386" s="81" t="s">
        <v>2800</v>
      </c>
      <c r="D386" s="94" t="s">
        <v>1910</v>
      </c>
      <c r="E386" s="94" t="s">
        <v>146</v>
      </c>
      <c r="F386" s="102">
        <v>43552</v>
      </c>
      <c r="G386" s="91">
        <v>54111000</v>
      </c>
      <c r="H386" s="93">
        <v>1.2887</v>
      </c>
      <c r="I386" s="91">
        <v>697.32217000000003</v>
      </c>
      <c r="J386" s="92">
        <v>9.2684937483643488E-3</v>
      </c>
      <c r="K386" s="92">
        <v>6.1855962537187807E-6</v>
      </c>
    </row>
    <row r="387" spans="2:11">
      <c r="B387" s="84" t="s">
        <v>2801</v>
      </c>
      <c r="C387" s="81" t="s">
        <v>2802</v>
      </c>
      <c r="D387" s="94" t="s">
        <v>1910</v>
      </c>
      <c r="E387" s="94" t="s">
        <v>146</v>
      </c>
      <c r="F387" s="102">
        <v>43552</v>
      </c>
      <c r="G387" s="91">
        <v>94720500</v>
      </c>
      <c r="H387" s="93">
        <v>1.3160000000000001</v>
      </c>
      <c r="I387" s="91">
        <v>1246.5594900000001</v>
      </c>
      <c r="J387" s="92">
        <v>1.6568710041198392E-2</v>
      </c>
      <c r="K387" s="92">
        <v>1.1057605857249016E-5</v>
      </c>
    </row>
    <row r="388" spans="2:11">
      <c r="B388" s="84" t="s">
        <v>2803</v>
      </c>
      <c r="C388" s="81" t="s">
        <v>2804</v>
      </c>
      <c r="D388" s="94" t="s">
        <v>1910</v>
      </c>
      <c r="E388" s="94" t="s">
        <v>146</v>
      </c>
      <c r="F388" s="102">
        <v>43424</v>
      </c>
      <c r="G388" s="91">
        <v>9822600</v>
      </c>
      <c r="H388" s="93">
        <v>2.0836000000000001</v>
      </c>
      <c r="I388" s="91">
        <v>204.66122000000001</v>
      </c>
      <c r="J388" s="92">
        <v>2.7202652084080746E-3</v>
      </c>
      <c r="K388" s="92">
        <v>1.8154473357895896E-6</v>
      </c>
    </row>
    <row r="389" spans="2:11">
      <c r="B389" s="84" t="s">
        <v>2803</v>
      </c>
      <c r="C389" s="81" t="s">
        <v>2805</v>
      </c>
      <c r="D389" s="94" t="s">
        <v>1910</v>
      </c>
      <c r="E389" s="94" t="s">
        <v>146</v>
      </c>
      <c r="F389" s="102">
        <v>43424</v>
      </c>
      <c r="G389" s="91">
        <v>7930840</v>
      </c>
      <c r="H389" s="93">
        <v>2.0836000000000001</v>
      </c>
      <c r="I389" s="91">
        <v>165.24499</v>
      </c>
      <c r="J389" s="92">
        <v>2.1963623453468135E-3</v>
      </c>
      <c r="K389" s="92">
        <v>1.4658056706985199E-6</v>
      </c>
    </row>
    <row r="390" spans="2:11">
      <c r="B390" s="84" t="s">
        <v>2806</v>
      </c>
      <c r="C390" s="81" t="s">
        <v>2807</v>
      </c>
      <c r="D390" s="94" t="s">
        <v>1910</v>
      </c>
      <c r="E390" s="94" t="s">
        <v>146</v>
      </c>
      <c r="F390" s="102">
        <v>43424</v>
      </c>
      <c r="G390" s="91">
        <v>36400000</v>
      </c>
      <c r="H390" s="93">
        <v>2.1374</v>
      </c>
      <c r="I390" s="91">
        <v>778.00206000000003</v>
      </c>
      <c r="J390" s="92">
        <v>1.0340854686040723E-2</v>
      </c>
      <c r="K390" s="92">
        <v>6.9012672115695018E-6</v>
      </c>
    </row>
    <row r="391" spans="2:11">
      <c r="B391" s="84" t="s">
        <v>2806</v>
      </c>
      <c r="C391" s="81" t="s">
        <v>2808</v>
      </c>
      <c r="D391" s="94" t="s">
        <v>1910</v>
      </c>
      <c r="E391" s="94" t="s">
        <v>146</v>
      </c>
      <c r="F391" s="102">
        <v>43424</v>
      </c>
      <c r="G391" s="91">
        <v>72800000</v>
      </c>
      <c r="H391" s="93">
        <v>2.1374</v>
      </c>
      <c r="I391" s="91">
        <v>1556.0041299999998</v>
      </c>
      <c r="J391" s="92">
        <v>2.068170950499696E-2</v>
      </c>
      <c r="K391" s="92">
        <v>1.3802534511844E-5</v>
      </c>
    </row>
    <row r="392" spans="2:11">
      <c r="B392" s="84" t="s">
        <v>2809</v>
      </c>
      <c r="C392" s="81" t="s">
        <v>2810</v>
      </c>
      <c r="D392" s="94" t="s">
        <v>1910</v>
      </c>
      <c r="E392" s="94" t="s">
        <v>146</v>
      </c>
      <c r="F392" s="102">
        <v>43438</v>
      </c>
      <c r="G392" s="91">
        <v>55008000</v>
      </c>
      <c r="H392" s="93">
        <v>2.8111000000000002</v>
      </c>
      <c r="I392" s="91">
        <v>1546.3424199999999</v>
      </c>
      <c r="J392" s="92">
        <v>2.0553290385992743E-2</v>
      </c>
      <c r="K392" s="92">
        <v>1.3716830314054741E-5</v>
      </c>
    </row>
    <row r="393" spans="2:11">
      <c r="B393" s="84" t="s">
        <v>2811</v>
      </c>
      <c r="C393" s="81" t="s">
        <v>2812</v>
      </c>
      <c r="D393" s="94" t="s">
        <v>1910</v>
      </c>
      <c r="E393" s="94" t="s">
        <v>146</v>
      </c>
      <c r="F393" s="102">
        <v>43627</v>
      </c>
      <c r="G393" s="91">
        <v>274582</v>
      </c>
      <c r="H393" s="93">
        <v>-8.72E-2</v>
      </c>
      <c r="I393" s="91">
        <v>-0.23945</v>
      </c>
      <c r="J393" s="92">
        <v>-3.1826620800624243E-6</v>
      </c>
      <c r="K393" s="92">
        <v>-2.1240412060224072E-9</v>
      </c>
    </row>
    <row r="394" spans="2:11">
      <c r="B394" s="84" t="s">
        <v>2813</v>
      </c>
      <c r="C394" s="81" t="s">
        <v>2814</v>
      </c>
      <c r="D394" s="94" t="s">
        <v>1910</v>
      </c>
      <c r="E394" s="94" t="s">
        <v>146</v>
      </c>
      <c r="F394" s="102">
        <v>43598</v>
      </c>
      <c r="G394" s="91">
        <v>1783000</v>
      </c>
      <c r="H394" s="93">
        <v>0.1789</v>
      </c>
      <c r="I394" s="91">
        <v>3.1899499999999996</v>
      </c>
      <c r="J394" s="92">
        <v>4.2399385685091373E-5</v>
      </c>
      <c r="K394" s="92">
        <v>2.8296451222180735E-8</v>
      </c>
    </row>
    <row r="395" spans="2:11">
      <c r="B395" s="84" t="s">
        <v>2813</v>
      </c>
      <c r="C395" s="81" t="s">
        <v>2815</v>
      </c>
      <c r="D395" s="94" t="s">
        <v>1910</v>
      </c>
      <c r="E395" s="94" t="s">
        <v>146</v>
      </c>
      <c r="F395" s="102">
        <v>43598</v>
      </c>
      <c r="G395" s="91">
        <v>71320000</v>
      </c>
      <c r="H395" s="93">
        <v>0.1789</v>
      </c>
      <c r="I395" s="91">
        <v>127.59819</v>
      </c>
      <c r="J395" s="92">
        <v>1.6959779527984983E-3</v>
      </c>
      <c r="K395" s="92">
        <v>1.1318597342822144E-6</v>
      </c>
    </row>
    <row r="396" spans="2:11">
      <c r="B396" s="84" t="s">
        <v>2813</v>
      </c>
      <c r="C396" s="81" t="s">
        <v>2816</v>
      </c>
      <c r="D396" s="94" t="s">
        <v>1910</v>
      </c>
      <c r="E396" s="94" t="s">
        <v>146</v>
      </c>
      <c r="F396" s="102">
        <v>43598</v>
      </c>
      <c r="G396" s="91">
        <v>3209400</v>
      </c>
      <c r="H396" s="93">
        <v>0.1789</v>
      </c>
      <c r="I396" s="91">
        <v>5.7419200000000004</v>
      </c>
      <c r="J396" s="92">
        <v>7.6319027148682552E-5</v>
      </c>
      <c r="K396" s="92">
        <v>5.0933700904924541E-8</v>
      </c>
    </row>
    <row r="397" spans="2:11">
      <c r="B397" s="84" t="s">
        <v>2813</v>
      </c>
      <c r="C397" s="81" t="s">
        <v>2817</v>
      </c>
      <c r="D397" s="94" t="s">
        <v>1910</v>
      </c>
      <c r="E397" s="94" t="s">
        <v>146</v>
      </c>
      <c r="F397" s="102">
        <v>43598</v>
      </c>
      <c r="G397" s="91">
        <v>1426400</v>
      </c>
      <c r="H397" s="93">
        <v>0.1789</v>
      </c>
      <c r="I397" s="91">
        <v>2.5519600000000002</v>
      </c>
      <c r="J397" s="92">
        <v>3.3919508548073104E-5</v>
      </c>
      <c r="K397" s="92">
        <v>2.2637160977744591E-8</v>
      </c>
    </row>
    <row r="398" spans="2:11">
      <c r="B398" s="84" t="s">
        <v>2813</v>
      </c>
      <c r="C398" s="81" t="s">
        <v>2818</v>
      </c>
      <c r="D398" s="94" t="s">
        <v>1910</v>
      </c>
      <c r="E398" s="94" t="s">
        <v>146</v>
      </c>
      <c r="F398" s="102">
        <v>43598</v>
      </c>
      <c r="G398" s="91">
        <v>35660000</v>
      </c>
      <c r="H398" s="93">
        <v>0.1789</v>
      </c>
      <c r="I398" s="91">
        <v>63.799099999999996</v>
      </c>
      <c r="J398" s="92">
        <v>8.4798904285700815E-4</v>
      </c>
      <c r="K398" s="92">
        <v>5.6592991149360679E-7</v>
      </c>
    </row>
    <row r="399" spans="2:11">
      <c r="B399" s="84" t="s">
        <v>2282</v>
      </c>
      <c r="C399" s="81" t="s">
        <v>2819</v>
      </c>
      <c r="D399" s="94" t="s">
        <v>1910</v>
      </c>
      <c r="E399" s="94" t="s">
        <v>146</v>
      </c>
      <c r="F399" s="102">
        <v>43565</v>
      </c>
      <c r="G399" s="91">
        <v>10698</v>
      </c>
      <c r="H399" s="93">
        <v>0.15509999999999999</v>
      </c>
      <c r="I399" s="91">
        <v>1.6590000000000001E-2</v>
      </c>
      <c r="J399" s="92">
        <v>2.2050684446955782E-7</v>
      </c>
      <c r="K399" s="92">
        <v>1.4716159368516073E-10</v>
      </c>
    </row>
    <row r="400" spans="2:11">
      <c r="B400" s="84" t="s">
        <v>2820</v>
      </c>
      <c r="C400" s="81" t="s">
        <v>2821</v>
      </c>
      <c r="D400" s="94" t="s">
        <v>1910</v>
      </c>
      <c r="E400" s="94" t="s">
        <v>146</v>
      </c>
      <c r="F400" s="102">
        <v>43598</v>
      </c>
      <c r="G400" s="91">
        <v>2139600</v>
      </c>
      <c r="H400" s="93">
        <v>0.14249999999999999</v>
      </c>
      <c r="I400" s="91">
        <v>3.048</v>
      </c>
      <c r="J400" s="92">
        <v>4.0512649906161075E-5</v>
      </c>
      <c r="K400" s="92">
        <v>2.7037283758430975E-8</v>
      </c>
    </row>
    <row r="401" spans="2:11">
      <c r="B401" s="84" t="s">
        <v>2820</v>
      </c>
      <c r="C401" s="81" t="s">
        <v>2822</v>
      </c>
      <c r="D401" s="94" t="s">
        <v>1910</v>
      </c>
      <c r="E401" s="94" t="s">
        <v>146</v>
      </c>
      <c r="F401" s="102">
        <v>43598</v>
      </c>
      <c r="G401" s="91">
        <v>677540</v>
      </c>
      <c r="H401" s="93">
        <v>0.14249999999999999</v>
      </c>
      <c r="I401" s="91">
        <v>0.96520000000000006</v>
      </c>
      <c r="J401" s="92">
        <v>1.2829005803617675E-5</v>
      </c>
      <c r="K401" s="92">
        <v>8.561806523503143E-9</v>
      </c>
    </row>
    <row r="402" spans="2:11">
      <c r="B402" s="84" t="s">
        <v>2820</v>
      </c>
      <c r="C402" s="81" t="s">
        <v>2823</v>
      </c>
      <c r="D402" s="94" t="s">
        <v>1910</v>
      </c>
      <c r="E402" s="94" t="s">
        <v>146</v>
      </c>
      <c r="F402" s="102">
        <v>43598</v>
      </c>
      <c r="G402" s="91">
        <v>3566000</v>
      </c>
      <c r="H402" s="93">
        <v>0.14249999999999999</v>
      </c>
      <c r="I402" s="91">
        <v>5.0800100000000006</v>
      </c>
      <c r="J402" s="92">
        <v>6.7521216092453196E-5</v>
      </c>
      <c r="K402" s="92">
        <v>4.5062228302384174E-8</v>
      </c>
    </row>
    <row r="403" spans="2:11">
      <c r="B403" s="84" t="s">
        <v>2820</v>
      </c>
      <c r="C403" s="81" t="s">
        <v>2824</v>
      </c>
      <c r="D403" s="94" t="s">
        <v>1910</v>
      </c>
      <c r="E403" s="94" t="s">
        <v>146</v>
      </c>
      <c r="F403" s="102">
        <v>43598</v>
      </c>
      <c r="G403" s="91">
        <v>1426400</v>
      </c>
      <c r="H403" s="93">
        <v>0.14249999999999999</v>
      </c>
      <c r="I403" s="91">
        <v>2.032</v>
      </c>
      <c r="J403" s="92">
        <v>2.7008433270774049E-5</v>
      </c>
      <c r="K403" s="92">
        <v>1.8024855838953984E-8</v>
      </c>
    </row>
    <row r="404" spans="2:11">
      <c r="B404" s="84" t="s">
        <v>2820</v>
      </c>
      <c r="C404" s="81" t="s">
        <v>2825</v>
      </c>
      <c r="D404" s="94" t="s">
        <v>1910</v>
      </c>
      <c r="E404" s="94" t="s">
        <v>146</v>
      </c>
      <c r="F404" s="102">
        <v>43598</v>
      </c>
      <c r="G404" s="91">
        <v>3566000</v>
      </c>
      <c r="H404" s="93">
        <v>0.14249999999999999</v>
      </c>
      <c r="I404" s="91">
        <v>5.0800100000000006</v>
      </c>
      <c r="J404" s="92">
        <v>6.7521216092453196E-5</v>
      </c>
      <c r="K404" s="92">
        <v>4.5062228302384174E-8</v>
      </c>
    </row>
    <row r="405" spans="2:11">
      <c r="B405" s="84" t="s">
        <v>2820</v>
      </c>
      <c r="C405" s="81" t="s">
        <v>2826</v>
      </c>
      <c r="D405" s="94" t="s">
        <v>1910</v>
      </c>
      <c r="E405" s="94" t="s">
        <v>146</v>
      </c>
      <c r="F405" s="102">
        <v>43598</v>
      </c>
      <c r="G405" s="91">
        <v>2139600</v>
      </c>
      <c r="H405" s="93">
        <v>0.14249999999999999</v>
      </c>
      <c r="I405" s="91">
        <v>3.048</v>
      </c>
      <c r="J405" s="92">
        <v>4.0512649906161075E-5</v>
      </c>
      <c r="K405" s="92">
        <v>2.7037283758430975E-8</v>
      </c>
    </row>
    <row r="406" spans="2:11">
      <c r="B406" s="84" t="s">
        <v>2820</v>
      </c>
      <c r="C406" s="81" t="s">
        <v>2827</v>
      </c>
      <c r="D406" s="94" t="s">
        <v>1910</v>
      </c>
      <c r="E406" s="94" t="s">
        <v>146</v>
      </c>
      <c r="F406" s="102">
        <v>43598</v>
      </c>
      <c r="G406" s="91">
        <v>1426400</v>
      </c>
      <c r="H406" s="93">
        <v>0.14249999999999999</v>
      </c>
      <c r="I406" s="91">
        <v>2.032</v>
      </c>
      <c r="J406" s="92">
        <v>2.7008433270774049E-5</v>
      </c>
      <c r="K406" s="92">
        <v>1.8024855838953984E-8</v>
      </c>
    </row>
    <row r="407" spans="2:11">
      <c r="B407" s="84" t="s">
        <v>2828</v>
      </c>
      <c r="C407" s="81" t="s">
        <v>2829</v>
      </c>
      <c r="D407" s="94" t="s">
        <v>1910</v>
      </c>
      <c r="E407" s="94" t="s">
        <v>146</v>
      </c>
      <c r="F407" s="102">
        <v>43627</v>
      </c>
      <c r="G407" s="91">
        <v>2517596</v>
      </c>
      <c r="H407" s="93">
        <v>-0.30299999999999999</v>
      </c>
      <c r="I407" s="91">
        <v>-7.6272600000000006</v>
      </c>
      <c r="J407" s="92">
        <v>-1.0137812143151776E-4</v>
      </c>
      <c r="K407" s="92">
        <v>-6.7657609225502055E-8</v>
      </c>
    </row>
    <row r="408" spans="2:11">
      <c r="B408" s="84" t="s">
        <v>2830</v>
      </c>
      <c r="C408" s="81" t="s">
        <v>2831</v>
      </c>
      <c r="D408" s="94" t="s">
        <v>1910</v>
      </c>
      <c r="E408" s="94" t="s">
        <v>146</v>
      </c>
      <c r="F408" s="102">
        <v>43599</v>
      </c>
      <c r="G408" s="91">
        <v>3566000</v>
      </c>
      <c r="H408" s="93">
        <v>-0.11269999999999999</v>
      </c>
      <c r="I408" s="91">
        <v>-4.0193099999999999</v>
      </c>
      <c r="J408" s="92">
        <v>-5.3422867091316362E-5</v>
      </c>
      <c r="K408" s="92">
        <v>-3.565328903644987E-8</v>
      </c>
    </row>
    <row r="409" spans="2:11">
      <c r="B409" s="84" t="s">
        <v>2830</v>
      </c>
      <c r="C409" s="81" t="s">
        <v>2329</v>
      </c>
      <c r="D409" s="94" t="s">
        <v>1910</v>
      </c>
      <c r="E409" s="94" t="s">
        <v>146</v>
      </c>
      <c r="F409" s="102">
        <v>43599</v>
      </c>
      <c r="G409" s="91">
        <v>1783000</v>
      </c>
      <c r="H409" s="93">
        <v>-0.11269999999999999</v>
      </c>
      <c r="I409" s="91">
        <v>-2.0096500000000002</v>
      </c>
      <c r="J409" s="92">
        <v>-2.671136708789915E-5</v>
      </c>
      <c r="K409" s="92">
        <v>-1.7826600165725334E-8</v>
      </c>
    </row>
    <row r="410" spans="2:11">
      <c r="B410" s="84" t="s">
        <v>2830</v>
      </c>
      <c r="C410" s="81" t="s">
        <v>2832</v>
      </c>
      <c r="D410" s="94" t="s">
        <v>1910</v>
      </c>
      <c r="E410" s="94" t="s">
        <v>146</v>
      </c>
      <c r="F410" s="102">
        <v>43599</v>
      </c>
      <c r="G410" s="91">
        <v>5349000</v>
      </c>
      <c r="H410" s="93">
        <v>-0.11269999999999999</v>
      </c>
      <c r="I410" s="91">
        <v>-6.0289599999999997</v>
      </c>
      <c r="J410" s="92">
        <v>-8.0134234179215504E-5</v>
      </c>
      <c r="K410" s="92">
        <v>-5.3479889202175198E-8</v>
      </c>
    </row>
    <row r="411" spans="2:11">
      <c r="B411" s="84" t="s">
        <v>2833</v>
      </c>
      <c r="C411" s="81" t="s">
        <v>2834</v>
      </c>
      <c r="D411" s="94" t="s">
        <v>1910</v>
      </c>
      <c r="E411" s="94" t="s">
        <v>146</v>
      </c>
      <c r="F411" s="102">
        <v>43640</v>
      </c>
      <c r="G411" s="91">
        <v>96282</v>
      </c>
      <c r="H411" s="93">
        <v>-1.0121</v>
      </c>
      <c r="I411" s="91">
        <v>-0.97445000000000004</v>
      </c>
      <c r="J411" s="92">
        <v>-1.2951952657827645E-5</v>
      </c>
      <c r="K411" s="92">
        <v>-8.6438586477700352E-9</v>
      </c>
    </row>
    <row r="412" spans="2:11">
      <c r="B412" s="84" t="s">
        <v>2835</v>
      </c>
      <c r="C412" s="81" t="s">
        <v>2586</v>
      </c>
      <c r="D412" s="94" t="s">
        <v>1910</v>
      </c>
      <c r="E412" s="94" t="s">
        <v>146</v>
      </c>
      <c r="F412" s="102">
        <v>43606</v>
      </c>
      <c r="G412" s="91">
        <v>67754</v>
      </c>
      <c r="H412" s="93">
        <v>-0.78149999999999997</v>
      </c>
      <c r="I412" s="91">
        <v>-0.52947</v>
      </c>
      <c r="J412" s="92">
        <v>-7.0374779349787082E-6</v>
      </c>
      <c r="K412" s="92">
        <v>-4.6966635930368921E-9</v>
      </c>
    </row>
    <row r="413" spans="2:11">
      <c r="B413" s="84" t="s">
        <v>2836</v>
      </c>
      <c r="C413" s="81" t="s">
        <v>2837</v>
      </c>
      <c r="D413" s="94" t="s">
        <v>1910</v>
      </c>
      <c r="E413" s="94" t="s">
        <v>146</v>
      </c>
      <c r="F413" s="102">
        <v>43640</v>
      </c>
      <c r="G413" s="91">
        <v>6418800</v>
      </c>
      <c r="H413" s="93">
        <v>-1.0181</v>
      </c>
      <c r="I413" s="91">
        <v>-65.349580000000003</v>
      </c>
      <c r="J413" s="92">
        <v>-8.6859732810192446E-4</v>
      </c>
      <c r="K413" s="92">
        <v>-5.796834442107237E-7</v>
      </c>
    </row>
    <row r="414" spans="2:11">
      <c r="B414" s="84" t="s">
        <v>2838</v>
      </c>
      <c r="C414" s="81" t="s">
        <v>2839</v>
      </c>
      <c r="D414" s="94" t="s">
        <v>1910</v>
      </c>
      <c r="E414" s="94" t="s">
        <v>146</v>
      </c>
      <c r="F414" s="102">
        <v>43620</v>
      </c>
      <c r="G414" s="91">
        <v>12837600</v>
      </c>
      <c r="H414" s="93">
        <v>-1.1414</v>
      </c>
      <c r="I414" s="91">
        <v>-146.53304999999997</v>
      </c>
      <c r="J414" s="92">
        <v>-1.9476516254370061E-3</v>
      </c>
      <c r="K414" s="92">
        <v>-1.2998214084115333E-6</v>
      </c>
    </row>
    <row r="415" spans="2:11">
      <c r="B415" s="84" t="s">
        <v>2840</v>
      </c>
      <c r="C415" s="81" t="s">
        <v>2841</v>
      </c>
      <c r="D415" s="94" t="s">
        <v>1910</v>
      </c>
      <c r="E415" s="94" t="s">
        <v>146</v>
      </c>
      <c r="F415" s="102">
        <v>43620</v>
      </c>
      <c r="G415" s="91">
        <v>8558400</v>
      </c>
      <c r="H415" s="93">
        <v>-1.1498999999999999</v>
      </c>
      <c r="I415" s="91">
        <v>-98.411380000000008</v>
      </c>
      <c r="J415" s="92">
        <v>-1.3080399556175137E-3</v>
      </c>
      <c r="K415" s="92">
        <v>-8.7295813849041315E-7</v>
      </c>
    </row>
    <row r="416" spans="2:11">
      <c r="B416" s="84" t="s">
        <v>2842</v>
      </c>
      <c r="C416" s="81" t="s">
        <v>2843</v>
      </c>
      <c r="D416" s="94" t="s">
        <v>1910</v>
      </c>
      <c r="E416" s="94" t="s">
        <v>146</v>
      </c>
      <c r="F416" s="102">
        <v>43620</v>
      </c>
      <c r="G416" s="91">
        <v>26994620</v>
      </c>
      <c r="H416" s="93">
        <v>-1.3220000000000001</v>
      </c>
      <c r="I416" s="91">
        <v>-356.86137000000002</v>
      </c>
      <c r="J416" s="92">
        <v>-4.7432413870876029E-3</v>
      </c>
      <c r="K416" s="92">
        <v>-3.1655387543019776E-6</v>
      </c>
    </row>
    <row r="417" spans="2:11">
      <c r="B417" s="84" t="s">
        <v>2844</v>
      </c>
      <c r="C417" s="81" t="s">
        <v>2845</v>
      </c>
      <c r="D417" s="94" t="s">
        <v>1910</v>
      </c>
      <c r="E417" s="94" t="s">
        <v>146</v>
      </c>
      <c r="F417" s="102">
        <v>43620</v>
      </c>
      <c r="G417" s="91">
        <v>7132000</v>
      </c>
      <c r="H417" s="93">
        <v>-1.1557999999999999</v>
      </c>
      <c r="I417" s="91">
        <v>-82.433009999999996</v>
      </c>
      <c r="J417" s="92">
        <v>-1.0956626229793552E-3</v>
      </c>
      <c r="K417" s="92">
        <v>-7.3122200867177758E-7</v>
      </c>
    </row>
    <row r="418" spans="2:11">
      <c r="B418" s="84" t="s">
        <v>2846</v>
      </c>
      <c r="C418" s="81" t="s">
        <v>2847</v>
      </c>
      <c r="D418" s="94" t="s">
        <v>1910</v>
      </c>
      <c r="E418" s="94" t="s">
        <v>146</v>
      </c>
      <c r="F418" s="102">
        <v>43620</v>
      </c>
      <c r="G418" s="91">
        <v>3566000</v>
      </c>
      <c r="H418" s="93">
        <v>-1.1608000000000001</v>
      </c>
      <c r="I418" s="91">
        <v>-41.393300000000004</v>
      </c>
      <c r="J418" s="92">
        <v>-5.5018119139130489E-4</v>
      </c>
      <c r="K418" s="92">
        <v>-3.6717926436937695E-7</v>
      </c>
    </row>
    <row r="419" spans="2:11">
      <c r="B419" s="84" t="s">
        <v>2848</v>
      </c>
      <c r="C419" s="81" t="s">
        <v>2849</v>
      </c>
      <c r="D419" s="94" t="s">
        <v>1910</v>
      </c>
      <c r="E419" s="94" t="s">
        <v>146</v>
      </c>
      <c r="F419" s="102">
        <v>43615</v>
      </c>
      <c r="G419" s="91">
        <v>2924120</v>
      </c>
      <c r="H419" s="93">
        <v>-1.4683999999999999</v>
      </c>
      <c r="I419" s="91">
        <v>-42.938830000000003</v>
      </c>
      <c r="J419" s="92">
        <v>-5.7072368345477897E-4</v>
      </c>
      <c r="K419" s="92">
        <v>-3.8088888811188607E-7</v>
      </c>
    </row>
    <row r="420" spans="2:11">
      <c r="B420" s="84" t="s">
        <v>2850</v>
      </c>
      <c r="C420" s="81" t="s">
        <v>2851</v>
      </c>
      <c r="D420" s="94" t="s">
        <v>1910</v>
      </c>
      <c r="E420" s="94" t="s">
        <v>146</v>
      </c>
      <c r="F420" s="102">
        <v>43409</v>
      </c>
      <c r="G420" s="91">
        <v>1462060</v>
      </c>
      <c r="H420" s="93">
        <v>-1.589</v>
      </c>
      <c r="I420" s="91">
        <v>-23.231540000000003</v>
      </c>
      <c r="J420" s="92">
        <v>-3.0878321745438889E-4</v>
      </c>
      <c r="K420" s="92">
        <v>-2.0607537372878596E-7</v>
      </c>
    </row>
    <row r="421" spans="2:11">
      <c r="B421" s="84" t="s">
        <v>2850</v>
      </c>
      <c r="C421" s="81" t="s">
        <v>2852</v>
      </c>
      <c r="D421" s="94" t="s">
        <v>1910</v>
      </c>
      <c r="E421" s="94" t="s">
        <v>146</v>
      </c>
      <c r="F421" s="102">
        <v>43409</v>
      </c>
      <c r="G421" s="91">
        <v>2924120</v>
      </c>
      <c r="H421" s="93">
        <v>-1.589</v>
      </c>
      <c r="I421" s="91">
        <v>-46.463080000000005</v>
      </c>
      <c r="J421" s="92">
        <v>-6.1756643490877778E-4</v>
      </c>
      <c r="K421" s="92">
        <v>-4.1215074745757191E-7</v>
      </c>
    </row>
    <row r="422" spans="2:11">
      <c r="B422" s="84" t="s">
        <v>2284</v>
      </c>
      <c r="C422" s="81" t="s">
        <v>2853</v>
      </c>
      <c r="D422" s="94" t="s">
        <v>1910</v>
      </c>
      <c r="E422" s="94" t="s">
        <v>146</v>
      </c>
      <c r="F422" s="102">
        <v>43627</v>
      </c>
      <c r="G422" s="91">
        <v>2523597</v>
      </c>
      <c r="H422" s="93">
        <v>0.32640000000000002</v>
      </c>
      <c r="I422" s="91">
        <v>8.2380400000000016</v>
      </c>
      <c r="J422" s="92">
        <v>1.0949633544388164E-4</v>
      </c>
      <c r="K422" s="92">
        <v>7.3075533167094731E-8</v>
      </c>
    </row>
    <row r="423" spans="2:11">
      <c r="B423" s="84" t="s">
        <v>2284</v>
      </c>
      <c r="C423" s="81" t="s">
        <v>2854</v>
      </c>
      <c r="D423" s="94" t="s">
        <v>1910</v>
      </c>
      <c r="E423" s="94" t="s">
        <v>146</v>
      </c>
      <c r="F423" s="102">
        <v>43627</v>
      </c>
      <c r="G423" s="91">
        <v>1768022.8</v>
      </c>
      <c r="H423" s="93">
        <v>-0.32719999999999999</v>
      </c>
      <c r="I423" s="91">
        <v>-5.7853000000000003</v>
      </c>
      <c r="J423" s="92">
        <v>-7.6895614666047798E-5</v>
      </c>
      <c r="K423" s="92">
        <v>-5.1318503191486464E-8</v>
      </c>
    </row>
    <row r="424" spans="2:11">
      <c r="B424" s="84" t="s">
        <v>2284</v>
      </c>
      <c r="C424" s="81" t="s">
        <v>2855</v>
      </c>
      <c r="D424" s="94" t="s">
        <v>1910</v>
      </c>
      <c r="E424" s="94" t="s">
        <v>146</v>
      </c>
      <c r="F424" s="102">
        <v>43627</v>
      </c>
      <c r="G424" s="91">
        <v>275236.5</v>
      </c>
      <c r="H424" s="93">
        <v>0.32640000000000002</v>
      </c>
      <c r="I424" s="91">
        <v>0.89848000000000006</v>
      </c>
      <c r="J424" s="92">
        <v>1.1942193467089109E-5</v>
      </c>
      <c r="K424" s="92">
        <v>7.9699667687910319E-9</v>
      </c>
    </row>
    <row r="425" spans="2:11">
      <c r="B425" s="80"/>
      <c r="C425" s="81"/>
      <c r="D425" s="81"/>
      <c r="E425" s="81"/>
      <c r="F425" s="81"/>
      <c r="G425" s="91"/>
      <c r="H425" s="93"/>
      <c r="I425" s="81"/>
      <c r="J425" s="92"/>
      <c r="K425" s="81"/>
    </row>
    <row r="426" spans="2:11">
      <c r="B426" s="97" t="s">
        <v>210</v>
      </c>
      <c r="C426" s="79"/>
      <c r="D426" s="79"/>
      <c r="E426" s="79"/>
      <c r="F426" s="79"/>
      <c r="G426" s="88"/>
      <c r="H426" s="90"/>
      <c r="I426" s="88">
        <v>6948.3007000000043</v>
      </c>
      <c r="J426" s="89">
        <v>9.2353698721074184E-2</v>
      </c>
      <c r="K426" s="89">
        <v>6.163490080866296E-5</v>
      </c>
    </row>
    <row r="427" spans="2:11">
      <c r="B427" s="84" t="s">
        <v>2856</v>
      </c>
      <c r="C427" s="81" t="s">
        <v>2745</v>
      </c>
      <c r="D427" s="94" t="s">
        <v>1910</v>
      </c>
      <c r="E427" s="94" t="s">
        <v>148</v>
      </c>
      <c r="F427" s="102">
        <v>43601</v>
      </c>
      <c r="G427" s="91">
        <v>403671.2</v>
      </c>
      <c r="H427" s="93">
        <v>-1.2436</v>
      </c>
      <c r="I427" s="91">
        <v>-5.02013</v>
      </c>
      <c r="J427" s="92">
        <v>-6.6725317970280974E-5</v>
      </c>
      <c r="K427" s="92">
        <v>-4.453106276712995E-8</v>
      </c>
    </row>
    <row r="428" spans="2:11">
      <c r="B428" s="84" t="s">
        <v>2857</v>
      </c>
      <c r="C428" s="81" t="s">
        <v>2858</v>
      </c>
      <c r="D428" s="94" t="s">
        <v>1910</v>
      </c>
      <c r="E428" s="94" t="s">
        <v>148</v>
      </c>
      <c r="F428" s="102">
        <v>43627</v>
      </c>
      <c r="G428" s="91">
        <v>3375153.31</v>
      </c>
      <c r="H428" s="93">
        <v>-0.42380000000000001</v>
      </c>
      <c r="I428" s="91">
        <v>-14.303100000000001</v>
      </c>
      <c r="J428" s="92">
        <v>-1.9011039464331117E-4</v>
      </c>
      <c r="K428" s="92">
        <v>-1.2687564741640883E-7</v>
      </c>
    </row>
    <row r="429" spans="2:11">
      <c r="B429" s="84" t="s">
        <v>2859</v>
      </c>
      <c r="C429" s="81" t="s">
        <v>2860</v>
      </c>
      <c r="D429" s="94" t="s">
        <v>1910</v>
      </c>
      <c r="E429" s="94" t="s">
        <v>148</v>
      </c>
      <c r="F429" s="102">
        <v>43629</v>
      </c>
      <c r="G429" s="91">
        <v>547989</v>
      </c>
      <c r="H429" s="93">
        <v>-0.68630000000000002</v>
      </c>
      <c r="I429" s="91">
        <v>-3.76084</v>
      </c>
      <c r="J429" s="92">
        <v>-4.9987399695894621E-5</v>
      </c>
      <c r="K429" s="92">
        <v>-3.3360530921934892E-8</v>
      </c>
    </row>
    <row r="430" spans="2:11">
      <c r="B430" s="84" t="s">
        <v>2861</v>
      </c>
      <c r="C430" s="81" t="s">
        <v>2862</v>
      </c>
      <c r="D430" s="94" t="s">
        <v>1910</v>
      </c>
      <c r="E430" s="94" t="s">
        <v>148</v>
      </c>
      <c r="F430" s="102">
        <v>43621</v>
      </c>
      <c r="G430" s="91">
        <v>300445.13</v>
      </c>
      <c r="H430" s="93">
        <v>-0.6643</v>
      </c>
      <c r="I430" s="91">
        <v>-1.9958900000000002</v>
      </c>
      <c r="J430" s="92">
        <v>-2.6528475335041941E-5</v>
      </c>
      <c r="K430" s="92">
        <v>-1.7704542086815879E-8</v>
      </c>
    </row>
    <row r="431" spans="2:11">
      <c r="B431" s="84" t="s">
        <v>2863</v>
      </c>
      <c r="C431" s="81" t="s">
        <v>2864</v>
      </c>
      <c r="D431" s="94" t="s">
        <v>1910</v>
      </c>
      <c r="E431" s="94" t="s">
        <v>148</v>
      </c>
      <c r="F431" s="102">
        <v>43509</v>
      </c>
      <c r="G431" s="91">
        <v>93803.99</v>
      </c>
      <c r="H431" s="93">
        <v>0.35110000000000002</v>
      </c>
      <c r="I431" s="91">
        <v>0.32938999999999996</v>
      </c>
      <c r="J431" s="92">
        <v>4.3781042495375306E-6</v>
      </c>
      <c r="K431" s="92">
        <v>2.9218539688942187E-9</v>
      </c>
    </row>
    <row r="432" spans="2:11">
      <c r="B432" s="84" t="s">
        <v>2865</v>
      </c>
      <c r="C432" s="81" t="s">
        <v>2866</v>
      </c>
      <c r="D432" s="94" t="s">
        <v>1910</v>
      </c>
      <c r="E432" s="94" t="s">
        <v>148</v>
      </c>
      <c r="F432" s="102">
        <v>43521</v>
      </c>
      <c r="G432" s="91">
        <v>122770.25</v>
      </c>
      <c r="H432" s="93">
        <v>0.68959999999999999</v>
      </c>
      <c r="I432" s="91">
        <v>0.84663999999999995</v>
      </c>
      <c r="J432" s="92">
        <v>1.1253159421441013E-5</v>
      </c>
      <c r="K432" s="92">
        <v>7.5101200528996057E-9</v>
      </c>
    </row>
    <row r="433" spans="2:11">
      <c r="B433" s="84" t="s">
        <v>2867</v>
      </c>
      <c r="C433" s="81" t="s">
        <v>2868</v>
      </c>
      <c r="D433" s="94" t="s">
        <v>1910</v>
      </c>
      <c r="E433" s="94" t="s">
        <v>148</v>
      </c>
      <c r="F433" s="102">
        <v>43544</v>
      </c>
      <c r="G433" s="91">
        <v>164361.22</v>
      </c>
      <c r="H433" s="93">
        <v>0.52869999999999995</v>
      </c>
      <c r="I433" s="91">
        <v>0.86890000000000001</v>
      </c>
      <c r="J433" s="92">
        <v>1.1549029364653332E-5</v>
      </c>
      <c r="K433" s="92">
        <v>7.7075773811353913E-9</v>
      </c>
    </row>
    <row r="434" spans="2:11">
      <c r="B434" s="84" t="s">
        <v>2869</v>
      </c>
      <c r="C434" s="81" t="s">
        <v>2870</v>
      </c>
      <c r="D434" s="94" t="s">
        <v>1910</v>
      </c>
      <c r="E434" s="94" t="s">
        <v>146</v>
      </c>
      <c r="F434" s="102">
        <v>43633</v>
      </c>
      <c r="G434" s="91">
        <v>240379.75</v>
      </c>
      <c r="H434" s="93">
        <v>-0.59940000000000004</v>
      </c>
      <c r="I434" s="91">
        <v>-1.4407699999999999</v>
      </c>
      <c r="J434" s="92">
        <v>-1.9150069096226931E-5</v>
      </c>
      <c r="K434" s="92">
        <v>-1.2780350170811875E-8</v>
      </c>
    </row>
    <row r="435" spans="2:11">
      <c r="B435" s="84" t="s">
        <v>2871</v>
      </c>
      <c r="C435" s="81" t="s">
        <v>2872</v>
      </c>
      <c r="D435" s="94" t="s">
        <v>1910</v>
      </c>
      <c r="E435" s="94" t="s">
        <v>149</v>
      </c>
      <c r="F435" s="102">
        <v>43634</v>
      </c>
      <c r="G435" s="91">
        <v>791280</v>
      </c>
      <c r="H435" s="93">
        <v>1.1462000000000001</v>
      </c>
      <c r="I435" s="91">
        <v>9.0696399999999997</v>
      </c>
      <c r="J435" s="92">
        <v>1.2054958992615312E-4</v>
      </c>
      <c r="K435" s="92">
        <v>8.0452240901186326E-8</v>
      </c>
    </row>
    <row r="436" spans="2:11">
      <c r="B436" s="84" t="s">
        <v>2871</v>
      </c>
      <c r="C436" s="81" t="s">
        <v>2500</v>
      </c>
      <c r="D436" s="94" t="s">
        <v>1910</v>
      </c>
      <c r="E436" s="94" t="s">
        <v>149</v>
      </c>
      <c r="F436" s="102">
        <v>43634</v>
      </c>
      <c r="G436" s="91">
        <v>1672992</v>
      </c>
      <c r="H436" s="93">
        <v>1.1462000000000001</v>
      </c>
      <c r="I436" s="91">
        <v>19.175810000000002</v>
      </c>
      <c r="J436" s="92">
        <v>2.5487627204628038E-4</v>
      </c>
      <c r="K436" s="92">
        <v>1.7009902108522254E-7</v>
      </c>
    </row>
    <row r="437" spans="2:11">
      <c r="B437" s="84" t="s">
        <v>2873</v>
      </c>
      <c r="C437" s="81" t="s">
        <v>2874</v>
      </c>
      <c r="D437" s="94" t="s">
        <v>1910</v>
      </c>
      <c r="E437" s="94" t="s">
        <v>149</v>
      </c>
      <c r="F437" s="102">
        <v>43643</v>
      </c>
      <c r="G437" s="91">
        <v>2703916.8</v>
      </c>
      <c r="H437" s="93">
        <v>-2.8799999999999999E-2</v>
      </c>
      <c r="I437" s="91">
        <v>-0.77945000000000009</v>
      </c>
      <c r="J437" s="92">
        <v>-1.0360100055563402E-5</v>
      </c>
      <c r="K437" s="92">
        <v>-6.9141111632247459E-9</v>
      </c>
    </row>
    <row r="438" spans="2:11">
      <c r="B438" s="84" t="s">
        <v>2875</v>
      </c>
      <c r="C438" s="81" t="s">
        <v>2876</v>
      </c>
      <c r="D438" s="94" t="s">
        <v>1910</v>
      </c>
      <c r="E438" s="94" t="s">
        <v>149</v>
      </c>
      <c r="F438" s="102">
        <v>43605</v>
      </c>
      <c r="G438" s="91">
        <v>6330240</v>
      </c>
      <c r="H438" s="93">
        <v>-0.73670000000000002</v>
      </c>
      <c r="I438" s="91">
        <v>-46.636559999999996</v>
      </c>
      <c r="J438" s="92">
        <v>-6.1987225331616637E-4</v>
      </c>
      <c r="K438" s="92">
        <v>-4.1368960178382272E-7</v>
      </c>
    </row>
    <row r="439" spans="2:11">
      <c r="B439" s="84" t="s">
        <v>2877</v>
      </c>
      <c r="C439" s="81" t="s">
        <v>2878</v>
      </c>
      <c r="D439" s="94" t="s">
        <v>1910</v>
      </c>
      <c r="E439" s="94" t="s">
        <v>149</v>
      </c>
      <c r="F439" s="102">
        <v>43605</v>
      </c>
      <c r="G439" s="91">
        <v>1039968</v>
      </c>
      <c r="H439" s="93">
        <v>-0.74460000000000004</v>
      </c>
      <c r="I439" s="91">
        <v>-7.74336</v>
      </c>
      <c r="J439" s="92">
        <v>-1.0292127059625047E-4</v>
      </c>
      <c r="K439" s="92">
        <v>-6.8687474266300552E-8</v>
      </c>
    </row>
    <row r="440" spans="2:11">
      <c r="B440" s="84" t="s">
        <v>2879</v>
      </c>
      <c r="C440" s="81" t="s">
        <v>2880</v>
      </c>
      <c r="D440" s="94" t="s">
        <v>1910</v>
      </c>
      <c r="E440" s="94" t="s">
        <v>149</v>
      </c>
      <c r="F440" s="102">
        <v>43514</v>
      </c>
      <c r="G440" s="91">
        <v>497376</v>
      </c>
      <c r="H440" s="93">
        <v>-2.5996999999999999</v>
      </c>
      <c r="I440" s="91">
        <v>-12.930219999999998</v>
      </c>
      <c r="J440" s="92">
        <v>-1.7186268899922638E-4</v>
      </c>
      <c r="K440" s="92">
        <v>-1.1469751548521631E-7</v>
      </c>
    </row>
    <row r="441" spans="2:11">
      <c r="B441" s="84" t="s">
        <v>2881</v>
      </c>
      <c r="C441" s="81" t="s">
        <v>2298</v>
      </c>
      <c r="D441" s="94" t="s">
        <v>1910</v>
      </c>
      <c r="E441" s="94" t="s">
        <v>149</v>
      </c>
      <c r="F441" s="102">
        <v>43503</v>
      </c>
      <c r="G441" s="91">
        <v>406944</v>
      </c>
      <c r="H441" s="93">
        <v>-2.6943000000000001</v>
      </c>
      <c r="I441" s="91">
        <v>-10.964370000000001</v>
      </c>
      <c r="J441" s="92">
        <v>-1.4573349188045121E-4</v>
      </c>
      <c r="K441" s="92">
        <v>-9.7259443216019636E-8</v>
      </c>
    </row>
    <row r="442" spans="2:11">
      <c r="B442" s="84" t="s">
        <v>2882</v>
      </c>
      <c r="C442" s="81" t="s">
        <v>2883</v>
      </c>
      <c r="D442" s="94" t="s">
        <v>1910</v>
      </c>
      <c r="E442" s="94" t="s">
        <v>149</v>
      </c>
      <c r="F442" s="102">
        <v>43592</v>
      </c>
      <c r="G442" s="91">
        <v>58780.800000000003</v>
      </c>
      <c r="H442" s="93">
        <v>-3.3645999999999998</v>
      </c>
      <c r="I442" s="91">
        <v>-1.97776</v>
      </c>
      <c r="J442" s="92">
        <v>-2.6287499500790394E-5</v>
      </c>
      <c r="K442" s="92">
        <v>-1.7543719923252771E-8</v>
      </c>
    </row>
    <row r="443" spans="2:11">
      <c r="B443" s="84" t="s">
        <v>2884</v>
      </c>
      <c r="C443" s="81" t="s">
        <v>2885</v>
      </c>
      <c r="D443" s="94" t="s">
        <v>1910</v>
      </c>
      <c r="E443" s="94" t="s">
        <v>149</v>
      </c>
      <c r="F443" s="102">
        <v>43592</v>
      </c>
      <c r="G443" s="91">
        <v>2125152</v>
      </c>
      <c r="H443" s="93">
        <v>-3.6091000000000002</v>
      </c>
      <c r="I443" s="91">
        <v>-76.698940000000007</v>
      </c>
      <c r="J443" s="92">
        <v>-1.0194479345123537E-3</v>
      </c>
      <c r="K443" s="92">
        <v>-6.8035794119123101E-7</v>
      </c>
    </row>
    <row r="444" spans="2:11">
      <c r="B444" s="84" t="s">
        <v>2884</v>
      </c>
      <c r="C444" s="81" t="s">
        <v>2886</v>
      </c>
      <c r="D444" s="94" t="s">
        <v>1910</v>
      </c>
      <c r="E444" s="94" t="s">
        <v>149</v>
      </c>
      <c r="F444" s="102">
        <v>43592</v>
      </c>
      <c r="G444" s="91">
        <v>6171984</v>
      </c>
      <c r="H444" s="93">
        <v>-3.6091000000000002</v>
      </c>
      <c r="I444" s="91">
        <v>-222.7533</v>
      </c>
      <c r="J444" s="92">
        <v>-2.9607370270151147E-3</v>
      </c>
      <c r="K444" s="92">
        <v>-1.9759331299957031E-6</v>
      </c>
    </row>
    <row r="445" spans="2:11">
      <c r="B445" s="84" t="s">
        <v>2887</v>
      </c>
      <c r="C445" s="81" t="s">
        <v>2888</v>
      </c>
      <c r="D445" s="94" t="s">
        <v>1910</v>
      </c>
      <c r="E445" s="94" t="s">
        <v>149</v>
      </c>
      <c r="F445" s="102">
        <v>43542</v>
      </c>
      <c r="G445" s="91">
        <v>2239096.3199999998</v>
      </c>
      <c r="H445" s="93">
        <v>-4.8531000000000004</v>
      </c>
      <c r="I445" s="91">
        <v>-108.66628999999999</v>
      </c>
      <c r="J445" s="92">
        <v>-1.4443436231533372E-3</v>
      </c>
      <c r="K445" s="92">
        <v>-9.6392431683266081E-7</v>
      </c>
    </row>
    <row r="446" spans="2:11">
      <c r="B446" s="84" t="s">
        <v>2887</v>
      </c>
      <c r="C446" s="81" t="s">
        <v>2378</v>
      </c>
      <c r="D446" s="94" t="s">
        <v>1910</v>
      </c>
      <c r="E446" s="94" t="s">
        <v>149</v>
      </c>
      <c r="F446" s="102">
        <v>43542</v>
      </c>
      <c r="G446" s="91">
        <v>723456</v>
      </c>
      <c r="H446" s="93">
        <v>-4.8531000000000004</v>
      </c>
      <c r="I446" s="91">
        <v>-35.11027</v>
      </c>
      <c r="J446" s="92">
        <v>-4.6666997264461612E-4</v>
      </c>
      <c r="K446" s="92">
        <v>-3.1144564725233804E-7</v>
      </c>
    </row>
    <row r="447" spans="2:11">
      <c r="B447" s="84" t="s">
        <v>2889</v>
      </c>
      <c r="C447" s="81" t="s">
        <v>2890</v>
      </c>
      <c r="D447" s="94" t="s">
        <v>1910</v>
      </c>
      <c r="E447" s="94" t="s">
        <v>146</v>
      </c>
      <c r="F447" s="102">
        <v>43633</v>
      </c>
      <c r="G447" s="91">
        <v>2517880</v>
      </c>
      <c r="H447" s="93">
        <v>0.72640000000000005</v>
      </c>
      <c r="I447" s="91">
        <v>18.289870000000001</v>
      </c>
      <c r="J447" s="92">
        <v>2.4310075463884458E-4</v>
      </c>
      <c r="K447" s="92">
        <v>1.6224029038543765E-7</v>
      </c>
    </row>
    <row r="448" spans="2:11">
      <c r="B448" s="84" t="s">
        <v>2891</v>
      </c>
      <c r="C448" s="81" t="s">
        <v>2892</v>
      </c>
      <c r="D448" s="94" t="s">
        <v>1910</v>
      </c>
      <c r="E448" s="94" t="s">
        <v>146</v>
      </c>
      <c r="F448" s="102">
        <v>43605</v>
      </c>
      <c r="G448" s="91">
        <v>8431585</v>
      </c>
      <c r="H448" s="93">
        <v>1.5228999999999999</v>
      </c>
      <c r="I448" s="91">
        <v>128.40392</v>
      </c>
      <c r="J448" s="92">
        <v>1.7066873548355361E-3</v>
      </c>
      <c r="K448" s="92">
        <v>1.1390069621833565E-6</v>
      </c>
    </row>
    <row r="449" spans="2:11">
      <c r="B449" s="84" t="s">
        <v>2893</v>
      </c>
      <c r="C449" s="81" t="s">
        <v>2894</v>
      </c>
      <c r="D449" s="94" t="s">
        <v>1910</v>
      </c>
      <c r="E449" s="94" t="s">
        <v>146</v>
      </c>
      <c r="F449" s="102">
        <v>43605</v>
      </c>
      <c r="G449" s="91">
        <v>583088</v>
      </c>
      <c r="H449" s="93">
        <v>1.6194999999999999</v>
      </c>
      <c r="I449" s="91">
        <v>9.44285</v>
      </c>
      <c r="J449" s="92">
        <v>1.2551012997585076E-4</v>
      </c>
      <c r="K449" s="92">
        <v>8.3762800176607597E-8</v>
      </c>
    </row>
    <row r="450" spans="2:11">
      <c r="B450" s="84" t="s">
        <v>2893</v>
      </c>
      <c r="C450" s="81" t="s">
        <v>2880</v>
      </c>
      <c r="D450" s="94" t="s">
        <v>1910</v>
      </c>
      <c r="E450" s="94" t="s">
        <v>146</v>
      </c>
      <c r="F450" s="102">
        <v>43605</v>
      </c>
      <c r="G450" s="91">
        <v>510202</v>
      </c>
      <c r="H450" s="93">
        <v>1.6194999999999999</v>
      </c>
      <c r="I450" s="91">
        <v>8.26248</v>
      </c>
      <c r="J450" s="92">
        <v>1.0982118097003207E-4</v>
      </c>
      <c r="K450" s="92">
        <v>7.3292328185157727E-8</v>
      </c>
    </row>
    <row r="451" spans="2:11">
      <c r="B451" s="84" t="s">
        <v>2893</v>
      </c>
      <c r="C451" s="81" t="s">
        <v>2895</v>
      </c>
      <c r="D451" s="94" t="s">
        <v>1910</v>
      </c>
      <c r="E451" s="94" t="s">
        <v>146</v>
      </c>
      <c r="F451" s="102">
        <v>43605</v>
      </c>
      <c r="G451" s="91">
        <v>11976495</v>
      </c>
      <c r="H451" s="93">
        <v>1.6194999999999999</v>
      </c>
      <c r="I451" s="91">
        <v>193.95391000000001</v>
      </c>
      <c r="J451" s="92">
        <v>2.5779484428349979E-3</v>
      </c>
      <c r="K451" s="92">
        <v>1.7204681432831966E-6</v>
      </c>
    </row>
    <row r="452" spans="2:11">
      <c r="B452" s="84" t="s">
        <v>2896</v>
      </c>
      <c r="C452" s="81" t="s">
        <v>2740</v>
      </c>
      <c r="D452" s="94" t="s">
        <v>1910</v>
      </c>
      <c r="E452" s="94" t="s">
        <v>146</v>
      </c>
      <c r="F452" s="102">
        <v>43605</v>
      </c>
      <c r="G452" s="91">
        <v>127550.5</v>
      </c>
      <c r="H452" s="93">
        <v>1.6466000000000001</v>
      </c>
      <c r="I452" s="91">
        <v>2.10019</v>
      </c>
      <c r="J452" s="92">
        <v>2.7914784188458145E-5</v>
      </c>
      <c r="K452" s="92">
        <v>1.862973522854959E-8</v>
      </c>
    </row>
    <row r="453" spans="2:11">
      <c r="B453" s="84" t="s">
        <v>2897</v>
      </c>
      <c r="C453" s="81" t="s">
        <v>2502</v>
      </c>
      <c r="D453" s="94" t="s">
        <v>1910</v>
      </c>
      <c r="E453" s="94" t="s">
        <v>146</v>
      </c>
      <c r="F453" s="102">
        <v>43592</v>
      </c>
      <c r="G453" s="91">
        <v>244499.4</v>
      </c>
      <c r="H453" s="93">
        <v>2.0868000000000002</v>
      </c>
      <c r="I453" s="91">
        <v>5.1022799999999995</v>
      </c>
      <c r="J453" s="92">
        <v>6.7817218951183564E-5</v>
      </c>
      <c r="K453" s="92">
        <v>4.5259774335619154E-8</v>
      </c>
    </row>
    <row r="454" spans="2:11">
      <c r="B454" s="84" t="s">
        <v>2898</v>
      </c>
      <c r="C454" s="81" t="s">
        <v>2899</v>
      </c>
      <c r="D454" s="94" t="s">
        <v>1910</v>
      </c>
      <c r="E454" s="94" t="s">
        <v>146</v>
      </c>
      <c r="F454" s="102">
        <v>43566</v>
      </c>
      <c r="G454" s="91">
        <v>168532.31</v>
      </c>
      <c r="H454" s="93">
        <v>2.6189</v>
      </c>
      <c r="I454" s="91">
        <v>4.4136099999999994</v>
      </c>
      <c r="J454" s="92">
        <v>5.8663725968612716E-5</v>
      </c>
      <c r="K454" s="92">
        <v>3.9150927155199647E-8</v>
      </c>
    </row>
    <row r="455" spans="2:11">
      <c r="B455" s="84" t="s">
        <v>2900</v>
      </c>
      <c r="C455" s="81" t="s">
        <v>2901</v>
      </c>
      <c r="D455" s="94" t="s">
        <v>1910</v>
      </c>
      <c r="E455" s="94" t="s">
        <v>146</v>
      </c>
      <c r="F455" s="102">
        <v>43507</v>
      </c>
      <c r="G455" s="91">
        <v>934771.33</v>
      </c>
      <c r="H455" s="93">
        <v>-1.0218</v>
      </c>
      <c r="I455" s="91">
        <v>-9.5510900000000003</v>
      </c>
      <c r="J455" s="92">
        <v>-1.269488075433845E-4</v>
      </c>
      <c r="K455" s="92">
        <v>-8.4722943088029039E-8</v>
      </c>
    </row>
    <row r="456" spans="2:11">
      <c r="B456" s="84" t="s">
        <v>2902</v>
      </c>
      <c r="C456" s="81" t="s">
        <v>2903</v>
      </c>
      <c r="D456" s="94" t="s">
        <v>1910</v>
      </c>
      <c r="E456" s="94" t="s">
        <v>146</v>
      </c>
      <c r="F456" s="102">
        <v>43591</v>
      </c>
      <c r="G456" s="91">
        <v>558927.21</v>
      </c>
      <c r="H456" s="93">
        <v>2.8986000000000001</v>
      </c>
      <c r="I456" s="91">
        <v>16.201160000000002</v>
      </c>
      <c r="J456" s="92">
        <v>2.1533855746512487E-4</v>
      </c>
      <c r="K456" s="92">
        <v>1.4371238849597822E-7</v>
      </c>
    </row>
    <row r="457" spans="2:11">
      <c r="B457" s="84" t="s">
        <v>2902</v>
      </c>
      <c r="C457" s="81" t="s">
        <v>2904</v>
      </c>
      <c r="D457" s="94" t="s">
        <v>1910</v>
      </c>
      <c r="E457" s="94" t="s">
        <v>146</v>
      </c>
      <c r="F457" s="102">
        <v>43591</v>
      </c>
      <c r="G457" s="91">
        <v>417063.3</v>
      </c>
      <c r="H457" s="93">
        <v>2.8986000000000001</v>
      </c>
      <c r="I457" s="91">
        <v>12.089079999999999</v>
      </c>
      <c r="J457" s="92">
        <v>1.6068263311272101E-4</v>
      </c>
      <c r="K457" s="92">
        <v>1.0723618318188081E-7</v>
      </c>
    </row>
    <row r="458" spans="2:11">
      <c r="B458" s="84" t="s">
        <v>2902</v>
      </c>
      <c r="C458" s="81" t="s">
        <v>2905</v>
      </c>
      <c r="D458" s="94" t="s">
        <v>1910</v>
      </c>
      <c r="E458" s="94" t="s">
        <v>146</v>
      </c>
      <c r="F458" s="102">
        <v>43591</v>
      </c>
      <c r="G458" s="91">
        <v>19602094.48</v>
      </c>
      <c r="H458" s="93">
        <v>2.8986000000000001</v>
      </c>
      <c r="I458" s="91">
        <v>568.18978000000004</v>
      </c>
      <c r="J458" s="92">
        <v>7.5521238967843447E-3</v>
      </c>
      <c r="K458" s="92">
        <v>5.0401273984581592E-6</v>
      </c>
    </row>
    <row r="459" spans="2:11">
      <c r="B459" s="84" t="s">
        <v>2902</v>
      </c>
      <c r="C459" s="81" t="s">
        <v>2906</v>
      </c>
      <c r="D459" s="94" t="s">
        <v>1910</v>
      </c>
      <c r="E459" s="94" t="s">
        <v>146</v>
      </c>
      <c r="F459" s="102">
        <v>43591</v>
      </c>
      <c r="G459" s="91">
        <v>2064107.12</v>
      </c>
      <c r="H459" s="93">
        <v>2.8986000000000001</v>
      </c>
      <c r="I459" s="91">
        <v>59.830559999999998</v>
      </c>
      <c r="J459" s="92">
        <v>7.9524098785090699E-4</v>
      </c>
      <c r="K459" s="92">
        <v>5.3072697773813318E-7</v>
      </c>
    </row>
    <row r="460" spans="2:11">
      <c r="B460" s="84" t="s">
        <v>2902</v>
      </c>
      <c r="C460" s="81" t="s">
        <v>2907</v>
      </c>
      <c r="D460" s="94" t="s">
        <v>1910</v>
      </c>
      <c r="E460" s="94" t="s">
        <v>146</v>
      </c>
      <c r="F460" s="102">
        <v>43591</v>
      </c>
      <c r="G460" s="91">
        <v>251470.3</v>
      </c>
      <c r="H460" s="93">
        <v>2.8986000000000001</v>
      </c>
      <c r="I460" s="91">
        <v>7.2891499999999994</v>
      </c>
      <c r="J460" s="92">
        <v>9.6884114850227679E-5</v>
      </c>
      <c r="K460" s="92">
        <v>6.4658404497298925E-8</v>
      </c>
    </row>
    <row r="461" spans="2:11">
      <c r="B461" s="84" t="s">
        <v>2902</v>
      </c>
      <c r="C461" s="81" t="s">
        <v>2908</v>
      </c>
      <c r="D461" s="94" t="s">
        <v>1910</v>
      </c>
      <c r="E461" s="94" t="s">
        <v>146</v>
      </c>
      <c r="F461" s="102">
        <v>43591</v>
      </c>
      <c r="G461" s="91">
        <v>509787.29</v>
      </c>
      <c r="H461" s="93">
        <v>2.8986000000000001</v>
      </c>
      <c r="I461" s="91">
        <v>14.776770000000001</v>
      </c>
      <c r="J461" s="92">
        <v>1.9640620398748813E-4</v>
      </c>
      <c r="K461" s="92">
        <v>1.3107733711386816E-7</v>
      </c>
    </row>
    <row r="462" spans="2:11">
      <c r="B462" s="84" t="s">
        <v>2902</v>
      </c>
      <c r="C462" s="81" t="s">
        <v>2909</v>
      </c>
      <c r="D462" s="94" t="s">
        <v>1910</v>
      </c>
      <c r="E462" s="94" t="s">
        <v>146</v>
      </c>
      <c r="F462" s="102">
        <v>43591</v>
      </c>
      <c r="G462" s="91">
        <v>100896.2</v>
      </c>
      <c r="H462" s="93">
        <v>2.8986000000000001</v>
      </c>
      <c r="I462" s="91">
        <v>2.9246099999999999</v>
      </c>
      <c r="J462" s="92">
        <v>3.8872605328759099E-5</v>
      </c>
      <c r="K462" s="92">
        <v>2.5942752773210241E-8</v>
      </c>
    </row>
    <row r="463" spans="2:11">
      <c r="B463" s="84" t="s">
        <v>2902</v>
      </c>
      <c r="C463" s="81" t="s">
        <v>2910</v>
      </c>
      <c r="D463" s="94" t="s">
        <v>1910</v>
      </c>
      <c r="E463" s="94" t="s">
        <v>146</v>
      </c>
      <c r="F463" s="102">
        <v>43591</v>
      </c>
      <c r="G463" s="91">
        <v>732248.01</v>
      </c>
      <c r="H463" s="93">
        <v>2.8986000000000001</v>
      </c>
      <c r="I463" s="91">
        <v>21.225069999999999</v>
      </c>
      <c r="J463" s="92">
        <v>2.821141175012343E-4</v>
      </c>
      <c r="K463" s="92">
        <v>1.8827698175280858E-7</v>
      </c>
    </row>
    <row r="464" spans="2:11">
      <c r="B464" s="84" t="s">
        <v>2911</v>
      </c>
      <c r="C464" s="81" t="s">
        <v>2912</v>
      </c>
      <c r="D464" s="94" t="s">
        <v>1910</v>
      </c>
      <c r="E464" s="94" t="s">
        <v>146</v>
      </c>
      <c r="F464" s="102">
        <v>43591</v>
      </c>
      <c r="G464" s="91">
        <v>37040585.479999997</v>
      </c>
      <c r="H464" s="93">
        <v>3.0613999999999999</v>
      </c>
      <c r="I464" s="91">
        <v>1133.9543500000002</v>
      </c>
      <c r="J464" s="92">
        <v>1.507201298921209E-2</v>
      </c>
      <c r="K464" s="92">
        <v>1.0058741971803529E-5</v>
      </c>
    </row>
    <row r="465" spans="2:11">
      <c r="B465" s="84" t="s">
        <v>2913</v>
      </c>
      <c r="C465" s="81" t="s">
        <v>2914</v>
      </c>
      <c r="D465" s="94" t="s">
        <v>1910</v>
      </c>
      <c r="E465" s="94" t="s">
        <v>146</v>
      </c>
      <c r="F465" s="102">
        <v>43524</v>
      </c>
      <c r="G465" s="91">
        <v>184369.26</v>
      </c>
      <c r="H465" s="93">
        <v>-0.41699999999999998</v>
      </c>
      <c r="I465" s="91">
        <v>-0.76876</v>
      </c>
      <c r="J465" s="92">
        <v>-1.0218013366752095E-5</v>
      </c>
      <c r="K465" s="92">
        <v>-6.8192855190719805E-9</v>
      </c>
    </row>
    <row r="466" spans="2:11">
      <c r="B466" s="84" t="s">
        <v>2913</v>
      </c>
      <c r="C466" s="81" t="s">
        <v>2915</v>
      </c>
      <c r="D466" s="94" t="s">
        <v>1910</v>
      </c>
      <c r="E466" s="94" t="s">
        <v>146</v>
      </c>
      <c r="F466" s="102">
        <v>43524</v>
      </c>
      <c r="G466" s="91">
        <v>40669.699999999997</v>
      </c>
      <c r="H466" s="93">
        <v>-0.41689999999999999</v>
      </c>
      <c r="I466" s="91">
        <v>-0.16957</v>
      </c>
      <c r="J466" s="92">
        <v>-2.2538484398253718E-6</v>
      </c>
      <c r="K466" s="92">
        <v>-1.5041706715607416E-9</v>
      </c>
    </row>
    <row r="467" spans="2:11">
      <c r="B467" s="84" t="s">
        <v>2916</v>
      </c>
      <c r="C467" s="81" t="s">
        <v>2917</v>
      </c>
      <c r="D467" s="94" t="s">
        <v>1910</v>
      </c>
      <c r="E467" s="94" t="s">
        <v>146</v>
      </c>
      <c r="F467" s="102">
        <v>43444</v>
      </c>
      <c r="G467" s="91">
        <v>7136840.3499999996</v>
      </c>
      <c r="H467" s="93">
        <v>-1.2466999999999999</v>
      </c>
      <c r="I467" s="91">
        <v>-88.976190000000003</v>
      </c>
      <c r="J467" s="92">
        <v>-1.1826316389285006E-3</v>
      </c>
      <c r="K467" s="92">
        <v>-7.892632863431984E-7</v>
      </c>
    </row>
    <row r="468" spans="2:11">
      <c r="B468" s="84" t="s">
        <v>2918</v>
      </c>
      <c r="C468" s="81" t="s">
        <v>2919</v>
      </c>
      <c r="D468" s="94" t="s">
        <v>1910</v>
      </c>
      <c r="E468" s="94" t="s">
        <v>146</v>
      </c>
      <c r="F468" s="102">
        <v>43444</v>
      </c>
      <c r="G468" s="91">
        <v>21149679.510000002</v>
      </c>
      <c r="H468" s="93">
        <v>-1.2466999999999999</v>
      </c>
      <c r="I468" s="91">
        <v>-263.67658</v>
      </c>
      <c r="J468" s="92">
        <v>-3.5046709232263362E-3</v>
      </c>
      <c r="K468" s="92">
        <v>-2.3389430819923313E-6</v>
      </c>
    </row>
    <row r="469" spans="2:11">
      <c r="B469" s="84" t="s">
        <v>2920</v>
      </c>
      <c r="C469" s="81" t="s">
        <v>2921</v>
      </c>
      <c r="D469" s="94" t="s">
        <v>1910</v>
      </c>
      <c r="E469" s="94" t="s">
        <v>146</v>
      </c>
      <c r="F469" s="102">
        <v>43444</v>
      </c>
      <c r="G469" s="91">
        <v>2029802.47</v>
      </c>
      <c r="H469" s="93">
        <v>-1.2696000000000001</v>
      </c>
      <c r="I469" s="91">
        <v>-25.770720000000001</v>
      </c>
      <c r="J469" s="92">
        <v>-3.4253285997037512E-4</v>
      </c>
      <c r="K469" s="92">
        <v>-2.2859916971754342E-7</v>
      </c>
    </row>
    <row r="470" spans="2:11">
      <c r="B470" s="84" t="s">
        <v>2920</v>
      </c>
      <c r="C470" s="81" t="s">
        <v>2922</v>
      </c>
      <c r="D470" s="94" t="s">
        <v>1910</v>
      </c>
      <c r="E470" s="94" t="s">
        <v>146</v>
      </c>
      <c r="F470" s="102">
        <v>43444</v>
      </c>
      <c r="G470" s="91">
        <v>120981.61</v>
      </c>
      <c r="H470" s="93">
        <v>-1.2696000000000001</v>
      </c>
      <c r="I470" s="91">
        <v>-1.53599</v>
      </c>
      <c r="J470" s="92">
        <v>-2.0415690659240272E-5</v>
      </c>
      <c r="K470" s="92">
        <v>-1.3624999173265221E-8</v>
      </c>
    </row>
    <row r="471" spans="2:11">
      <c r="B471" s="84" t="s">
        <v>2920</v>
      </c>
      <c r="C471" s="81" t="s">
        <v>2923</v>
      </c>
      <c r="D471" s="94" t="s">
        <v>1910</v>
      </c>
      <c r="E471" s="94" t="s">
        <v>146</v>
      </c>
      <c r="F471" s="102">
        <v>43444</v>
      </c>
      <c r="G471" s="91">
        <v>1008180.02</v>
      </c>
      <c r="H471" s="93">
        <v>-1.2696000000000001</v>
      </c>
      <c r="I471" s="91">
        <v>-12.800040000000001</v>
      </c>
      <c r="J471" s="92">
        <v>-1.7013239478505841E-4</v>
      </c>
      <c r="K471" s="92">
        <v>-1.1354275380553374E-7</v>
      </c>
    </row>
    <row r="472" spans="2:11">
      <c r="B472" s="84" t="s">
        <v>2920</v>
      </c>
      <c r="C472" s="81" t="s">
        <v>2731</v>
      </c>
      <c r="D472" s="94" t="s">
        <v>1910</v>
      </c>
      <c r="E472" s="94" t="s">
        <v>146</v>
      </c>
      <c r="F472" s="102">
        <v>43444</v>
      </c>
      <c r="G472" s="91">
        <v>67212</v>
      </c>
      <c r="H472" s="93">
        <v>-1.2696000000000001</v>
      </c>
      <c r="I472" s="91">
        <v>-0.85333000000000003</v>
      </c>
      <c r="J472" s="92">
        <v>-1.1342079903026387E-5</v>
      </c>
      <c r="K472" s="92">
        <v>-7.5694636973693907E-9</v>
      </c>
    </row>
    <row r="473" spans="2:11">
      <c r="B473" s="84" t="s">
        <v>2924</v>
      </c>
      <c r="C473" s="81" t="s">
        <v>2925</v>
      </c>
      <c r="D473" s="94" t="s">
        <v>1910</v>
      </c>
      <c r="E473" s="94" t="s">
        <v>146</v>
      </c>
      <c r="F473" s="102">
        <v>43444</v>
      </c>
      <c r="G473" s="91">
        <v>24192673.010000002</v>
      </c>
      <c r="H473" s="93">
        <v>-1.2848999999999999</v>
      </c>
      <c r="I473" s="91">
        <v>-310.84773999999999</v>
      </c>
      <c r="J473" s="92">
        <v>-4.1316488401382488E-3</v>
      </c>
      <c r="K473" s="92">
        <v>-2.7573748530337841E-6</v>
      </c>
    </row>
    <row r="474" spans="2:11">
      <c r="B474" s="84" t="s">
        <v>2924</v>
      </c>
      <c r="C474" s="81" t="s">
        <v>2926</v>
      </c>
      <c r="D474" s="94" t="s">
        <v>1910</v>
      </c>
      <c r="E474" s="94" t="s">
        <v>146</v>
      </c>
      <c r="F474" s="102">
        <v>43444</v>
      </c>
      <c r="G474" s="91">
        <v>704275.59</v>
      </c>
      <c r="H474" s="93">
        <v>-1.2848999999999999</v>
      </c>
      <c r="I474" s="91">
        <v>-9.0491299999999999</v>
      </c>
      <c r="J474" s="92">
        <v>-1.2027698019860215E-4</v>
      </c>
      <c r="K474" s="92">
        <v>-8.0270306947811844E-8</v>
      </c>
    </row>
    <row r="475" spans="2:11">
      <c r="B475" s="84" t="s">
        <v>2924</v>
      </c>
      <c r="C475" s="81" t="s">
        <v>2383</v>
      </c>
      <c r="D475" s="94" t="s">
        <v>1910</v>
      </c>
      <c r="E475" s="94" t="s">
        <v>146</v>
      </c>
      <c r="F475" s="102">
        <v>43444</v>
      </c>
      <c r="G475" s="91">
        <v>456972.7</v>
      </c>
      <c r="H475" s="93">
        <v>-1.2848999999999999</v>
      </c>
      <c r="I475" s="91">
        <v>-5.8715799999999998</v>
      </c>
      <c r="J475" s="92">
        <v>-7.8042409755911164E-5</v>
      </c>
      <c r="K475" s="92">
        <v>-5.2083849924648343E-8</v>
      </c>
    </row>
    <row r="476" spans="2:11">
      <c r="B476" s="84" t="s">
        <v>2924</v>
      </c>
      <c r="C476" s="81" t="s">
        <v>2927</v>
      </c>
      <c r="D476" s="94" t="s">
        <v>1910</v>
      </c>
      <c r="E476" s="94" t="s">
        <v>146</v>
      </c>
      <c r="F476" s="102">
        <v>43444</v>
      </c>
      <c r="G476" s="91">
        <v>188165.23</v>
      </c>
      <c r="H476" s="93">
        <v>-1.2848999999999999</v>
      </c>
      <c r="I476" s="91">
        <v>-2.41771</v>
      </c>
      <c r="J476" s="92">
        <v>-3.2135117718052723E-5</v>
      </c>
      <c r="K476" s="92">
        <v>-2.1446296363384566E-8</v>
      </c>
    </row>
    <row r="477" spans="2:11">
      <c r="B477" s="84" t="s">
        <v>2924</v>
      </c>
      <c r="C477" s="81" t="s">
        <v>2928</v>
      </c>
      <c r="D477" s="94" t="s">
        <v>1910</v>
      </c>
      <c r="E477" s="94" t="s">
        <v>146</v>
      </c>
      <c r="F477" s="102">
        <v>43444</v>
      </c>
      <c r="G477" s="91">
        <v>94082.63</v>
      </c>
      <c r="H477" s="93">
        <v>-1.2848999999999999</v>
      </c>
      <c r="I477" s="91">
        <v>-1.2088399999999999</v>
      </c>
      <c r="J477" s="92">
        <v>-1.6067359485749261E-5</v>
      </c>
      <c r="K477" s="92">
        <v>-1.0723015124193471E-8</v>
      </c>
    </row>
    <row r="478" spans="2:11">
      <c r="B478" s="84" t="s">
        <v>2929</v>
      </c>
      <c r="C478" s="81" t="s">
        <v>2930</v>
      </c>
      <c r="D478" s="94" t="s">
        <v>1910</v>
      </c>
      <c r="E478" s="94" t="s">
        <v>146</v>
      </c>
      <c r="F478" s="102">
        <v>43557</v>
      </c>
      <c r="G478" s="91">
        <v>53256574.450000003</v>
      </c>
      <c r="H478" s="93">
        <v>-1.5444</v>
      </c>
      <c r="I478" s="91">
        <v>-822.50565000000006</v>
      </c>
      <c r="J478" s="92">
        <v>-1.0932376458100215E-2</v>
      </c>
      <c r="K478" s="92">
        <v>-7.2960363031373737E-6</v>
      </c>
    </row>
    <row r="479" spans="2:11">
      <c r="B479" s="84" t="s">
        <v>2931</v>
      </c>
      <c r="C479" s="81" t="s">
        <v>2273</v>
      </c>
      <c r="D479" s="94" t="s">
        <v>1910</v>
      </c>
      <c r="E479" s="94" t="s">
        <v>146</v>
      </c>
      <c r="F479" s="102">
        <v>43557</v>
      </c>
      <c r="G479" s="91">
        <v>444277.42</v>
      </c>
      <c r="H479" s="93">
        <v>-1.5482</v>
      </c>
      <c r="I479" s="91">
        <v>-6.87845</v>
      </c>
      <c r="J479" s="92">
        <v>-9.1425274523304994E-5</v>
      </c>
      <c r="K479" s="92">
        <v>-6.1015290179848931E-8</v>
      </c>
    </row>
    <row r="480" spans="2:11">
      <c r="B480" s="84" t="s">
        <v>2931</v>
      </c>
      <c r="C480" s="81" t="s">
        <v>2663</v>
      </c>
      <c r="D480" s="94" t="s">
        <v>1910</v>
      </c>
      <c r="E480" s="94" t="s">
        <v>146</v>
      </c>
      <c r="F480" s="102">
        <v>43557</v>
      </c>
      <c r="G480" s="91">
        <v>145803.68</v>
      </c>
      <c r="H480" s="93">
        <v>-1.5482</v>
      </c>
      <c r="I480" s="91">
        <v>-2.2574000000000001</v>
      </c>
      <c r="J480" s="92">
        <v>-3.0004349047955384E-5</v>
      </c>
      <c r="K480" s="92">
        <v>-2.0024266521089924E-8</v>
      </c>
    </row>
    <row r="481" spans="2:11">
      <c r="B481" s="84" t="s">
        <v>2931</v>
      </c>
      <c r="C481" s="81" t="s">
        <v>2932</v>
      </c>
      <c r="D481" s="94" t="s">
        <v>1910</v>
      </c>
      <c r="E481" s="94" t="s">
        <v>146</v>
      </c>
      <c r="F481" s="102">
        <v>43557</v>
      </c>
      <c r="G481" s="91">
        <v>289164.90999999997</v>
      </c>
      <c r="H481" s="93">
        <v>-1.5482</v>
      </c>
      <c r="I481" s="91">
        <v>-4.4769700000000006</v>
      </c>
      <c r="J481" s="92">
        <v>-5.950587869107151E-5</v>
      </c>
      <c r="K481" s="92">
        <v>-3.9712962030178064E-8</v>
      </c>
    </row>
    <row r="482" spans="2:11">
      <c r="B482" s="84" t="s">
        <v>2933</v>
      </c>
      <c r="C482" s="81" t="s">
        <v>2934</v>
      </c>
      <c r="D482" s="94" t="s">
        <v>1910</v>
      </c>
      <c r="E482" s="94" t="s">
        <v>146</v>
      </c>
      <c r="F482" s="102">
        <v>43557</v>
      </c>
      <c r="G482" s="91">
        <v>3727154.1</v>
      </c>
      <c r="H482" s="93">
        <v>-1.5864</v>
      </c>
      <c r="I482" s="91">
        <v>-59.127739999999996</v>
      </c>
      <c r="J482" s="92">
        <v>-7.8589941941027436E-4</v>
      </c>
      <c r="K482" s="92">
        <v>-5.2449261298383513E-7</v>
      </c>
    </row>
    <row r="483" spans="2:11">
      <c r="B483" s="84" t="s">
        <v>2935</v>
      </c>
      <c r="C483" s="81" t="s">
        <v>2733</v>
      </c>
      <c r="D483" s="94" t="s">
        <v>1910</v>
      </c>
      <c r="E483" s="94" t="s">
        <v>146</v>
      </c>
      <c r="F483" s="102">
        <v>43447</v>
      </c>
      <c r="G483" s="91">
        <v>495612.66</v>
      </c>
      <c r="H483" s="93">
        <v>-1.6284000000000001</v>
      </c>
      <c r="I483" s="91">
        <v>-8.0704899999999995</v>
      </c>
      <c r="J483" s="92">
        <v>-1.0726933593870534E-4</v>
      </c>
      <c r="K483" s="92">
        <v>-7.158928090537388E-8</v>
      </c>
    </row>
    <row r="484" spans="2:11">
      <c r="B484" s="84" t="s">
        <v>2935</v>
      </c>
      <c r="C484" s="81" t="s">
        <v>2936</v>
      </c>
      <c r="D484" s="94" t="s">
        <v>1910</v>
      </c>
      <c r="E484" s="94" t="s">
        <v>146</v>
      </c>
      <c r="F484" s="102">
        <v>43447</v>
      </c>
      <c r="G484" s="91">
        <v>166097.22</v>
      </c>
      <c r="H484" s="93">
        <v>-1.6284000000000001</v>
      </c>
      <c r="I484" s="91">
        <v>-2.7046999999999999</v>
      </c>
      <c r="J484" s="92">
        <v>-3.5949660170995355E-5</v>
      </c>
      <c r="K484" s="92">
        <v>-2.3992041135639191E-8</v>
      </c>
    </row>
    <row r="485" spans="2:11">
      <c r="B485" s="84" t="s">
        <v>2937</v>
      </c>
      <c r="C485" s="81" t="s">
        <v>2938</v>
      </c>
      <c r="D485" s="94" t="s">
        <v>1910</v>
      </c>
      <c r="E485" s="94" t="s">
        <v>146</v>
      </c>
      <c r="F485" s="102">
        <v>43622</v>
      </c>
      <c r="G485" s="91">
        <v>379174.21</v>
      </c>
      <c r="H485" s="93">
        <v>-2.0648</v>
      </c>
      <c r="I485" s="91">
        <v>-7.8291899999999996</v>
      </c>
      <c r="J485" s="92">
        <v>-1.0406208448780092E-4</v>
      </c>
      <c r="K485" s="92">
        <v>-6.944882927449809E-8</v>
      </c>
    </row>
    <row r="486" spans="2:11">
      <c r="B486" s="84" t="s">
        <v>2937</v>
      </c>
      <c r="C486" s="81" t="s">
        <v>2939</v>
      </c>
      <c r="D486" s="94" t="s">
        <v>1910</v>
      </c>
      <c r="E486" s="94" t="s">
        <v>146</v>
      </c>
      <c r="F486" s="102">
        <v>43622</v>
      </c>
      <c r="G486" s="91">
        <v>891860.49</v>
      </c>
      <c r="H486" s="93">
        <v>-2.0648</v>
      </c>
      <c r="I486" s="91">
        <v>-18.415099999999999</v>
      </c>
      <c r="J486" s="92">
        <v>-2.4476525567157048E-4</v>
      </c>
      <c r="K486" s="92">
        <v>-1.6335114309051255E-7</v>
      </c>
    </row>
    <row r="487" spans="2:11">
      <c r="B487" s="84" t="s">
        <v>2937</v>
      </c>
      <c r="C487" s="81" t="s">
        <v>2700</v>
      </c>
      <c r="D487" s="94" t="s">
        <v>1910</v>
      </c>
      <c r="E487" s="94" t="s">
        <v>146</v>
      </c>
      <c r="F487" s="102">
        <v>43622</v>
      </c>
      <c r="G487" s="91">
        <v>333780.13</v>
      </c>
      <c r="H487" s="93">
        <v>-2.0648</v>
      </c>
      <c r="I487" s="91">
        <v>-6.8918699999999999</v>
      </c>
      <c r="J487" s="92">
        <v>-9.1603647148548004E-5</v>
      </c>
      <c r="K487" s="92">
        <v>-6.1134332288785332E-8</v>
      </c>
    </row>
    <row r="488" spans="2:11">
      <c r="B488" s="84" t="s">
        <v>2937</v>
      </c>
      <c r="C488" s="81" t="s">
        <v>2940</v>
      </c>
      <c r="D488" s="94" t="s">
        <v>1910</v>
      </c>
      <c r="E488" s="94" t="s">
        <v>146</v>
      </c>
      <c r="F488" s="102">
        <v>43622</v>
      </c>
      <c r="G488" s="91">
        <v>37104440.140000001</v>
      </c>
      <c r="H488" s="93">
        <v>-2.0648</v>
      </c>
      <c r="I488" s="91">
        <v>-766.13135999999997</v>
      </c>
      <c r="J488" s="92">
        <v>-1.0183074662011501E-2</v>
      </c>
      <c r="K488" s="92">
        <v>-6.7959681681603132E-6</v>
      </c>
    </row>
    <row r="489" spans="2:11">
      <c r="B489" s="84" t="s">
        <v>2937</v>
      </c>
      <c r="C489" s="81" t="s">
        <v>2910</v>
      </c>
      <c r="D489" s="94" t="s">
        <v>1910</v>
      </c>
      <c r="E489" s="94" t="s">
        <v>146</v>
      </c>
      <c r="F489" s="102">
        <v>43622</v>
      </c>
      <c r="G489" s="91">
        <v>722572.55</v>
      </c>
      <c r="H489" s="93">
        <v>-2.0648</v>
      </c>
      <c r="I489" s="91">
        <v>-14.919649999999999</v>
      </c>
      <c r="J489" s="92">
        <v>-1.9830530090959845E-4</v>
      </c>
      <c r="K489" s="92">
        <v>-1.3234475414254418E-7</v>
      </c>
    </row>
    <row r="490" spans="2:11">
      <c r="B490" s="84" t="s">
        <v>2941</v>
      </c>
      <c r="C490" s="81" t="s">
        <v>2942</v>
      </c>
      <c r="D490" s="94" t="s">
        <v>1910</v>
      </c>
      <c r="E490" s="94" t="s">
        <v>146</v>
      </c>
      <c r="F490" s="102">
        <v>43622</v>
      </c>
      <c r="G490" s="91">
        <v>27372637.149999999</v>
      </c>
      <c r="H490" s="93">
        <v>-2.0739000000000001</v>
      </c>
      <c r="I490" s="91">
        <v>-567.67095999999992</v>
      </c>
      <c r="J490" s="92">
        <v>-7.5452279738761037E-3</v>
      </c>
      <c r="K490" s="92">
        <v>-5.0355252056892775E-6</v>
      </c>
    </row>
    <row r="491" spans="2:11">
      <c r="B491" s="84" t="s">
        <v>2943</v>
      </c>
      <c r="C491" s="81" t="s">
        <v>2944</v>
      </c>
      <c r="D491" s="94" t="s">
        <v>1910</v>
      </c>
      <c r="E491" s="94" t="s">
        <v>146</v>
      </c>
      <c r="F491" s="102">
        <v>43622</v>
      </c>
      <c r="G491" s="91">
        <v>30883973.649999999</v>
      </c>
      <c r="H491" s="93">
        <v>-2.0754000000000001</v>
      </c>
      <c r="I491" s="91">
        <v>-640.95791000000008</v>
      </c>
      <c r="J491" s="92">
        <v>-8.5193252665402563E-3</v>
      </c>
      <c r="K491" s="92">
        <v>-5.6856170898559267E-6</v>
      </c>
    </row>
    <row r="492" spans="2:11">
      <c r="B492" s="84" t="s">
        <v>2945</v>
      </c>
      <c r="C492" s="81" t="s">
        <v>2275</v>
      </c>
      <c r="D492" s="94" t="s">
        <v>1910</v>
      </c>
      <c r="E492" s="94" t="s">
        <v>146</v>
      </c>
      <c r="F492" s="102">
        <v>43622</v>
      </c>
      <c r="G492" s="91">
        <v>822710.36</v>
      </c>
      <c r="H492" s="93">
        <v>-2.1055999999999999</v>
      </c>
      <c r="I492" s="91">
        <v>-17.322939999999999</v>
      </c>
      <c r="J492" s="92">
        <v>-2.3024875445060166E-4</v>
      </c>
      <c r="K492" s="92">
        <v>-1.5366313789707162E-7</v>
      </c>
    </row>
    <row r="493" spans="2:11">
      <c r="B493" s="84" t="s">
        <v>2945</v>
      </c>
      <c r="C493" s="81" t="s">
        <v>2734</v>
      </c>
      <c r="D493" s="94" t="s">
        <v>1910</v>
      </c>
      <c r="E493" s="94" t="s">
        <v>146</v>
      </c>
      <c r="F493" s="102">
        <v>43622</v>
      </c>
      <c r="G493" s="91">
        <v>3108727.22</v>
      </c>
      <c r="H493" s="93">
        <v>-2.1055999999999999</v>
      </c>
      <c r="I493" s="91">
        <v>-65.457170000000005</v>
      </c>
      <c r="J493" s="92">
        <v>-8.7002736616078398E-4</v>
      </c>
      <c r="K493" s="92">
        <v>-5.8063782129719662E-7</v>
      </c>
    </row>
    <row r="494" spans="2:11">
      <c r="B494" s="84" t="s">
        <v>2945</v>
      </c>
      <c r="C494" s="81" t="s">
        <v>2946</v>
      </c>
      <c r="D494" s="94" t="s">
        <v>1910</v>
      </c>
      <c r="E494" s="94" t="s">
        <v>146</v>
      </c>
      <c r="F494" s="102">
        <v>43622</v>
      </c>
      <c r="G494" s="91">
        <v>651795.93999999994</v>
      </c>
      <c r="H494" s="93">
        <v>-2.1055999999999999</v>
      </c>
      <c r="I494" s="91">
        <v>-13.724170000000001</v>
      </c>
      <c r="J494" s="92">
        <v>-1.8241551655598381E-4</v>
      </c>
      <c r="K494" s="92">
        <v>-1.2174024889729189E-7</v>
      </c>
    </row>
    <row r="495" spans="2:11">
      <c r="B495" s="84" t="s">
        <v>2945</v>
      </c>
      <c r="C495" s="81" t="s">
        <v>2947</v>
      </c>
      <c r="D495" s="94" t="s">
        <v>1910</v>
      </c>
      <c r="E495" s="94" t="s">
        <v>146</v>
      </c>
      <c r="F495" s="102">
        <v>43622</v>
      </c>
      <c r="G495" s="91">
        <v>2930240.4</v>
      </c>
      <c r="H495" s="93">
        <v>-2.1055999999999999</v>
      </c>
      <c r="I495" s="91">
        <v>-61.69894</v>
      </c>
      <c r="J495" s="92">
        <v>-8.200746574151043E-4</v>
      </c>
      <c r="K495" s="92">
        <v>-5.4730044238005484E-7</v>
      </c>
    </row>
    <row r="496" spans="2:11">
      <c r="B496" s="84" t="s">
        <v>2948</v>
      </c>
      <c r="C496" s="81" t="s">
        <v>2949</v>
      </c>
      <c r="D496" s="94" t="s">
        <v>1910</v>
      </c>
      <c r="E496" s="94" t="s">
        <v>148</v>
      </c>
      <c r="F496" s="102">
        <v>43635</v>
      </c>
      <c r="G496" s="91">
        <v>92663.94</v>
      </c>
      <c r="H496" s="93">
        <v>-1.4397</v>
      </c>
      <c r="I496" s="91">
        <v>-1.3340799999999999</v>
      </c>
      <c r="J496" s="92">
        <v>-1.7731993433993231E-5</v>
      </c>
      <c r="K496" s="92">
        <v>-1.1833956534267583E-8</v>
      </c>
    </row>
    <row r="497" spans="2:11">
      <c r="B497" s="84" t="s">
        <v>2950</v>
      </c>
      <c r="C497" s="81" t="s">
        <v>2951</v>
      </c>
      <c r="D497" s="94" t="s">
        <v>1910</v>
      </c>
      <c r="E497" s="94" t="s">
        <v>148</v>
      </c>
      <c r="F497" s="102">
        <v>43614</v>
      </c>
      <c r="G497" s="91">
        <v>90773867.25</v>
      </c>
      <c r="H497" s="93">
        <v>-1.6134999999999999</v>
      </c>
      <c r="I497" s="91">
        <v>-1464.6646599999999</v>
      </c>
      <c r="J497" s="92">
        <v>-1.9467666207515236E-2</v>
      </c>
      <c r="K497" s="92">
        <v>-1.2992307750448105E-5</v>
      </c>
    </row>
    <row r="498" spans="2:11">
      <c r="B498" s="84" t="s">
        <v>2950</v>
      </c>
      <c r="C498" s="81" t="s">
        <v>2952</v>
      </c>
      <c r="D498" s="94" t="s">
        <v>1910</v>
      </c>
      <c r="E498" s="94" t="s">
        <v>148</v>
      </c>
      <c r="F498" s="102">
        <v>43614</v>
      </c>
      <c r="G498" s="91">
        <v>2703044.05</v>
      </c>
      <c r="H498" s="93">
        <v>-1.6134999999999999</v>
      </c>
      <c r="I498" s="91">
        <v>-43.614460000000001</v>
      </c>
      <c r="J498" s="92">
        <v>-5.7970385460179329E-4</v>
      </c>
      <c r="K498" s="92">
        <v>-3.8688206397333906E-7</v>
      </c>
    </row>
    <row r="499" spans="2:11">
      <c r="B499" s="84" t="s">
        <v>2950</v>
      </c>
      <c r="C499" s="81" t="s">
        <v>2953</v>
      </c>
      <c r="D499" s="94" t="s">
        <v>1910</v>
      </c>
      <c r="E499" s="94" t="s">
        <v>148</v>
      </c>
      <c r="F499" s="102">
        <v>43614</v>
      </c>
      <c r="G499" s="91">
        <v>2109988.11</v>
      </c>
      <c r="H499" s="93">
        <v>-1.6134999999999999</v>
      </c>
      <c r="I499" s="91">
        <v>-34.045319999999997</v>
      </c>
      <c r="J499" s="92">
        <v>-4.5251513454830171E-4</v>
      </c>
      <c r="K499" s="92">
        <v>-3.0199900836174054E-7</v>
      </c>
    </row>
    <row r="500" spans="2:11">
      <c r="B500" s="84" t="s">
        <v>2950</v>
      </c>
      <c r="C500" s="81" t="s">
        <v>2954</v>
      </c>
      <c r="D500" s="94" t="s">
        <v>1910</v>
      </c>
      <c r="E500" s="94" t="s">
        <v>148</v>
      </c>
      <c r="F500" s="102">
        <v>43614</v>
      </c>
      <c r="G500" s="91">
        <v>685847</v>
      </c>
      <c r="H500" s="93">
        <v>-1.6134999999999999</v>
      </c>
      <c r="I500" s="91">
        <v>-11.066360000000001</v>
      </c>
      <c r="J500" s="92">
        <v>-1.4708909724919447E-4</v>
      </c>
      <c r="K500" s="92">
        <v>-9.8164145502936428E-8</v>
      </c>
    </row>
    <row r="501" spans="2:11">
      <c r="B501" s="84" t="s">
        <v>2950</v>
      </c>
      <c r="C501" s="81" t="s">
        <v>2608</v>
      </c>
      <c r="D501" s="94" t="s">
        <v>1910</v>
      </c>
      <c r="E501" s="94" t="s">
        <v>148</v>
      </c>
      <c r="F501" s="102">
        <v>43614</v>
      </c>
      <c r="G501" s="91">
        <v>2541668.2799999998</v>
      </c>
      <c r="H501" s="93">
        <v>-1.6134999999999999</v>
      </c>
      <c r="I501" s="91">
        <v>-41.01061</v>
      </c>
      <c r="J501" s="92">
        <v>-5.4509464743048171E-4</v>
      </c>
      <c r="K501" s="92">
        <v>-3.6378461275470698E-7</v>
      </c>
    </row>
    <row r="502" spans="2:11">
      <c r="B502" s="84" t="s">
        <v>2950</v>
      </c>
      <c r="C502" s="81" t="s">
        <v>2955</v>
      </c>
      <c r="D502" s="94" t="s">
        <v>1910</v>
      </c>
      <c r="E502" s="94" t="s">
        <v>148</v>
      </c>
      <c r="F502" s="102">
        <v>43614</v>
      </c>
      <c r="G502" s="91">
        <v>50954397.479999997</v>
      </c>
      <c r="H502" s="93">
        <v>-1.6134999999999999</v>
      </c>
      <c r="I502" s="91">
        <v>-822.16509999999994</v>
      </c>
      <c r="J502" s="92">
        <v>-1.0927850020132515E-2</v>
      </c>
      <c r="K502" s="92">
        <v>-7.2930154543893622E-6</v>
      </c>
    </row>
    <row r="503" spans="2:11">
      <c r="B503" s="84" t="s">
        <v>2956</v>
      </c>
      <c r="C503" s="81" t="s">
        <v>2957</v>
      </c>
      <c r="D503" s="94" t="s">
        <v>1910</v>
      </c>
      <c r="E503" s="94" t="s">
        <v>148</v>
      </c>
      <c r="F503" s="102">
        <v>43614</v>
      </c>
      <c r="G503" s="91">
        <v>76675169.180000007</v>
      </c>
      <c r="H503" s="93">
        <v>-1.5851</v>
      </c>
      <c r="I503" s="91">
        <v>-1215.3628899999999</v>
      </c>
      <c r="J503" s="92">
        <v>-1.6154058816112253E-2</v>
      </c>
      <c r="K503" s="92">
        <v>-1.0780876419421499E-5</v>
      </c>
    </row>
    <row r="504" spans="2:11">
      <c r="B504" s="84" t="s">
        <v>2958</v>
      </c>
      <c r="C504" s="81" t="s">
        <v>2959</v>
      </c>
      <c r="D504" s="94" t="s">
        <v>1910</v>
      </c>
      <c r="E504" s="94" t="s">
        <v>148</v>
      </c>
      <c r="F504" s="102">
        <v>43614</v>
      </c>
      <c r="G504" s="91">
        <v>63363501.57</v>
      </c>
      <c r="H504" s="93">
        <v>-1.5762</v>
      </c>
      <c r="I504" s="91">
        <v>-998.73076000000003</v>
      </c>
      <c r="J504" s="92">
        <v>-1.3274681637268431E-2</v>
      </c>
      <c r="K504" s="92">
        <v>-8.859241127425665E-6</v>
      </c>
    </row>
    <row r="505" spans="2:11">
      <c r="B505" s="84" t="s">
        <v>2958</v>
      </c>
      <c r="C505" s="81" t="s">
        <v>2874</v>
      </c>
      <c r="D505" s="94" t="s">
        <v>1910</v>
      </c>
      <c r="E505" s="94" t="s">
        <v>148</v>
      </c>
      <c r="F505" s="102">
        <v>43614</v>
      </c>
      <c r="G505" s="91">
        <v>5763253.5199999996</v>
      </c>
      <c r="H505" s="93">
        <v>-1.5762</v>
      </c>
      <c r="I505" s="91">
        <v>-90.839970000000008</v>
      </c>
      <c r="J505" s="92">
        <v>-1.2074041673543882E-3</v>
      </c>
      <c r="K505" s="92">
        <v>-8.0579594668548469E-7</v>
      </c>
    </row>
    <row r="506" spans="2:11">
      <c r="B506" s="84" t="s">
        <v>2958</v>
      </c>
      <c r="C506" s="81" t="s">
        <v>2960</v>
      </c>
      <c r="D506" s="94" t="s">
        <v>1910</v>
      </c>
      <c r="E506" s="94" t="s">
        <v>148</v>
      </c>
      <c r="F506" s="102">
        <v>43614</v>
      </c>
      <c r="G506" s="91">
        <v>48287427.700000003</v>
      </c>
      <c r="H506" s="93">
        <v>-1.5762</v>
      </c>
      <c r="I506" s="91">
        <v>-761.1028</v>
      </c>
      <c r="J506" s="92">
        <v>-1.0116237296259491E-2</v>
      </c>
      <c r="K506" s="92">
        <v>-6.7513623270788517E-6</v>
      </c>
    </row>
    <row r="507" spans="2:11">
      <c r="B507" s="84" t="s">
        <v>2958</v>
      </c>
      <c r="C507" s="81" t="s">
        <v>2864</v>
      </c>
      <c r="D507" s="94" t="s">
        <v>1910</v>
      </c>
      <c r="E507" s="94" t="s">
        <v>148</v>
      </c>
      <c r="F507" s="102">
        <v>43614</v>
      </c>
      <c r="G507" s="91">
        <v>9920222.0899999999</v>
      </c>
      <c r="H507" s="93">
        <v>-1.5762</v>
      </c>
      <c r="I507" s="91">
        <v>-156.36179999999999</v>
      </c>
      <c r="J507" s="92">
        <v>-2.0782909652549792E-3</v>
      </c>
      <c r="K507" s="92">
        <v>-1.3870073345075565E-6</v>
      </c>
    </row>
    <row r="508" spans="2:11">
      <c r="B508" s="84" t="s">
        <v>2958</v>
      </c>
      <c r="C508" s="81" t="s">
        <v>2961</v>
      </c>
      <c r="D508" s="94" t="s">
        <v>1910</v>
      </c>
      <c r="E508" s="94" t="s">
        <v>148</v>
      </c>
      <c r="F508" s="102">
        <v>43614</v>
      </c>
      <c r="G508" s="91">
        <v>15739978.1</v>
      </c>
      <c r="H508" s="93">
        <v>-1.5762</v>
      </c>
      <c r="I508" s="91">
        <v>-248.09235999999999</v>
      </c>
      <c r="J508" s="92">
        <v>-3.297532455732703E-3</v>
      </c>
      <c r="K508" s="92">
        <v>-2.2007032597174573E-6</v>
      </c>
    </row>
    <row r="509" spans="2:11">
      <c r="B509" s="84" t="s">
        <v>2958</v>
      </c>
      <c r="C509" s="81" t="s">
        <v>2962</v>
      </c>
      <c r="D509" s="94" t="s">
        <v>1910</v>
      </c>
      <c r="E509" s="94" t="s">
        <v>148</v>
      </c>
      <c r="F509" s="102">
        <v>43614</v>
      </c>
      <c r="G509" s="91">
        <v>15873162.529999999</v>
      </c>
      <c r="H509" s="93">
        <v>-1.5762</v>
      </c>
      <c r="I509" s="91">
        <v>-250.19159999999999</v>
      </c>
      <c r="J509" s="92">
        <v>-3.3254346129469453E-3</v>
      </c>
      <c r="K509" s="92">
        <v>-2.2193245679710826E-6</v>
      </c>
    </row>
    <row r="510" spans="2:11">
      <c r="B510" s="84" t="s">
        <v>2963</v>
      </c>
      <c r="C510" s="81" t="s">
        <v>2964</v>
      </c>
      <c r="D510" s="94" t="s">
        <v>1910</v>
      </c>
      <c r="E510" s="94" t="s">
        <v>148</v>
      </c>
      <c r="F510" s="102">
        <v>43614</v>
      </c>
      <c r="G510" s="91">
        <v>44809086.5</v>
      </c>
      <c r="H510" s="93">
        <v>-1.5522</v>
      </c>
      <c r="I510" s="91">
        <v>-695.52830000000006</v>
      </c>
      <c r="J510" s="92">
        <v>-9.2446504323252538E-3</v>
      </c>
      <c r="K510" s="92">
        <v>-6.1696837300259544E-6</v>
      </c>
    </row>
    <row r="511" spans="2:11">
      <c r="B511" s="84" t="s">
        <v>2965</v>
      </c>
      <c r="C511" s="81" t="s">
        <v>2966</v>
      </c>
      <c r="D511" s="94" t="s">
        <v>1910</v>
      </c>
      <c r="E511" s="94" t="s">
        <v>148</v>
      </c>
      <c r="F511" s="102">
        <v>43591</v>
      </c>
      <c r="G511" s="91">
        <v>60572.08</v>
      </c>
      <c r="H511" s="93">
        <v>-1.208</v>
      </c>
      <c r="I511" s="91">
        <v>-0.73174000000000006</v>
      </c>
      <c r="J511" s="92">
        <v>-9.7259601188760854E-6</v>
      </c>
      <c r="K511" s="92">
        <v>-6.4908996120059983E-9</v>
      </c>
    </row>
    <row r="512" spans="2:11">
      <c r="B512" s="84" t="s">
        <v>2967</v>
      </c>
      <c r="C512" s="81" t="s">
        <v>2968</v>
      </c>
      <c r="D512" s="94" t="s">
        <v>1910</v>
      </c>
      <c r="E512" s="94" t="s">
        <v>148</v>
      </c>
      <c r="F512" s="102">
        <v>43607</v>
      </c>
      <c r="G512" s="91">
        <v>149419037.31999999</v>
      </c>
      <c r="H512" s="93">
        <v>-1.3694</v>
      </c>
      <c r="I512" s="91">
        <v>-2046.0844999999999</v>
      </c>
      <c r="J512" s="92">
        <v>-2.7195638132192463E-2</v>
      </c>
      <c r="K512" s="92">
        <v>-1.8149792395087719E-5</v>
      </c>
    </row>
    <row r="513" spans="2:11">
      <c r="B513" s="84" t="s">
        <v>2969</v>
      </c>
      <c r="C513" s="81" t="s">
        <v>2970</v>
      </c>
      <c r="D513" s="94" t="s">
        <v>1910</v>
      </c>
      <c r="E513" s="94" t="s">
        <v>148</v>
      </c>
      <c r="F513" s="102">
        <v>43607</v>
      </c>
      <c r="G513" s="91">
        <v>42808047</v>
      </c>
      <c r="H513" s="93">
        <v>-1.3657999999999999</v>
      </c>
      <c r="I513" s="91">
        <v>-584.67746</v>
      </c>
      <c r="J513" s="92">
        <v>-7.7712707496730626E-3</v>
      </c>
      <c r="K513" s="92">
        <v>-5.1863813625914289E-6</v>
      </c>
    </row>
    <row r="514" spans="2:11">
      <c r="B514" s="84" t="s">
        <v>2971</v>
      </c>
      <c r="C514" s="81" t="s">
        <v>2972</v>
      </c>
      <c r="D514" s="94" t="s">
        <v>1910</v>
      </c>
      <c r="E514" s="94" t="s">
        <v>148</v>
      </c>
      <c r="F514" s="102">
        <v>43607</v>
      </c>
      <c r="G514" s="91">
        <v>12116875.74</v>
      </c>
      <c r="H514" s="93">
        <v>-1.3543000000000001</v>
      </c>
      <c r="I514" s="91">
        <v>-164.09679</v>
      </c>
      <c r="J514" s="92">
        <v>-2.1811009855626094E-3</v>
      </c>
      <c r="K514" s="92">
        <v>-1.4556205626895205E-6</v>
      </c>
    </row>
    <row r="515" spans="2:11">
      <c r="B515" s="84" t="s">
        <v>2971</v>
      </c>
      <c r="C515" s="81" t="s">
        <v>2973</v>
      </c>
      <c r="D515" s="94" t="s">
        <v>1910</v>
      </c>
      <c r="E515" s="94" t="s">
        <v>148</v>
      </c>
      <c r="F515" s="102">
        <v>43607</v>
      </c>
      <c r="G515" s="91">
        <v>120098433.38</v>
      </c>
      <c r="H515" s="93">
        <v>-1.3543000000000001</v>
      </c>
      <c r="I515" s="91">
        <v>-1626.47264</v>
      </c>
      <c r="J515" s="92">
        <v>-2.1618345356387649E-2</v>
      </c>
      <c r="K515" s="92">
        <v>-1.4427625424214026E-5</v>
      </c>
    </row>
    <row r="516" spans="2:11">
      <c r="B516" s="84" t="s">
        <v>2971</v>
      </c>
      <c r="C516" s="81" t="s">
        <v>2974</v>
      </c>
      <c r="D516" s="94" t="s">
        <v>1910</v>
      </c>
      <c r="E516" s="94" t="s">
        <v>148</v>
      </c>
      <c r="F516" s="102">
        <v>43607</v>
      </c>
      <c r="G516" s="91">
        <v>5735321.1799999997</v>
      </c>
      <c r="H516" s="93">
        <v>-1.3543000000000001</v>
      </c>
      <c r="I516" s="91">
        <v>-77.672479999999993</v>
      </c>
      <c r="J516" s="92">
        <v>-1.0323877918580373E-3</v>
      </c>
      <c r="K516" s="92">
        <v>-6.8899372768407302E-7</v>
      </c>
    </row>
    <row r="517" spans="2:11">
      <c r="B517" s="84" t="s">
        <v>2971</v>
      </c>
      <c r="C517" s="81" t="s">
        <v>2975</v>
      </c>
      <c r="D517" s="94" t="s">
        <v>1910</v>
      </c>
      <c r="E517" s="94" t="s">
        <v>148</v>
      </c>
      <c r="F517" s="102">
        <v>43607</v>
      </c>
      <c r="G517" s="91">
        <v>670467.12</v>
      </c>
      <c r="H517" s="93">
        <v>-1.3543000000000001</v>
      </c>
      <c r="I517" s="91">
        <v>-9.0800200000000011</v>
      </c>
      <c r="J517" s="92">
        <v>-1.2068755623390444E-4</v>
      </c>
      <c r="K517" s="92">
        <v>-8.054431669036366E-8</v>
      </c>
    </row>
    <row r="518" spans="2:11">
      <c r="B518" s="84" t="s">
        <v>2971</v>
      </c>
      <c r="C518" s="81" t="s">
        <v>2678</v>
      </c>
      <c r="D518" s="94" t="s">
        <v>1910</v>
      </c>
      <c r="E518" s="94" t="s">
        <v>148</v>
      </c>
      <c r="F518" s="102">
        <v>43607</v>
      </c>
      <c r="G518" s="91">
        <v>6260385.7999999998</v>
      </c>
      <c r="H518" s="93">
        <v>-1.3543000000000001</v>
      </c>
      <c r="I518" s="91">
        <v>-84.783339999999995</v>
      </c>
      <c r="J518" s="92">
        <v>-1.1269021559366871E-3</v>
      </c>
      <c r="K518" s="92">
        <v>-7.5207061075050229E-7</v>
      </c>
    </row>
    <row r="519" spans="2:11">
      <c r="B519" s="84" t="s">
        <v>2976</v>
      </c>
      <c r="C519" s="81" t="s">
        <v>2977</v>
      </c>
      <c r="D519" s="94" t="s">
        <v>1910</v>
      </c>
      <c r="E519" s="94" t="s">
        <v>148</v>
      </c>
      <c r="F519" s="102">
        <v>43585</v>
      </c>
      <c r="G519" s="91">
        <v>31560.880000000001</v>
      </c>
      <c r="H519" s="93">
        <v>-1.0058</v>
      </c>
      <c r="I519" s="91">
        <v>-0.31745000000000001</v>
      </c>
      <c r="J519" s="92">
        <v>-4.2194031209681215E-6</v>
      </c>
      <c r="K519" s="92">
        <v>-2.8159401998405226E-9</v>
      </c>
    </row>
    <row r="520" spans="2:11">
      <c r="B520" s="84" t="s">
        <v>2978</v>
      </c>
      <c r="C520" s="81" t="s">
        <v>2979</v>
      </c>
      <c r="D520" s="94" t="s">
        <v>1910</v>
      </c>
      <c r="E520" s="94" t="s">
        <v>148</v>
      </c>
      <c r="F520" s="102">
        <v>43551</v>
      </c>
      <c r="G520" s="91">
        <v>80973.16</v>
      </c>
      <c r="H520" s="93">
        <v>-0.38129999999999997</v>
      </c>
      <c r="I520" s="91">
        <v>-0.30878</v>
      </c>
      <c r="J520" s="92">
        <v>-4.1041653668059107E-6</v>
      </c>
      <c r="K520" s="92">
        <v>-2.7390329655276627E-9</v>
      </c>
    </row>
    <row r="521" spans="2:11">
      <c r="B521" s="84" t="s">
        <v>2980</v>
      </c>
      <c r="C521" s="81" t="s">
        <v>2981</v>
      </c>
      <c r="D521" s="94" t="s">
        <v>1910</v>
      </c>
      <c r="E521" s="94" t="s">
        <v>148</v>
      </c>
      <c r="F521" s="102">
        <v>43636</v>
      </c>
      <c r="G521" s="91">
        <v>89411.74</v>
      </c>
      <c r="H521" s="93">
        <v>-0.56330000000000002</v>
      </c>
      <c r="I521" s="91">
        <v>-0.50363999999999998</v>
      </c>
      <c r="J521" s="92">
        <v>-6.6941571518172448E-6</v>
      </c>
      <c r="K521" s="92">
        <v>-4.4675385800840469E-9</v>
      </c>
    </row>
    <row r="522" spans="2:11">
      <c r="B522" s="84" t="s">
        <v>2982</v>
      </c>
      <c r="C522" s="81" t="s">
        <v>2983</v>
      </c>
      <c r="D522" s="94" t="s">
        <v>1910</v>
      </c>
      <c r="E522" s="94" t="s">
        <v>148</v>
      </c>
      <c r="F522" s="102">
        <v>43508</v>
      </c>
      <c r="G522" s="91">
        <v>127364.79</v>
      </c>
      <c r="H522" s="93">
        <v>0.1242</v>
      </c>
      <c r="I522" s="91">
        <v>0.15819999999999998</v>
      </c>
      <c r="J522" s="92">
        <v>2.1027234957856565E-6</v>
      </c>
      <c r="K522" s="92">
        <v>1.40331308746187E-9</v>
      </c>
    </row>
    <row r="523" spans="2:11">
      <c r="B523" s="84" t="s">
        <v>2984</v>
      </c>
      <c r="C523" s="81" t="s">
        <v>2985</v>
      </c>
      <c r="D523" s="94" t="s">
        <v>1910</v>
      </c>
      <c r="E523" s="94" t="s">
        <v>148</v>
      </c>
      <c r="F523" s="102">
        <v>43621</v>
      </c>
      <c r="G523" s="91">
        <v>2116669.19</v>
      </c>
      <c r="H523" s="93">
        <v>-0.72060000000000002</v>
      </c>
      <c r="I523" s="91">
        <v>-15.253110000000001</v>
      </c>
      <c r="J523" s="92">
        <v>-2.0273750177498837E-4</v>
      </c>
      <c r="K523" s="92">
        <v>-1.3530271104611585E-7</v>
      </c>
    </row>
    <row r="524" spans="2:11">
      <c r="B524" s="84" t="s">
        <v>2984</v>
      </c>
      <c r="C524" s="81" t="s">
        <v>2986</v>
      </c>
      <c r="D524" s="94" t="s">
        <v>1910</v>
      </c>
      <c r="E524" s="94" t="s">
        <v>148</v>
      </c>
      <c r="F524" s="102">
        <v>43621</v>
      </c>
      <c r="G524" s="91">
        <v>3093593.44</v>
      </c>
      <c r="H524" s="93">
        <v>-0.72060000000000002</v>
      </c>
      <c r="I524" s="91">
        <v>-22.292999999999999</v>
      </c>
      <c r="J524" s="92">
        <v>-2.96308564421932E-4</v>
      </c>
      <c r="K524" s="92">
        <v>-1.9775005473316985E-7</v>
      </c>
    </row>
    <row r="525" spans="2:11">
      <c r="B525" s="84" t="s">
        <v>2987</v>
      </c>
      <c r="C525" s="81" t="s">
        <v>2988</v>
      </c>
      <c r="D525" s="94" t="s">
        <v>1910</v>
      </c>
      <c r="E525" s="94" t="s">
        <v>148</v>
      </c>
      <c r="F525" s="102">
        <v>43570</v>
      </c>
      <c r="G525" s="91">
        <v>81672.100000000006</v>
      </c>
      <c r="H525" s="93">
        <v>-8.7300000000000003E-2</v>
      </c>
      <c r="I525" s="91">
        <v>-7.1290000000000006E-2</v>
      </c>
      <c r="J525" s="92">
        <v>-9.4755472828419399E-7</v>
      </c>
      <c r="K525" s="92">
        <v>-6.3237793934991614E-10</v>
      </c>
    </row>
    <row r="526" spans="2:11">
      <c r="B526" s="84" t="s">
        <v>2989</v>
      </c>
      <c r="C526" s="81" t="s">
        <v>2990</v>
      </c>
      <c r="D526" s="94" t="s">
        <v>1910</v>
      </c>
      <c r="E526" s="94" t="s">
        <v>148</v>
      </c>
      <c r="F526" s="102">
        <v>43634</v>
      </c>
      <c r="G526" s="91">
        <v>4536815.26</v>
      </c>
      <c r="H526" s="93">
        <v>-1.17</v>
      </c>
      <c r="I526" s="91">
        <v>-53.079500000000003</v>
      </c>
      <c r="J526" s="92">
        <v>-7.0550892411222997E-4</v>
      </c>
      <c r="K526" s="92">
        <v>-4.7084170054318801E-7</v>
      </c>
    </row>
    <row r="527" spans="2:11">
      <c r="B527" s="84" t="s">
        <v>2989</v>
      </c>
      <c r="C527" s="81" t="s">
        <v>2991</v>
      </c>
      <c r="D527" s="94" t="s">
        <v>1910</v>
      </c>
      <c r="E527" s="94" t="s">
        <v>148</v>
      </c>
      <c r="F527" s="102">
        <v>43634</v>
      </c>
      <c r="G527" s="91">
        <v>163710067.59999999</v>
      </c>
      <c r="H527" s="93">
        <v>-1.17</v>
      </c>
      <c r="I527" s="91">
        <v>-1915.3635800000002</v>
      </c>
      <c r="J527" s="92">
        <v>-2.5458154251821307E-2</v>
      </c>
      <c r="K527" s="92">
        <v>-1.6990232484587996E-5</v>
      </c>
    </row>
    <row r="528" spans="2:11">
      <c r="B528" s="84" t="s">
        <v>2989</v>
      </c>
      <c r="C528" s="81" t="s">
        <v>2992</v>
      </c>
      <c r="D528" s="94" t="s">
        <v>1910</v>
      </c>
      <c r="E528" s="94" t="s">
        <v>148</v>
      </c>
      <c r="F528" s="102">
        <v>43634</v>
      </c>
      <c r="G528" s="91">
        <v>1289216.8</v>
      </c>
      <c r="H528" s="93">
        <v>-1.17</v>
      </c>
      <c r="I528" s="91">
        <v>-15.08347</v>
      </c>
      <c r="J528" s="92">
        <v>-2.0048272292653654E-4</v>
      </c>
      <c r="K528" s="92">
        <v>-1.3379791943956064E-7</v>
      </c>
    </row>
    <row r="529" spans="2:11">
      <c r="B529" s="84" t="s">
        <v>2989</v>
      </c>
      <c r="C529" s="81" t="s">
        <v>2277</v>
      </c>
      <c r="D529" s="94" t="s">
        <v>1910</v>
      </c>
      <c r="E529" s="94" t="s">
        <v>148</v>
      </c>
      <c r="F529" s="102">
        <v>43634</v>
      </c>
      <c r="G529" s="91">
        <v>1207361.77</v>
      </c>
      <c r="H529" s="93">
        <v>-1.17</v>
      </c>
      <c r="I529" s="91">
        <v>-14.12579</v>
      </c>
      <c r="J529" s="92">
        <v>-1.8775366959250363E-4</v>
      </c>
      <c r="K529" s="92">
        <v>-1.253028190754615E-7</v>
      </c>
    </row>
    <row r="530" spans="2:11">
      <c r="B530" s="84" t="s">
        <v>2989</v>
      </c>
      <c r="C530" s="81" t="s">
        <v>2993</v>
      </c>
      <c r="D530" s="94" t="s">
        <v>1910</v>
      </c>
      <c r="E530" s="94" t="s">
        <v>148</v>
      </c>
      <c r="F530" s="102">
        <v>43634</v>
      </c>
      <c r="G530" s="91">
        <v>2046375.85</v>
      </c>
      <c r="H530" s="93">
        <v>-1.17</v>
      </c>
      <c r="I530" s="91">
        <v>-23.942040000000002</v>
      </c>
      <c r="J530" s="92">
        <v>-3.1822686501289525E-4</v>
      </c>
      <c r="K530" s="92">
        <v>-2.1237786392247534E-7</v>
      </c>
    </row>
    <row r="531" spans="2:11">
      <c r="B531" s="84" t="s">
        <v>2989</v>
      </c>
      <c r="C531" s="81" t="s">
        <v>2315</v>
      </c>
      <c r="D531" s="94" t="s">
        <v>1910</v>
      </c>
      <c r="E531" s="94" t="s">
        <v>148</v>
      </c>
      <c r="F531" s="102">
        <v>43634</v>
      </c>
      <c r="G531" s="91">
        <v>1309680.54</v>
      </c>
      <c r="H531" s="93">
        <v>-1.17</v>
      </c>
      <c r="I531" s="91">
        <v>-15.32291</v>
      </c>
      <c r="J531" s="92">
        <v>-2.036652520910809E-4</v>
      </c>
      <c r="K531" s="92">
        <v>-1.3592187194058384E-7</v>
      </c>
    </row>
    <row r="532" spans="2:11">
      <c r="B532" s="84" t="s">
        <v>2989</v>
      </c>
      <c r="C532" s="81" t="s">
        <v>2994</v>
      </c>
      <c r="D532" s="94" t="s">
        <v>1910</v>
      </c>
      <c r="E532" s="94" t="s">
        <v>148</v>
      </c>
      <c r="F532" s="102">
        <v>43634</v>
      </c>
      <c r="G532" s="91">
        <v>2455651.0099999998</v>
      </c>
      <c r="H532" s="93">
        <v>-1.17</v>
      </c>
      <c r="I532" s="91">
        <v>-28.730450000000001</v>
      </c>
      <c r="J532" s="92">
        <v>-3.8187226459857792E-4</v>
      </c>
      <c r="K532" s="92">
        <v>-2.5485345444797023E-7</v>
      </c>
    </row>
    <row r="533" spans="2:11">
      <c r="B533" s="84" t="s">
        <v>2995</v>
      </c>
      <c r="C533" s="81" t="s">
        <v>2996</v>
      </c>
      <c r="D533" s="94" t="s">
        <v>1910</v>
      </c>
      <c r="E533" s="94" t="s">
        <v>148</v>
      </c>
      <c r="F533" s="102">
        <v>43634</v>
      </c>
      <c r="G533" s="91">
        <v>51166305.25</v>
      </c>
      <c r="H533" s="93">
        <v>-1.1565000000000001</v>
      </c>
      <c r="I533" s="91">
        <v>-591.75572999999997</v>
      </c>
      <c r="J533" s="92">
        <v>-7.8653519420783385E-3</v>
      </c>
      <c r="K533" s="92">
        <v>-5.2491691560654409E-6</v>
      </c>
    </row>
    <row r="534" spans="2:11">
      <c r="B534" s="84" t="s">
        <v>2997</v>
      </c>
      <c r="C534" s="81" t="s">
        <v>2998</v>
      </c>
      <c r="D534" s="94" t="s">
        <v>1910</v>
      </c>
      <c r="E534" s="94" t="s">
        <v>148</v>
      </c>
      <c r="F534" s="102">
        <v>43634</v>
      </c>
      <c r="G534" s="91">
        <v>95634867.280000001</v>
      </c>
      <c r="H534" s="93">
        <v>-1.1235999999999999</v>
      </c>
      <c r="I534" s="91">
        <v>-1074.5555300000001</v>
      </c>
      <c r="J534" s="92">
        <v>-1.4282510495938112E-2</v>
      </c>
      <c r="K534" s="92">
        <v>-9.5318447437011783E-6</v>
      </c>
    </row>
    <row r="535" spans="2:11">
      <c r="B535" s="84" t="s">
        <v>2999</v>
      </c>
      <c r="C535" s="81" t="s">
        <v>3000</v>
      </c>
      <c r="D535" s="94" t="s">
        <v>1910</v>
      </c>
      <c r="E535" s="94" t="s">
        <v>148</v>
      </c>
      <c r="F535" s="102">
        <v>43636</v>
      </c>
      <c r="G535" s="91">
        <v>114744323.12</v>
      </c>
      <c r="H535" s="93">
        <v>-0.79759999999999998</v>
      </c>
      <c r="I535" s="91">
        <v>-915.17969999999991</v>
      </c>
      <c r="J535" s="92">
        <v>-1.2164158394791836E-2</v>
      </c>
      <c r="K535" s="92">
        <v>-8.1181014563174964E-6</v>
      </c>
    </row>
    <row r="536" spans="2:11">
      <c r="B536" s="84" t="s">
        <v>3001</v>
      </c>
      <c r="C536" s="81" t="s">
        <v>3002</v>
      </c>
      <c r="D536" s="94" t="s">
        <v>1910</v>
      </c>
      <c r="E536" s="94" t="s">
        <v>148</v>
      </c>
      <c r="F536" s="102">
        <v>43636</v>
      </c>
      <c r="G536" s="91">
        <v>56144712.270000003</v>
      </c>
      <c r="H536" s="93">
        <v>-0.79410000000000003</v>
      </c>
      <c r="I536" s="91">
        <v>-445.85838000000001</v>
      </c>
      <c r="J536" s="92">
        <v>-5.9261497561247144E-3</v>
      </c>
      <c r="K536" s="92">
        <v>-3.954986724453526E-6</v>
      </c>
    </row>
    <row r="537" spans="2:11">
      <c r="B537" s="84" t="s">
        <v>3001</v>
      </c>
      <c r="C537" s="81" t="s">
        <v>3003</v>
      </c>
      <c r="D537" s="94" t="s">
        <v>1910</v>
      </c>
      <c r="E537" s="94" t="s">
        <v>148</v>
      </c>
      <c r="F537" s="102">
        <v>43636</v>
      </c>
      <c r="G537" s="91">
        <v>14560741.800000001</v>
      </c>
      <c r="H537" s="93">
        <v>-0.79410000000000003</v>
      </c>
      <c r="I537" s="91">
        <v>-115.63028</v>
      </c>
      <c r="J537" s="92">
        <v>-1.5369058570181688E-3</v>
      </c>
      <c r="K537" s="92">
        <v>-1.0256983895757304E-6</v>
      </c>
    </row>
    <row r="538" spans="2:11">
      <c r="B538" s="84" t="s">
        <v>3001</v>
      </c>
      <c r="C538" s="81" t="s">
        <v>3004</v>
      </c>
      <c r="D538" s="94" t="s">
        <v>1910</v>
      </c>
      <c r="E538" s="94" t="s">
        <v>148</v>
      </c>
      <c r="F538" s="102">
        <v>43636</v>
      </c>
      <c r="G538" s="91">
        <v>8212700.9800000004</v>
      </c>
      <c r="H538" s="93">
        <v>-0.79410000000000003</v>
      </c>
      <c r="I538" s="91">
        <v>-65.218989999999991</v>
      </c>
      <c r="J538" s="92">
        <v>-8.6686158435151566E-4</v>
      </c>
      <c r="K538" s="92">
        <v>-5.7852504562607345E-7</v>
      </c>
    </row>
    <row r="539" spans="2:11">
      <c r="B539" s="84" t="s">
        <v>3001</v>
      </c>
      <c r="C539" s="81" t="s">
        <v>3005</v>
      </c>
      <c r="D539" s="94" t="s">
        <v>1910</v>
      </c>
      <c r="E539" s="94" t="s">
        <v>148</v>
      </c>
      <c r="F539" s="102">
        <v>43636</v>
      </c>
      <c r="G539" s="91">
        <v>42210988.049999997</v>
      </c>
      <c r="H539" s="93">
        <v>-0.79410000000000003</v>
      </c>
      <c r="I539" s="91">
        <v>-335.20739000000003</v>
      </c>
      <c r="J539" s="92">
        <v>-4.4554263901010497E-3</v>
      </c>
      <c r="K539" s="92">
        <v>-2.9734571264281621E-6</v>
      </c>
    </row>
    <row r="540" spans="2:11">
      <c r="B540" s="84" t="s">
        <v>3001</v>
      </c>
      <c r="C540" s="81" t="s">
        <v>2544</v>
      </c>
      <c r="D540" s="94" t="s">
        <v>1910</v>
      </c>
      <c r="E540" s="94" t="s">
        <v>148</v>
      </c>
      <c r="F540" s="102">
        <v>43636</v>
      </c>
      <c r="G540" s="91">
        <v>6536555.9199999999</v>
      </c>
      <c r="H540" s="93">
        <v>-0.79410000000000003</v>
      </c>
      <c r="I540" s="91">
        <v>-51.908329999999999</v>
      </c>
      <c r="J540" s="92">
        <v>-6.8994225738303082E-4</v>
      </c>
      <c r="K540" s="92">
        <v>-4.6045283715100897E-7</v>
      </c>
    </row>
    <row r="541" spans="2:11">
      <c r="B541" s="84" t="s">
        <v>3001</v>
      </c>
      <c r="C541" s="81" t="s">
        <v>2539</v>
      </c>
      <c r="D541" s="94" t="s">
        <v>1910</v>
      </c>
      <c r="E541" s="94" t="s">
        <v>148</v>
      </c>
      <c r="F541" s="102">
        <v>43636</v>
      </c>
      <c r="G541" s="91">
        <v>8487277.3100000005</v>
      </c>
      <c r="H541" s="93">
        <v>-0.79410000000000003</v>
      </c>
      <c r="I541" s="91">
        <v>-67.399470000000008</v>
      </c>
      <c r="J541" s="92">
        <v>-8.958435472345165E-4</v>
      </c>
      <c r="K541" s="92">
        <v>-5.9786699329325979E-7</v>
      </c>
    </row>
    <row r="542" spans="2:11">
      <c r="B542" s="84" t="s">
        <v>3006</v>
      </c>
      <c r="C542" s="81" t="s">
        <v>3007</v>
      </c>
      <c r="D542" s="94" t="s">
        <v>1910</v>
      </c>
      <c r="E542" s="94" t="s">
        <v>148</v>
      </c>
      <c r="F542" s="102">
        <v>43636</v>
      </c>
      <c r="G542" s="91">
        <v>53287593.840000004</v>
      </c>
      <c r="H542" s="93">
        <v>-0.77249999999999996</v>
      </c>
      <c r="I542" s="91">
        <v>-411.65497999999997</v>
      </c>
      <c r="J542" s="92">
        <v>-5.4715334930668432E-3</v>
      </c>
      <c r="K542" s="92">
        <v>-3.6515854674643132E-6</v>
      </c>
    </row>
    <row r="543" spans="2:11">
      <c r="B543" s="84" t="s">
        <v>3008</v>
      </c>
      <c r="C543" s="81" t="s">
        <v>3009</v>
      </c>
      <c r="D543" s="94" t="s">
        <v>1910</v>
      </c>
      <c r="E543" s="94" t="s">
        <v>148</v>
      </c>
      <c r="F543" s="102">
        <v>43627</v>
      </c>
      <c r="G543" s="91">
        <v>63616459.350000001</v>
      </c>
      <c r="H543" s="93">
        <v>-0.33510000000000001</v>
      </c>
      <c r="I543" s="91">
        <v>-213.18503000000001</v>
      </c>
      <c r="J543" s="92">
        <v>-2.833559870611695E-3</v>
      </c>
      <c r="K543" s="92">
        <v>-1.8910577917190355E-6</v>
      </c>
    </row>
    <row r="544" spans="2:11">
      <c r="B544" s="84" t="s">
        <v>3008</v>
      </c>
      <c r="C544" s="81" t="s">
        <v>3010</v>
      </c>
      <c r="D544" s="94" t="s">
        <v>1910</v>
      </c>
      <c r="E544" s="94" t="s">
        <v>148</v>
      </c>
      <c r="F544" s="102">
        <v>43627</v>
      </c>
      <c r="G544" s="91">
        <v>7293319.2400000002</v>
      </c>
      <c r="H544" s="93">
        <v>-0.33510000000000001</v>
      </c>
      <c r="I544" s="91">
        <v>-24.440630000000002</v>
      </c>
      <c r="J544" s="92">
        <v>-3.2485389982808975E-4</v>
      </c>
      <c r="K544" s="92">
        <v>-2.1680060647795961E-7</v>
      </c>
    </row>
    <row r="545" spans="2:11">
      <c r="B545" s="84" t="s">
        <v>3008</v>
      </c>
      <c r="C545" s="81" t="s">
        <v>3011</v>
      </c>
      <c r="D545" s="94" t="s">
        <v>1910</v>
      </c>
      <c r="E545" s="94" t="s">
        <v>148</v>
      </c>
      <c r="F545" s="102">
        <v>43627</v>
      </c>
      <c r="G545" s="91">
        <v>126822489.93000001</v>
      </c>
      <c r="H545" s="93">
        <v>-0.33510000000000001</v>
      </c>
      <c r="I545" s="91">
        <v>-424.99468000000002</v>
      </c>
      <c r="J545" s="92">
        <v>-5.6488388066997892E-3</v>
      </c>
      <c r="K545" s="92">
        <v>-3.7699152752570768E-6</v>
      </c>
    </row>
    <row r="546" spans="2:11">
      <c r="B546" s="84" t="s">
        <v>3008</v>
      </c>
      <c r="C546" s="81" t="s">
        <v>2448</v>
      </c>
      <c r="D546" s="94" t="s">
        <v>1910</v>
      </c>
      <c r="E546" s="94" t="s">
        <v>148</v>
      </c>
      <c r="F546" s="102">
        <v>43627</v>
      </c>
      <c r="G546" s="91">
        <v>19860648.18</v>
      </c>
      <c r="H546" s="93">
        <v>-0.33510000000000001</v>
      </c>
      <c r="I546" s="91">
        <v>-66.554990000000004</v>
      </c>
      <c r="J546" s="92">
        <v>-8.8461909756497748E-4</v>
      </c>
      <c r="K546" s="92">
        <v>-5.9037603352018896E-7</v>
      </c>
    </row>
    <row r="547" spans="2:11">
      <c r="B547" s="84" t="s">
        <v>3008</v>
      </c>
      <c r="C547" s="81" t="s">
        <v>3012</v>
      </c>
      <c r="D547" s="94" t="s">
        <v>1910</v>
      </c>
      <c r="E547" s="94" t="s">
        <v>148</v>
      </c>
      <c r="F547" s="102">
        <v>43627</v>
      </c>
      <c r="G547" s="91">
        <v>7071687.71</v>
      </c>
      <c r="H547" s="93">
        <v>-0.33510000000000001</v>
      </c>
      <c r="I547" s="91">
        <v>-23.69792</v>
      </c>
      <c r="J547" s="92">
        <v>-3.1498213138589652E-4</v>
      </c>
      <c r="K547" s="92">
        <v>-2.1021239748182303E-7</v>
      </c>
    </row>
    <row r="548" spans="2:11">
      <c r="B548" s="84" t="s">
        <v>3013</v>
      </c>
      <c r="C548" s="81" t="s">
        <v>2558</v>
      </c>
      <c r="D548" s="94" t="s">
        <v>1910</v>
      </c>
      <c r="E548" s="94" t="s">
        <v>148</v>
      </c>
      <c r="F548" s="102">
        <v>43627</v>
      </c>
      <c r="G548" s="91">
        <v>1532663.09</v>
      </c>
      <c r="H548" s="93">
        <v>-0.30070000000000002</v>
      </c>
      <c r="I548" s="91">
        <v>-4.6081899999999996</v>
      </c>
      <c r="J548" s="92">
        <v>-6.124999611911823E-5</v>
      </c>
      <c r="K548" s="92">
        <v>-4.087694902977822E-8</v>
      </c>
    </row>
    <row r="549" spans="2:11">
      <c r="B549" s="84" t="s">
        <v>3013</v>
      </c>
      <c r="C549" s="81" t="s">
        <v>2866</v>
      </c>
      <c r="D549" s="94" t="s">
        <v>1910</v>
      </c>
      <c r="E549" s="94" t="s">
        <v>148</v>
      </c>
      <c r="F549" s="102">
        <v>43627</v>
      </c>
      <c r="G549" s="91">
        <v>410571.41</v>
      </c>
      <c r="H549" s="93">
        <v>-0.30070000000000002</v>
      </c>
      <c r="I549" s="91">
        <v>-1.23445</v>
      </c>
      <c r="J549" s="92">
        <v>-1.6407756127513301E-5</v>
      </c>
      <c r="K549" s="92">
        <v>-1.0950188627163754E-8</v>
      </c>
    </row>
    <row r="550" spans="2:11">
      <c r="B550" s="84" t="s">
        <v>3013</v>
      </c>
      <c r="C550" s="81" t="s">
        <v>3014</v>
      </c>
      <c r="D550" s="94" t="s">
        <v>1910</v>
      </c>
      <c r="E550" s="94" t="s">
        <v>148</v>
      </c>
      <c r="F550" s="102">
        <v>43627</v>
      </c>
      <c r="G550" s="91">
        <v>1211185.6599999999</v>
      </c>
      <c r="H550" s="93">
        <v>-0.30070000000000002</v>
      </c>
      <c r="I550" s="91">
        <v>-3.6416399999999998</v>
      </c>
      <c r="J550" s="92">
        <v>-4.840304672056181E-5</v>
      </c>
      <c r="K550" s="92">
        <v>-3.2303167331382078E-8</v>
      </c>
    </row>
    <row r="551" spans="2:11">
      <c r="B551" s="84" t="s">
        <v>3013</v>
      </c>
      <c r="C551" s="81" t="s">
        <v>2544</v>
      </c>
      <c r="D551" s="94" t="s">
        <v>1910</v>
      </c>
      <c r="E551" s="94" t="s">
        <v>148</v>
      </c>
      <c r="F551" s="102">
        <v>43627</v>
      </c>
      <c r="G551" s="91">
        <v>1211185.6599999999</v>
      </c>
      <c r="H551" s="93">
        <v>-0.30070000000000002</v>
      </c>
      <c r="I551" s="91">
        <v>-3.6416399999999998</v>
      </c>
      <c r="J551" s="92">
        <v>-4.840304672056181E-5</v>
      </c>
      <c r="K551" s="92">
        <v>-3.2303167331382078E-8</v>
      </c>
    </row>
    <row r="552" spans="2:11">
      <c r="B552" s="84" t="s">
        <v>3013</v>
      </c>
      <c r="C552" s="81" t="s">
        <v>2549</v>
      </c>
      <c r="D552" s="94" t="s">
        <v>1910</v>
      </c>
      <c r="E552" s="94" t="s">
        <v>148</v>
      </c>
      <c r="F552" s="102">
        <v>43627</v>
      </c>
      <c r="G552" s="91">
        <v>3316595.85</v>
      </c>
      <c r="H552" s="93">
        <v>-0.30070000000000002</v>
      </c>
      <c r="I552" s="91">
        <v>-9.9719099999999994</v>
      </c>
      <c r="J552" s="92">
        <v>-1.3254215837458879E-4</v>
      </c>
      <c r="K552" s="92">
        <v>-8.8455826864676973E-8</v>
      </c>
    </row>
    <row r="553" spans="2:11">
      <c r="B553" s="84" t="s">
        <v>3013</v>
      </c>
      <c r="C553" s="81" t="s">
        <v>3015</v>
      </c>
      <c r="D553" s="94" t="s">
        <v>1910</v>
      </c>
      <c r="E553" s="94" t="s">
        <v>148</v>
      </c>
      <c r="F553" s="102">
        <v>43627</v>
      </c>
      <c r="G553" s="91">
        <v>27610927.32</v>
      </c>
      <c r="H553" s="93">
        <v>-0.30070000000000002</v>
      </c>
      <c r="I553" s="91">
        <v>-83.016949999999994</v>
      </c>
      <c r="J553" s="92">
        <v>-1.1034240917412331E-3</v>
      </c>
      <c r="K553" s="92">
        <v>-7.3640184839549745E-7</v>
      </c>
    </row>
    <row r="554" spans="2:11">
      <c r="B554" s="84" t="s">
        <v>3013</v>
      </c>
      <c r="C554" s="81" t="s">
        <v>3016</v>
      </c>
      <c r="D554" s="94" t="s">
        <v>1910</v>
      </c>
      <c r="E554" s="94" t="s">
        <v>148</v>
      </c>
      <c r="F554" s="102">
        <v>43627</v>
      </c>
      <c r="G554" s="91">
        <v>2188345.62</v>
      </c>
      <c r="H554" s="93">
        <v>-0.30070000000000002</v>
      </c>
      <c r="I554" s="91">
        <v>-6.5796299999999999</v>
      </c>
      <c r="J554" s="92">
        <v>-8.7453493012491662E-5</v>
      </c>
      <c r="K554" s="92">
        <v>-5.8364607393531888E-8</v>
      </c>
    </row>
    <row r="555" spans="2:11">
      <c r="B555" s="84" t="s">
        <v>3013</v>
      </c>
      <c r="C555" s="81" t="s">
        <v>3017</v>
      </c>
      <c r="D555" s="94" t="s">
        <v>1910</v>
      </c>
      <c r="E555" s="94" t="s">
        <v>148</v>
      </c>
      <c r="F555" s="102">
        <v>43627</v>
      </c>
      <c r="G555" s="91">
        <v>27549341.609999999</v>
      </c>
      <c r="H555" s="93">
        <v>-0.30070000000000002</v>
      </c>
      <c r="I555" s="91">
        <v>-82.831779999999995</v>
      </c>
      <c r="J555" s="92">
        <v>-1.1009628950932266E-3</v>
      </c>
      <c r="K555" s="92">
        <v>-7.347592979251731E-7</v>
      </c>
    </row>
    <row r="556" spans="2:11">
      <c r="B556" s="84" t="s">
        <v>3018</v>
      </c>
      <c r="C556" s="81" t="s">
        <v>3019</v>
      </c>
      <c r="D556" s="94" t="s">
        <v>1910</v>
      </c>
      <c r="E556" s="94" t="s">
        <v>148</v>
      </c>
      <c r="F556" s="102">
        <v>43627</v>
      </c>
      <c r="G556" s="91">
        <v>27714051.59</v>
      </c>
      <c r="H556" s="93">
        <v>-0.2989</v>
      </c>
      <c r="I556" s="91">
        <v>-82.849910000000008</v>
      </c>
      <c r="J556" s="92">
        <v>-1.1012038709274782E-3</v>
      </c>
      <c r="K556" s="92">
        <v>-7.3492012008873631E-7</v>
      </c>
    </row>
    <row r="557" spans="2:11">
      <c r="B557" s="84" t="s">
        <v>3018</v>
      </c>
      <c r="C557" s="81" t="s">
        <v>3020</v>
      </c>
      <c r="D557" s="94" t="s">
        <v>1910</v>
      </c>
      <c r="E557" s="94" t="s">
        <v>148</v>
      </c>
      <c r="F557" s="102">
        <v>43627</v>
      </c>
      <c r="G557" s="91">
        <v>64584004.659999996</v>
      </c>
      <c r="H557" s="93">
        <v>-0.2989</v>
      </c>
      <c r="I557" s="91">
        <v>-193.07096999999999</v>
      </c>
      <c r="J557" s="92">
        <v>-2.5662128000829812E-3</v>
      </c>
      <c r="K557" s="92">
        <v>-1.7126360240831739E-6</v>
      </c>
    </row>
    <row r="558" spans="2:11">
      <c r="B558" s="84" t="s">
        <v>3021</v>
      </c>
      <c r="C558" s="81" t="s">
        <v>3022</v>
      </c>
      <c r="D558" s="94" t="s">
        <v>1910</v>
      </c>
      <c r="E558" s="94" t="s">
        <v>148</v>
      </c>
      <c r="F558" s="102">
        <v>43628</v>
      </c>
      <c r="G558" s="91">
        <v>903453.23</v>
      </c>
      <c r="H558" s="93">
        <v>-0.38579999999999998</v>
      </c>
      <c r="I558" s="91">
        <v>-3.4857399999999998</v>
      </c>
      <c r="J558" s="92">
        <v>-4.6330893793931071E-5</v>
      </c>
      <c r="K558" s="92">
        <v>-3.0920256393737922E-8</v>
      </c>
    </row>
    <row r="559" spans="2:11">
      <c r="B559" s="84" t="s">
        <v>3021</v>
      </c>
      <c r="C559" s="81" t="s">
        <v>3023</v>
      </c>
      <c r="D559" s="94" t="s">
        <v>1910</v>
      </c>
      <c r="E559" s="94" t="s">
        <v>148</v>
      </c>
      <c r="F559" s="102">
        <v>43628</v>
      </c>
      <c r="G559" s="91">
        <v>2053302.8</v>
      </c>
      <c r="H559" s="93">
        <v>-0.38579999999999998</v>
      </c>
      <c r="I559" s="91">
        <v>-7.9221400000000006</v>
      </c>
      <c r="J559" s="92">
        <v>-1.0529753422821355E-4</v>
      </c>
      <c r="K559" s="92">
        <v>-7.0273342242131362E-8</v>
      </c>
    </row>
    <row r="560" spans="2:11">
      <c r="B560" s="84" t="s">
        <v>3021</v>
      </c>
      <c r="C560" s="81" t="s">
        <v>2804</v>
      </c>
      <c r="D560" s="94" t="s">
        <v>1910</v>
      </c>
      <c r="E560" s="94" t="s">
        <v>148</v>
      </c>
      <c r="F560" s="102">
        <v>43628</v>
      </c>
      <c r="G560" s="91">
        <v>615990.84</v>
      </c>
      <c r="H560" s="93">
        <v>-0.38579999999999998</v>
      </c>
      <c r="I560" s="91">
        <v>-2.3766400000000001</v>
      </c>
      <c r="J560" s="92">
        <v>-3.1589233685360449E-5</v>
      </c>
      <c r="K560" s="92">
        <v>-2.1081984931639566E-8</v>
      </c>
    </row>
    <row r="561" spans="2:11">
      <c r="B561" s="84" t="s">
        <v>3021</v>
      </c>
      <c r="C561" s="81" t="s">
        <v>2885</v>
      </c>
      <c r="D561" s="94" t="s">
        <v>1910</v>
      </c>
      <c r="E561" s="94" t="s">
        <v>148</v>
      </c>
      <c r="F561" s="102">
        <v>43628</v>
      </c>
      <c r="G561" s="91">
        <v>1067717.46</v>
      </c>
      <c r="H561" s="93">
        <v>-0.38579999999999998</v>
      </c>
      <c r="I561" s="91">
        <v>-4.11951</v>
      </c>
      <c r="J561" s="92">
        <v>-5.4754680582325988E-5</v>
      </c>
      <c r="K561" s="92">
        <v>-3.6542113128508527E-8</v>
      </c>
    </row>
    <row r="562" spans="2:11">
      <c r="B562" s="84" t="s">
        <v>3021</v>
      </c>
      <c r="C562" s="81" t="s">
        <v>3024</v>
      </c>
      <c r="D562" s="94" t="s">
        <v>1910</v>
      </c>
      <c r="E562" s="94" t="s">
        <v>148</v>
      </c>
      <c r="F562" s="102">
        <v>43628</v>
      </c>
      <c r="G562" s="91">
        <v>615990.84</v>
      </c>
      <c r="H562" s="93">
        <v>-0.38579999999999998</v>
      </c>
      <c r="I562" s="91">
        <v>-2.3766400000000001</v>
      </c>
      <c r="J562" s="92">
        <v>-3.1589233685360449E-5</v>
      </c>
      <c r="K562" s="92">
        <v>-2.1081984931639566E-8</v>
      </c>
    </row>
    <row r="563" spans="2:11">
      <c r="B563" s="84" t="s">
        <v>3021</v>
      </c>
      <c r="C563" s="81" t="s">
        <v>3025</v>
      </c>
      <c r="D563" s="94" t="s">
        <v>1910</v>
      </c>
      <c r="E563" s="94" t="s">
        <v>148</v>
      </c>
      <c r="F563" s="102">
        <v>43628</v>
      </c>
      <c r="G563" s="91">
        <v>2956756.03</v>
      </c>
      <c r="H563" s="93">
        <v>-0.38579999999999998</v>
      </c>
      <c r="I563" s="91">
        <v>-11.40789</v>
      </c>
      <c r="J563" s="92">
        <v>-1.5162856093766267E-4</v>
      </c>
      <c r="K563" s="92">
        <v>-1.0119368734086848E-7</v>
      </c>
    </row>
    <row r="564" spans="2:11">
      <c r="B564" s="84" t="s">
        <v>3021</v>
      </c>
      <c r="C564" s="81" t="s">
        <v>3026</v>
      </c>
      <c r="D564" s="94" t="s">
        <v>1910</v>
      </c>
      <c r="E564" s="94" t="s">
        <v>148</v>
      </c>
      <c r="F564" s="102">
        <v>43628</v>
      </c>
      <c r="G564" s="91">
        <v>20533028</v>
      </c>
      <c r="H564" s="93">
        <v>-0.38579999999999998</v>
      </c>
      <c r="I564" s="91">
        <v>-79.221429999999998</v>
      </c>
      <c r="J564" s="92">
        <v>-1.0529757410286896E-3</v>
      </c>
      <c r="K564" s="92">
        <v>-7.0273368853631117E-7</v>
      </c>
    </row>
    <row r="565" spans="2:11">
      <c r="B565" s="84" t="s">
        <v>3027</v>
      </c>
      <c r="C565" s="81" t="s">
        <v>3028</v>
      </c>
      <c r="D565" s="94" t="s">
        <v>1910</v>
      </c>
      <c r="E565" s="94" t="s">
        <v>148</v>
      </c>
      <c r="F565" s="102">
        <v>43628</v>
      </c>
      <c r="G565" s="91">
        <v>49296384</v>
      </c>
      <c r="H565" s="93">
        <v>-0.35139999999999999</v>
      </c>
      <c r="I565" s="91">
        <v>-173.23344</v>
      </c>
      <c r="J565" s="92">
        <v>-2.3025412423753151E-3</v>
      </c>
      <c r="K565" s="92">
        <v>-1.5366672157903959E-6</v>
      </c>
    </row>
    <row r="566" spans="2:11">
      <c r="B566" s="84" t="s">
        <v>2867</v>
      </c>
      <c r="C566" s="81" t="s">
        <v>3029</v>
      </c>
      <c r="D566" s="94" t="s">
        <v>1910</v>
      </c>
      <c r="E566" s="94" t="s">
        <v>148</v>
      </c>
      <c r="F566" s="102">
        <v>43544</v>
      </c>
      <c r="G566" s="91">
        <v>18490.64</v>
      </c>
      <c r="H566" s="93">
        <v>0.52859999999999996</v>
      </c>
      <c r="I566" s="91">
        <v>9.7750000000000004E-2</v>
      </c>
      <c r="J566" s="92">
        <v>1.2992491890837419E-6</v>
      </c>
      <c r="K566" s="92">
        <v>8.6709136725283067E-10</v>
      </c>
    </row>
    <row r="567" spans="2:11">
      <c r="B567" s="84" t="s">
        <v>3030</v>
      </c>
      <c r="C567" s="81" t="s">
        <v>2687</v>
      </c>
      <c r="D567" s="94" t="s">
        <v>1910</v>
      </c>
      <c r="E567" s="94" t="s">
        <v>148</v>
      </c>
      <c r="F567" s="102">
        <v>43636</v>
      </c>
      <c r="G567" s="91">
        <v>411017.16</v>
      </c>
      <c r="H567" s="93">
        <v>-0.74819999999999998</v>
      </c>
      <c r="I567" s="91">
        <v>-3.0750999999999999</v>
      </c>
      <c r="J567" s="92">
        <v>-4.0872850960116768E-5</v>
      </c>
      <c r="K567" s="92">
        <v>-2.7277674306283166E-8</v>
      </c>
    </row>
    <row r="568" spans="2:11">
      <c r="B568" s="84" t="s">
        <v>3030</v>
      </c>
      <c r="C568" s="81" t="s">
        <v>3031</v>
      </c>
      <c r="D568" s="94" t="s">
        <v>1910</v>
      </c>
      <c r="E568" s="94" t="s">
        <v>148</v>
      </c>
      <c r="F568" s="102">
        <v>43636</v>
      </c>
      <c r="G568" s="91">
        <v>287712.01</v>
      </c>
      <c r="H568" s="93">
        <v>-0.74819999999999998</v>
      </c>
      <c r="I568" s="91">
        <v>-2.1525700000000003</v>
      </c>
      <c r="J568" s="92">
        <v>-2.8610995672081745E-5</v>
      </c>
      <c r="K568" s="92">
        <v>-1.9094372014398218E-8</v>
      </c>
    </row>
    <row r="569" spans="2:11">
      <c r="B569" s="84" t="s">
        <v>3032</v>
      </c>
      <c r="C569" s="81" t="s">
        <v>3033</v>
      </c>
      <c r="D569" s="94" t="s">
        <v>1910</v>
      </c>
      <c r="E569" s="94" t="s">
        <v>148</v>
      </c>
      <c r="F569" s="102">
        <v>43643</v>
      </c>
      <c r="G569" s="91">
        <v>1863457.88</v>
      </c>
      <c r="H569" s="93">
        <v>-0.19819999999999999</v>
      </c>
      <c r="I569" s="91">
        <v>-3.6941100000000002</v>
      </c>
      <c r="J569" s="92">
        <v>-4.9100454443847998E-5</v>
      </c>
      <c r="K569" s="92">
        <v>-3.2768602462223576E-8</v>
      </c>
    </row>
    <row r="570" spans="2:11">
      <c r="B570" s="84" t="s">
        <v>3032</v>
      </c>
      <c r="C570" s="81" t="s">
        <v>3014</v>
      </c>
      <c r="D570" s="94" t="s">
        <v>1910</v>
      </c>
      <c r="E570" s="94" t="s">
        <v>148</v>
      </c>
      <c r="F570" s="102">
        <v>43643</v>
      </c>
      <c r="G570" s="91">
        <v>1200895.08</v>
      </c>
      <c r="H570" s="93">
        <v>-0.19819999999999999</v>
      </c>
      <c r="I570" s="91">
        <v>-2.3806500000000002</v>
      </c>
      <c r="J570" s="92">
        <v>-3.1642532808104453E-5</v>
      </c>
      <c r="K570" s="92">
        <v>-2.1117555636321754E-8</v>
      </c>
    </row>
    <row r="571" spans="2:11">
      <c r="B571" s="84" t="s">
        <v>3034</v>
      </c>
      <c r="C571" s="81" t="s">
        <v>3035</v>
      </c>
      <c r="D571" s="94" t="s">
        <v>1910</v>
      </c>
      <c r="E571" s="94" t="s">
        <v>148</v>
      </c>
      <c r="F571" s="102">
        <v>43643</v>
      </c>
      <c r="G571" s="91">
        <v>82930.179999999993</v>
      </c>
      <c r="H571" s="93">
        <v>-6.7900000000000002E-2</v>
      </c>
      <c r="I571" s="91">
        <v>-5.6340000000000001E-2</v>
      </c>
      <c r="J571" s="92">
        <v>-7.488460287772687E-7</v>
      </c>
      <c r="K571" s="92">
        <v>-4.9976396553477725E-10</v>
      </c>
    </row>
    <row r="572" spans="2:11">
      <c r="B572" s="84" t="s">
        <v>3036</v>
      </c>
      <c r="C572" s="81" t="s">
        <v>3037</v>
      </c>
      <c r="D572" s="94" t="s">
        <v>1910</v>
      </c>
      <c r="E572" s="94" t="s">
        <v>148</v>
      </c>
      <c r="F572" s="102">
        <v>43641</v>
      </c>
      <c r="G572" s="91">
        <v>83009348</v>
      </c>
      <c r="H572" s="93">
        <v>2.58E-2</v>
      </c>
      <c r="I572" s="91">
        <v>21.398709999999998</v>
      </c>
      <c r="J572" s="92">
        <v>2.8442206255691207E-4</v>
      </c>
      <c r="K572" s="92">
        <v>1.8981725535904674E-7</v>
      </c>
    </row>
    <row r="573" spans="2:11">
      <c r="B573" s="84" t="s">
        <v>3036</v>
      </c>
      <c r="C573" s="81" t="s">
        <v>3038</v>
      </c>
      <c r="D573" s="94" t="s">
        <v>1910</v>
      </c>
      <c r="E573" s="94" t="s">
        <v>148</v>
      </c>
      <c r="F573" s="102">
        <v>43641</v>
      </c>
      <c r="G573" s="91">
        <v>24487757.66</v>
      </c>
      <c r="H573" s="93">
        <v>2.58E-2</v>
      </c>
      <c r="I573" s="91">
        <v>6.3126199999999999</v>
      </c>
      <c r="J573" s="92">
        <v>8.3904515764642558E-5</v>
      </c>
      <c r="K573" s="92">
        <v>5.5996095209693747E-8</v>
      </c>
    </row>
    <row r="574" spans="2:11">
      <c r="B574" s="84" t="s">
        <v>3039</v>
      </c>
      <c r="C574" s="81" t="s">
        <v>3040</v>
      </c>
      <c r="D574" s="94" t="s">
        <v>1910</v>
      </c>
      <c r="E574" s="94" t="s">
        <v>148</v>
      </c>
      <c r="F574" s="102">
        <v>43641</v>
      </c>
      <c r="G574" s="91">
        <v>4857085.5999999996</v>
      </c>
      <c r="H574" s="93">
        <v>0.03</v>
      </c>
      <c r="I574" s="91">
        <v>1.4569100000000001</v>
      </c>
      <c r="J574" s="92">
        <v>1.9364594742383576E-5</v>
      </c>
      <c r="K574" s="92">
        <v>1.2923520039532702E-8</v>
      </c>
    </row>
    <row r="575" spans="2:11">
      <c r="B575" s="84" t="s">
        <v>3039</v>
      </c>
      <c r="C575" s="81" t="s">
        <v>3041</v>
      </c>
      <c r="D575" s="94" t="s">
        <v>1910</v>
      </c>
      <c r="E575" s="94" t="s">
        <v>148</v>
      </c>
      <c r="F575" s="102">
        <v>43641</v>
      </c>
      <c r="G575" s="91">
        <v>115109857.2</v>
      </c>
      <c r="H575" s="93">
        <v>0.03</v>
      </c>
      <c r="I575" s="91">
        <v>34.527920000000002</v>
      </c>
      <c r="J575" s="92">
        <v>4.5892963745011061E-4</v>
      </c>
      <c r="K575" s="92">
        <v>3.0627991162349217E-7</v>
      </c>
    </row>
    <row r="576" spans="2:11">
      <c r="B576" s="84" t="s">
        <v>3039</v>
      </c>
      <c r="C576" s="81" t="s">
        <v>2660</v>
      </c>
      <c r="D576" s="94" t="s">
        <v>1910</v>
      </c>
      <c r="E576" s="94" t="s">
        <v>148</v>
      </c>
      <c r="F576" s="102">
        <v>43641</v>
      </c>
      <c r="G576" s="91">
        <v>6858111.9100000001</v>
      </c>
      <c r="H576" s="93">
        <v>0.03</v>
      </c>
      <c r="I576" s="91">
        <v>2.05715</v>
      </c>
      <c r="J576" s="92">
        <v>2.7342715798707105E-5</v>
      </c>
      <c r="K576" s="92">
        <v>1.8247948911960722E-8</v>
      </c>
    </row>
    <row r="577" spans="2:11">
      <c r="B577" s="84" t="s">
        <v>3039</v>
      </c>
      <c r="C577" s="81" t="s">
        <v>2448</v>
      </c>
      <c r="D577" s="94" t="s">
        <v>1910</v>
      </c>
      <c r="E577" s="94" t="s">
        <v>148</v>
      </c>
      <c r="F577" s="102">
        <v>43641</v>
      </c>
      <c r="G577" s="91">
        <v>3104682.98</v>
      </c>
      <c r="H577" s="93">
        <v>0.03</v>
      </c>
      <c r="I577" s="91">
        <v>0.93126999999999993</v>
      </c>
      <c r="J577" s="92">
        <v>1.2378023450823695E-5</v>
      </c>
      <c r="K577" s="92">
        <v>8.2608304611922616E-9</v>
      </c>
    </row>
    <row r="578" spans="2:11">
      <c r="B578" s="84" t="s">
        <v>3039</v>
      </c>
      <c r="C578" s="81" t="s">
        <v>3042</v>
      </c>
      <c r="D578" s="94" t="s">
        <v>1910</v>
      </c>
      <c r="E578" s="94" t="s">
        <v>148</v>
      </c>
      <c r="F578" s="102">
        <v>43641</v>
      </c>
      <c r="G578" s="91">
        <v>43581779.850000001</v>
      </c>
      <c r="H578" s="93">
        <v>0.03</v>
      </c>
      <c r="I578" s="91">
        <v>13.072629999999998</v>
      </c>
      <c r="J578" s="92">
        <v>1.7375553889198767E-4</v>
      </c>
      <c r="K578" s="92">
        <v>1.1596076337892961E-7</v>
      </c>
    </row>
    <row r="579" spans="2:11">
      <c r="B579" s="84" t="s">
        <v>3039</v>
      </c>
      <c r="C579" s="81" t="s">
        <v>2446</v>
      </c>
      <c r="D579" s="94" t="s">
        <v>1910</v>
      </c>
      <c r="E579" s="94" t="s">
        <v>148</v>
      </c>
      <c r="F579" s="102">
        <v>43641</v>
      </c>
      <c r="G579" s="91">
        <v>4557408.9800000004</v>
      </c>
      <c r="H579" s="93">
        <v>0.03</v>
      </c>
      <c r="I579" s="91">
        <v>1.3670199999999999</v>
      </c>
      <c r="J579" s="92">
        <v>1.8169817150498788E-5</v>
      </c>
      <c r="K579" s="92">
        <v>1.2126150801656926E-8</v>
      </c>
    </row>
    <row r="580" spans="2:11">
      <c r="B580" s="84" t="s">
        <v>3039</v>
      </c>
      <c r="C580" s="81" t="s">
        <v>3043</v>
      </c>
      <c r="D580" s="94" t="s">
        <v>1910</v>
      </c>
      <c r="E580" s="94" t="s">
        <v>148</v>
      </c>
      <c r="F580" s="102">
        <v>43641</v>
      </c>
      <c r="G580" s="91">
        <v>1747421.84</v>
      </c>
      <c r="H580" s="93">
        <v>0.03</v>
      </c>
      <c r="I580" s="91">
        <v>0.52415</v>
      </c>
      <c r="J580" s="92">
        <v>6.9667668793682177E-6</v>
      </c>
      <c r="K580" s="92">
        <v>4.6494725334585286E-9</v>
      </c>
    </row>
    <row r="581" spans="2:11">
      <c r="B581" s="84" t="s">
        <v>3039</v>
      </c>
      <c r="C581" s="81" t="s">
        <v>3044</v>
      </c>
      <c r="D581" s="94" t="s">
        <v>1910</v>
      </c>
      <c r="E581" s="94" t="s">
        <v>148</v>
      </c>
      <c r="F581" s="102">
        <v>43641</v>
      </c>
      <c r="G581" s="91">
        <v>6240495.8300000001</v>
      </c>
      <c r="H581" s="93">
        <v>0.03</v>
      </c>
      <c r="I581" s="91">
        <v>1.8718900000000001</v>
      </c>
      <c r="J581" s="92">
        <v>2.4880322911038009E-5</v>
      </c>
      <c r="K581" s="92">
        <v>1.6604600096643492E-8</v>
      </c>
    </row>
    <row r="582" spans="2:11">
      <c r="B582" s="84" t="s">
        <v>3039</v>
      </c>
      <c r="C582" s="81" t="s">
        <v>2727</v>
      </c>
      <c r="D582" s="94" t="s">
        <v>1910</v>
      </c>
      <c r="E582" s="94" t="s">
        <v>148</v>
      </c>
      <c r="F582" s="102">
        <v>43641</v>
      </c>
      <c r="G582" s="91">
        <v>1246438.92</v>
      </c>
      <c r="H582" s="93">
        <v>0.03</v>
      </c>
      <c r="I582" s="91">
        <v>0.37389</v>
      </c>
      <c r="J582" s="92">
        <v>4.9695783049260381E-6</v>
      </c>
      <c r="K582" s="92">
        <v>3.3165912153673746E-9</v>
      </c>
    </row>
    <row r="583" spans="2:11">
      <c r="B583" s="84" t="s">
        <v>3045</v>
      </c>
      <c r="C583" s="81" t="s">
        <v>3046</v>
      </c>
      <c r="D583" s="94" t="s">
        <v>1910</v>
      </c>
      <c r="E583" s="94" t="s">
        <v>149</v>
      </c>
      <c r="F583" s="102">
        <v>43636</v>
      </c>
      <c r="G583" s="91">
        <v>2110141.9900000002</v>
      </c>
      <c r="H583" s="93">
        <v>0.15440000000000001</v>
      </c>
      <c r="I583" s="91">
        <v>3.2579000000000002</v>
      </c>
      <c r="J583" s="92">
        <v>4.3302546630341923E-5</v>
      </c>
      <c r="K583" s="92">
        <v>2.8899201691795367E-8</v>
      </c>
    </row>
    <row r="584" spans="2:11">
      <c r="B584" s="84" t="s">
        <v>3047</v>
      </c>
      <c r="C584" s="81" t="s">
        <v>3048</v>
      </c>
      <c r="D584" s="94" t="s">
        <v>1910</v>
      </c>
      <c r="E584" s="94" t="s">
        <v>149</v>
      </c>
      <c r="F584" s="102">
        <v>43621</v>
      </c>
      <c r="G584" s="91">
        <v>3876928.46</v>
      </c>
      <c r="H584" s="93">
        <v>0.44529999999999997</v>
      </c>
      <c r="I584" s="91">
        <v>17.262979999999999</v>
      </c>
      <c r="J584" s="92">
        <v>2.2945179300428491E-4</v>
      </c>
      <c r="K584" s="92">
        <v>1.5313126272182374E-7</v>
      </c>
    </row>
    <row r="585" spans="2:11">
      <c r="B585" s="84" t="s">
        <v>3047</v>
      </c>
      <c r="C585" s="81" t="s">
        <v>3049</v>
      </c>
      <c r="D585" s="94" t="s">
        <v>1910</v>
      </c>
      <c r="E585" s="94" t="s">
        <v>149</v>
      </c>
      <c r="F585" s="102">
        <v>43621</v>
      </c>
      <c r="G585" s="91">
        <v>2052491.54</v>
      </c>
      <c r="H585" s="93">
        <v>0.44529999999999997</v>
      </c>
      <c r="I585" s="91">
        <v>9.1392299999999995</v>
      </c>
      <c r="J585" s="92">
        <v>1.2147454901636629E-4</v>
      </c>
      <c r="K585" s="92">
        <v>8.106953899067097E-8</v>
      </c>
    </row>
    <row r="586" spans="2:11">
      <c r="B586" s="84" t="s">
        <v>3050</v>
      </c>
      <c r="C586" s="81" t="s">
        <v>3051</v>
      </c>
      <c r="D586" s="94" t="s">
        <v>1910</v>
      </c>
      <c r="E586" s="94" t="s">
        <v>149</v>
      </c>
      <c r="F586" s="102">
        <v>43629</v>
      </c>
      <c r="G586" s="91">
        <v>351368.86</v>
      </c>
      <c r="H586" s="93">
        <v>9.4899999999999998E-2</v>
      </c>
      <c r="I586" s="91">
        <v>0.33345999999999998</v>
      </c>
      <c r="J586" s="92">
        <v>4.4322008653899187E-6</v>
      </c>
      <c r="K586" s="92">
        <v>2.9579569035716511E-9</v>
      </c>
    </row>
    <row r="587" spans="2:11">
      <c r="B587" s="84" t="s">
        <v>3050</v>
      </c>
      <c r="C587" s="81" t="s">
        <v>3052</v>
      </c>
      <c r="D587" s="94" t="s">
        <v>1910</v>
      </c>
      <c r="E587" s="94" t="s">
        <v>149</v>
      </c>
      <c r="F587" s="102">
        <v>43629</v>
      </c>
      <c r="G587" s="91">
        <v>6064535.2000000002</v>
      </c>
      <c r="H587" s="93">
        <v>9.4899999999999998E-2</v>
      </c>
      <c r="I587" s="91">
        <v>5.7555100000000001</v>
      </c>
      <c r="J587" s="92">
        <v>7.649965933773266E-5</v>
      </c>
      <c r="K587" s="92">
        <v>5.1054250998847465E-8</v>
      </c>
    </row>
    <row r="588" spans="2:11">
      <c r="B588" s="84" t="s">
        <v>3050</v>
      </c>
      <c r="C588" s="81" t="s">
        <v>3053</v>
      </c>
      <c r="D588" s="94" t="s">
        <v>1910</v>
      </c>
      <c r="E588" s="94" t="s">
        <v>149</v>
      </c>
      <c r="F588" s="102">
        <v>43629</v>
      </c>
      <c r="G588" s="91">
        <v>2117339.6</v>
      </c>
      <c r="H588" s="93">
        <v>9.4899999999999998E-2</v>
      </c>
      <c r="I588" s="91">
        <v>2.0094500000000002</v>
      </c>
      <c r="J588" s="92">
        <v>2.6708708777537854E-5</v>
      </c>
      <c r="K588" s="92">
        <v>1.7824826065741185E-8</v>
      </c>
    </row>
    <row r="589" spans="2:11">
      <c r="B589" s="84" t="s">
        <v>3050</v>
      </c>
      <c r="C589" s="81" t="s">
        <v>3054</v>
      </c>
      <c r="D589" s="94" t="s">
        <v>1910</v>
      </c>
      <c r="E589" s="94" t="s">
        <v>149</v>
      </c>
      <c r="F589" s="102">
        <v>43629</v>
      </c>
      <c r="G589" s="91">
        <v>79856558.25</v>
      </c>
      <c r="H589" s="93">
        <v>9.4899999999999998E-2</v>
      </c>
      <c r="I589" s="91">
        <v>75.787369999999996</v>
      </c>
      <c r="J589" s="92">
        <v>1.0073317546321176E-3</v>
      </c>
      <c r="K589" s="92">
        <v>6.7227185957847733E-7</v>
      </c>
    </row>
    <row r="590" spans="2:11">
      <c r="B590" s="84" t="s">
        <v>3055</v>
      </c>
      <c r="C590" s="81" t="s">
        <v>3056</v>
      </c>
      <c r="D590" s="94" t="s">
        <v>1910</v>
      </c>
      <c r="E590" s="94" t="s">
        <v>149</v>
      </c>
      <c r="F590" s="102">
        <v>43629</v>
      </c>
      <c r="G590" s="91">
        <v>77118619.109999999</v>
      </c>
      <c r="H590" s="93">
        <v>9.4899999999999998E-2</v>
      </c>
      <c r="I590" s="91">
        <v>73.188940000000002</v>
      </c>
      <c r="J590" s="92">
        <v>9.7279458767159728E-4</v>
      </c>
      <c r="K590" s="92">
        <v>6.4922248646941571E-7</v>
      </c>
    </row>
    <row r="591" spans="2:11">
      <c r="B591" s="84" t="s">
        <v>3055</v>
      </c>
      <c r="C591" s="81" t="s">
        <v>3057</v>
      </c>
      <c r="D591" s="94" t="s">
        <v>1910</v>
      </c>
      <c r="E591" s="94" t="s">
        <v>149</v>
      </c>
      <c r="F591" s="102">
        <v>43629</v>
      </c>
      <c r="G591" s="91">
        <v>88868941.25</v>
      </c>
      <c r="H591" s="93">
        <v>9.4899999999999998E-2</v>
      </c>
      <c r="I591" s="91">
        <v>84.340509999999995</v>
      </c>
      <c r="J591" s="92">
        <v>1.1210162580502221E-3</v>
      </c>
      <c r="K591" s="92">
        <v>7.4814248727059881E-7</v>
      </c>
    </row>
    <row r="592" spans="2:11">
      <c r="B592" s="84" t="s">
        <v>3058</v>
      </c>
      <c r="C592" s="81" t="s">
        <v>2318</v>
      </c>
      <c r="D592" s="94" t="s">
        <v>1910</v>
      </c>
      <c r="E592" s="94" t="s">
        <v>149</v>
      </c>
      <c r="F592" s="102">
        <v>43629</v>
      </c>
      <c r="G592" s="91">
        <v>16267921.720000001</v>
      </c>
      <c r="H592" s="93">
        <v>9.4899999999999998E-2</v>
      </c>
      <c r="I592" s="91">
        <v>15.438969999999999</v>
      </c>
      <c r="J592" s="92">
        <v>2.0520786959374134E-4</v>
      </c>
      <c r="K592" s="92">
        <v>1.3695138216138551E-7</v>
      </c>
    </row>
    <row r="593" spans="2:11">
      <c r="B593" s="84" t="s">
        <v>3059</v>
      </c>
      <c r="C593" s="81" t="s">
        <v>3060</v>
      </c>
      <c r="D593" s="94" t="s">
        <v>1910</v>
      </c>
      <c r="E593" s="94" t="s">
        <v>149</v>
      </c>
      <c r="F593" s="102">
        <v>43460</v>
      </c>
      <c r="G593" s="91">
        <v>88224505.319999993</v>
      </c>
      <c r="H593" s="93">
        <v>0.92700000000000005</v>
      </c>
      <c r="I593" s="91">
        <v>817.84722999999997</v>
      </c>
      <c r="J593" s="92">
        <v>1.0870458827333855E-2</v>
      </c>
      <c r="K593" s="92">
        <v>7.2547137888965757E-6</v>
      </c>
    </row>
    <row r="594" spans="2:11">
      <c r="B594" s="84" t="s">
        <v>3059</v>
      </c>
      <c r="C594" s="81" t="s">
        <v>3061</v>
      </c>
      <c r="D594" s="94" t="s">
        <v>1910</v>
      </c>
      <c r="E594" s="94" t="s">
        <v>149</v>
      </c>
      <c r="F594" s="102">
        <v>43460</v>
      </c>
      <c r="G594" s="91">
        <v>18274750.09</v>
      </c>
      <c r="H594" s="93">
        <v>0.92700000000000005</v>
      </c>
      <c r="I594" s="91">
        <v>169.40818999999999</v>
      </c>
      <c r="J594" s="92">
        <v>2.2516977338275647E-3</v>
      </c>
      <c r="K594" s="92">
        <v>1.5027353359685659E-6</v>
      </c>
    </row>
    <row r="595" spans="2:11">
      <c r="B595" s="84" t="s">
        <v>3062</v>
      </c>
      <c r="C595" s="81" t="s">
        <v>3063</v>
      </c>
      <c r="D595" s="94" t="s">
        <v>1910</v>
      </c>
      <c r="E595" s="94" t="s">
        <v>149</v>
      </c>
      <c r="F595" s="102">
        <v>43643</v>
      </c>
      <c r="G595" s="91">
        <v>3195136</v>
      </c>
      <c r="H595" s="93">
        <v>1.47E-2</v>
      </c>
      <c r="I595" s="91">
        <v>0.46997000000000005</v>
      </c>
      <c r="J595" s="92">
        <v>6.2466306024929531E-6</v>
      </c>
      <c r="K595" s="92">
        <v>4.1688688477525614E-9</v>
      </c>
    </row>
    <row r="596" spans="2:11">
      <c r="B596" s="84" t="s">
        <v>3064</v>
      </c>
      <c r="C596" s="81" t="s">
        <v>3065</v>
      </c>
      <c r="D596" s="94" t="s">
        <v>1910</v>
      </c>
      <c r="E596" s="94" t="s">
        <v>149</v>
      </c>
      <c r="F596" s="102">
        <v>43629</v>
      </c>
      <c r="G596" s="91">
        <v>125523200</v>
      </c>
      <c r="H596" s="93">
        <v>0.12189999999999999</v>
      </c>
      <c r="I596" s="91">
        <v>152.96432000000001</v>
      </c>
      <c r="J596" s="92">
        <v>2.0331331838234885E-3</v>
      </c>
      <c r="K596" s="92">
        <v>1.3568699884368238E-6</v>
      </c>
    </row>
    <row r="597" spans="2:11">
      <c r="B597" s="84" t="s">
        <v>3066</v>
      </c>
      <c r="C597" s="81" t="s">
        <v>3067</v>
      </c>
      <c r="D597" s="94" t="s">
        <v>1910</v>
      </c>
      <c r="E597" s="94" t="s">
        <v>149</v>
      </c>
      <c r="F597" s="102">
        <v>43460</v>
      </c>
      <c r="G597" s="91">
        <v>32417935.440000001</v>
      </c>
      <c r="H597" s="93">
        <v>0.9657</v>
      </c>
      <c r="I597" s="91">
        <v>313.05761000000001</v>
      </c>
      <c r="J597" s="92">
        <v>4.1610214417288419E-3</v>
      </c>
      <c r="K597" s="92">
        <v>2.7769775046936412E-6</v>
      </c>
    </row>
    <row r="598" spans="2:11">
      <c r="B598" s="84" t="s">
        <v>3066</v>
      </c>
      <c r="C598" s="81" t="s">
        <v>3068</v>
      </c>
      <c r="D598" s="94" t="s">
        <v>1910</v>
      </c>
      <c r="E598" s="94" t="s">
        <v>149</v>
      </c>
      <c r="F598" s="102">
        <v>43460</v>
      </c>
      <c r="G598" s="91">
        <v>1894851.16</v>
      </c>
      <c r="H598" s="93">
        <v>0.9657</v>
      </c>
      <c r="I598" s="91">
        <v>18.298439999999999</v>
      </c>
      <c r="J598" s="92">
        <v>2.4321466323782613E-4</v>
      </c>
      <c r="K598" s="92">
        <v>1.6231631056975843E-7</v>
      </c>
    </row>
    <row r="599" spans="2:11">
      <c r="B599" s="84" t="s">
        <v>3066</v>
      </c>
      <c r="C599" s="81" t="s">
        <v>3069</v>
      </c>
      <c r="D599" s="94" t="s">
        <v>1910</v>
      </c>
      <c r="E599" s="94" t="s">
        <v>149</v>
      </c>
      <c r="F599" s="102">
        <v>43460</v>
      </c>
      <c r="G599" s="91">
        <v>159806.72</v>
      </c>
      <c r="H599" s="93">
        <v>0.9657</v>
      </c>
      <c r="I599" s="91">
        <v>1.5432399999999999</v>
      </c>
      <c r="J599" s="92">
        <v>2.0512054409837275E-5</v>
      </c>
      <c r="K599" s="92">
        <v>1.3689310297690622E-8</v>
      </c>
    </row>
    <row r="600" spans="2:11">
      <c r="B600" s="84" t="s">
        <v>3066</v>
      </c>
      <c r="C600" s="81" t="s">
        <v>2376</v>
      </c>
      <c r="D600" s="94" t="s">
        <v>1910</v>
      </c>
      <c r="E600" s="94" t="s">
        <v>149</v>
      </c>
      <c r="F600" s="102">
        <v>43460</v>
      </c>
      <c r="G600" s="91">
        <v>2261036.85</v>
      </c>
      <c r="H600" s="93">
        <v>0.9657</v>
      </c>
      <c r="I600" s="91">
        <v>21.834669999999999</v>
      </c>
      <c r="J600" s="92">
        <v>2.9021664748246656E-4</v>
      </c>
      <c r="K600" s="92">
        <v>1.9368443850449476E-7</v>
      </c>
    </row>
    <row r="601" spans="2:11">
      <c r="B601" s="84" t="s">
        <v>3066</v>
      </c>
      <c r="C601" s="81" t="s">
        <v>3070</v>
      </c>
      <c r="D601" s="94" t="s">
        <v>1910</v>
      </c>
      <c r="E601" s="94" t="s">
        <v>149</v>
      </c>
      <c r="F601" s="102">
        <v>43460</v>
      </c>
      <c r="G601" s="91">
        <v>730545.02</v>
      </c>
      <c r="H601" s="93">
        <v>0.9657</v>
      </c>
      <c r="I601" s="91">
        <v>7.0548199999999994</v>
      </c>
      <c r="J601" s="92">
        <v>9.3769505515414444E-5</v>
      </c>
      <c r="K601" s="92">
        <v>6.2579780250870729E-8</v>
      </c>
    </row>
    <row r="602" spans="2:11">
      <c r="B602" s="84" t="s">
        <v>3071</v>
      </c>
      <c r="C602" s="81" t="s">
        <v>3072</v>
      </c>
      <c r="D602" s="94" t="s">
        <v>1910</v>
      </c>
      <c r="E602" s="94" t="s">
        <v>149</v>
      </c>
      <c r="F602" s="102">
        <v>43460</v>
      </c>
      <c r="G602" s="91">
        <v>26482257.120000001</v>
      </c>
      <c r="H602" s="93">
        <v>0.9657</v>
      </c>
      <c r="I602" s="91">
        <v>255.7372</v>
      </c>
      <c r="J602" s="92">
        <v>3.399144242644979E-3</v>
      </c>
      <c r="K602" s="92">
        <v>2.2685168123315664E-6</v>
      </c>
    </row>
    <row r="603" spans="2:11">
      <c r="B603" s="84" t="s">
        <v>3071</v>
      </c>
      <c r="C603" s="81" t="s">
        <v>3073</v>
      </c>
      <c r="D603" s="94" t="s">
        <v>1910</v>
      </c>
      <c r="E603" s="94" t="s">
        <v>149</v>
      </c>
      <c r="F603" s="102">
        <v>43460</v>
      </c>
      <c r="G603" s="91">
        <v>15524081.76</v>
      </c>
      <c r="H603" s="93">
        <v>0.9657</v>
      </c>
      <c r="I603" s="91">
        <v>149.91490999999999</v>
      </c>
      <c r="J603" s="92">
        <v>1.9926017928292802E-3</v>
      </c>
      <c r="K603" s="92">
        <v>1.3298201972735042E-6</v>
      </c>
    </row>
    <row r="604" spans="2:11">
      <c r="B604" s="84" t="s">
        <v>3074</v>
      </c>
      <c r="C604" s="81" t="s">
        <v>3075</v>
      </c>
      <c r="D604" s="94" t="s">
        <v>1910</v>
      </c>
      <c r="E604" s="94" t="s">
        <v>149</v>
      </c>
      <c r="F604" s="102">
        <v>43643</v>
      </c>
      <c r="G604" s="91">
        <v>23300624.140000001</v>
      </c>
      <c r="H604" s="93">
        <v>0.1454</v>
      </c>
      <c r="I604" s="91">
        <v>33.869370000000004</v>
      </c>
      <c r="J604" s="92">
        <v>4.5017648600795105E-4</v>
      </c>
      <c r="K604" s="92">
        <v>3.0043824390068548E-7</v>
      </c>
    </row>
    <row r="605" spans="2:11">
      <c r="B605" s="84" t="s">
        <v>3074</v>
      </c>
      <c r="C605" s="81" t="s">
        <v>3076</v>
      </c>
      <c r="D605" s="94" t="s">
        <v>1910</v>
      </c>
      <c r="E605" s="94" t="s">
        <v>149</v>
      </c>
      <c r="F605" s="102">
        <v>43643</v>
      </c>
      <c r="G605" s="91">
        <v>112298221.84999999</v>
      </c>
      <c r="H605" s="93">
        <v>0.1454</v>
      </c>
      <c r="I605" s="91">
        <v>163.23467000000002</v>
      </c>
      <c r="J605" s="92">
        <v>2.1696420729192044E-3</v>
      </c>
      <c r="K605" s="92">
        <v>1.4479731272978479E-6</v>
      </c>
    </row>
    <row r="606" spans="2:11">
      <c r="B606" s="84" t="s">
        <v>3077</v>
      </c>
      <c r="C606" s="81" t="s">
        <v>3078</v>
      </c>
      <c r="D606" s="94" t="s">
        <v>1910</v>
      </c>
      <c r="E606" s="94" t="s">
        <v>149</v>
      </c>
      <c r="F606" s="102">
        <v>43643</v>
      </c>
      <c r="G606" s="91">
        <v>26509144.760000002</v>
      </c>
      <c r="H606" s="93">
        <v>0.1454</v>
      </c>
      <c r="I606" s="91">
        <v>38.533209999999997</v>
      </c>
      <c r="J606" s="92">
        <v>5.1216615698510004E-4</v>
      </c>
      <c r="K606" s="92">
        <v>3.4180883625105313E-7</v>
      </c>
    </row>
    <row r="607" spans="2:11">
      <c r="B607" s="84" t="s">
        <v>3077</v>
      </c>
      <c r="C607" s="81" t="s">
        <v>3079</v>
      </c>
      <c r="D607" s="94" t="s">
        <v>1910</v>
      </c>
      <c r="E607" s="94" t="s">
        <v>149</v>
      </c>
      <c r="F607" s="102">
        <v>43643</v>
      </c>
      <c r="G607" s="91">
        <v>26966198.98</v>
      </c>
      <c r="H607" s="93">
        <v>0.1454</v>
      </c>
      <c r="I607" s="91">
        <v>39.197580000000002</v>
      </c>
      <c r="J607" s="92">
        <v>5.2099666525877333E-4</v>
      </c>
      <c r="K607" s="92">
        <v>3.4770213028339861E-7</v>
      </c>
    </row>
    <row r="608" spans="2:11">
      <c r="B608" s="84" t="s">
        <v>3080</v>
      </c>
      <c r="C608" s="81" t="s">
        <v>3081</v>
      </c>
      <c r="D608" s="94" t="s">
        <v>1910</v>
      </c>
      <c r="E608" s="94" t="s">
        <v>149</v>
      </c>
      <c r="F608" s="102">
        <v>43643</v>
      </c>
      <c r="G608" s="91">
        <v>10520530.880000001</v>
      </c>
      <c r="H608" s="93">
        <v>0.2228</v>
      </c>
      <c r="I608" s="91">
        <v>23.44134</v>
      </c>
      <c r="J608" s="92">
        <v>3.1157178502338903E-4</v>
      </c>
      <c r="K608" s="92">
        <v>2.0793640461215825E-7</v>
      </c>
    </row>
    <row r="609" spans="2:11">
      <c r="B609" s="84" t="s">
        <v>3080</v>
      </c>
      <c r="C609" s="81" t="s">
        <v>2283</v>
      </c>
      <c r="D609" s="94" t="s">
        <v>1910</v>
      </c>
      <c r="E609" s="94" t="s">
        <v>149</v>
      </c>
      <c r="F609" s="102">
        <v>43643</v>
      </c>
      <c r="G609" s="91">
        <v>6861215.79</v>
      </c>
      <c r="H609" s="93">
        <v>0.2228</v>
      </c>
      <c r="I609" s="91">
        <v>15.28783</v>
      </c>
      <c r="J609" s="92">
        <v>2.0319898445370947E-4</v>
      </c>
      <c r="K609" s="92">
        <v>1.3561069480336412E-7</v>
      </c>
    </row>
    <row r="610" spans="2:11">
      <c r="B610" s="84" t="s">
        <v>3080</v>
      </c>
      <c r="C610" s="81" t="s">
        <v>3082</v>
      </c>
      <c r="D610" s="94" t="s">
        <v>1910</v>
      </c>
      <c r="E610" s="94" t="s">
        <v>149</v>
      </c>
      <c r="F610" s="102">
        <v>43643</v>
      </c>
      <c r="G610" s="91">
        <v>32476421.41</v>
      </c>
      <c r="H610" s="93">
        <v>0.2228</v>
      </c>
      <c r="I610" s="91">
        <v>72.362409999999997</v>
      </c>
      <c r="J610" s="92">
        <v>9.6180872135698454E-4</v>
      </c>
      <c r="K610" s="92">
        <v>6.4189075216992229E-7</v>
      </c>
    </row>
    <row r="611" spans="2:11">
      <c r="B611" s="84" t="s">
        <v>3080</v>
      </c>
      <c r="C611" s="81" t="s">
        <v>3083</v>
      </c>
      <c r="D611" s="94" t="s">
        <v>1910</v>
      </c>
      <c r="E611" s="94" t="s">
        <v>149</v>
      </c>
      <c r="F611" s="102">
        <v>43643</v>
      </c>
      <c r="G611" s="91">
        <v>7089922.9800000004</v>
      </c>
      <c r="H611" s="93">
        <v>0.2228</v>
      </c>
      <c r="I611" s="91">
        <v>15.79743</v>
      </c>
      <c r="J611" s="92">
        <v>2.0997235925429336E-4</v>
      </c>
      <c r="K611" s="92">
        <v>1.4013110156297581E-7</v>
      </c>
    </row>
    <row r="612" spans="2:11">
      <c r="B612" s="84" t="s">
        <v>3080</v>
      </c>
      <c r="C612" s="81" t="s">
        <v>3084</v>
      </c>
      <c r="D612" s="94" t="s">
        <v>1910</v>
      </c>
      <c r="E612" s="94" t="s">
        <v>149</v>
      </c>
      <c r="F612" s="102">
        <v>43643</v>
      </c>
      <c r="G612" s="91">
        <v>11435359.65</v>
      </c>
      <c r="H612" s="93">
        <v>0.2228</v>
      </c>
      <c r="I612" s="91">
        <v>25.47972</v>
      </c>
      <c r="J612" s="92">
        <v>3.3866501839468848E-4</v>
      </c>
      <c r="K612" s="92">
        <v>2.260178542406066E-7</v>
      </c>
    </row>
    <row r="613" spans="2:11">
      <c r="B613" s="84" t="s">
        <v>3080</v>
      </c>
      <c r="C613" s="81" t="s">
        <v>3085</v>
      </c>
      <c r="D613" s="94" t="s">
        <v>1910</v>
      </c>
      <c r="E613" s="94" t="s">
        <v>149</v>
      </c>
      <c r="F613" s="102">
        <v>43643</v>
      </c>
      <c r="G613" s="91">
        <v>33848664.560000002</v>
      </c>
      <c r="H613" s="93">
        <v>0.2228</v>
      </c>
      <c r="I613" s="91">
        <v>75.419979999999995</v>
      </c>
      <c r="J613" s="92">
        <v>1.0024485714139337E-3</v>
      </c>
      <c r="K613" s="92">
        <v>6.6901292661259472E-7</v>
      </c>
    </row>
    <row r="614" spans="2:11">
      <c r="B614" s="84" t="s">
        <v>3080</v>
      </c>
      <c r="C614" s="81" t="s">
        <v>3086</v>
      </c>
      <c r="D614" s="94" t="s">
        <v>1910</v>
      </c>
      <c r="E614" s="94" t="s">
        <v>149</v>
      </c>
      <c r="F614" s="102">
        <v>43643</v>
      </c>
      <c r="G614" s="91">
        <v>4857740.78</v>
      </c>
      <c r="H614" s="93">
        <v>0.2228</v>
      </c>
      <c r="I614" s="91">
        <v>10.823790000000001</v>
      </c>
      <c r="J614" s="92">
        <v>1.438649655274958E-4</v>
      </c>
      <c r="K614" s="92">
        <v>9.6012428337161296E-8</v>
      </c>
    </row>
    <row r="615" spans="2:11">
      <c r="B615" s="84" t="s">
        <v>3080</v>
      </c>
      <c r="C615" s="81" t="s">
        <v>3087</v>
      </c>
      <c r="D615" s="94" t="s">
        <v>1910</v>
      </c>
      <c r="E615" s="94" t="s">
        <v>149</v>
      </c>
      <c r="F615" s="102">
        <v>43643</v>
      </c>
      <c r="G615" s="91">
        <v>5306006.88</v>
      </c>
      <c r="H615" s="93">
        <v>0.2228</v>
      </c>
      <c r="I615" s="91">
        <v>11.82259</v>
      </c>
      <c r="J615" s="92">
        <v>1.571405674718113E-4</v>
      </c>
      <c r="K615" s="92">
        <v>1.0487228365800146E-7</v>
      </c>
    </row>
    <row r="616" spans="2:11">
      <c r="B616" s="84" t="s">
        <v>3088</v>
      </c>
      <c r="C616" s="81" t="s">
        <v>2609</v>
      </c>
      <c r="D616" s="94" t="s">
        <v>1910</v>
      </c>
      <c r="E616" s="94" t="s">
        <v>149</v>
      </c>
      <c r="F616" s="102">
        <v>43475</v>
      </c>
      <c r="G616" s="91">
        <v>503759.91</v>
      </c>
      <c r="H616" s="93">
        <v>1.2625999999999999</v>
      </c>
      <c r="I616" s="91">
        <v>6.36029</v>
      </c>
      <c r="J616" s="92">
        <v>8.4538124039257621E-5</v>
      </c>
      <c r="K616" s="92">
        <v>5.6418951940915668E-8</v>
      </c>
    </row>
    <row r="617" spans="2:11">
      <c r="B617" s="84" t="s">
        <v>3088</v>
      </c>
      <c r="C617" s="81" t="s">
        <v>3089</v>
      </c>
      <c r="D617" s="94" t="s">
        <v>1910</v>
      </c>
      <c r="E617" s="94" t="s">
        <v>149</v>
      </c>
      <c r="F617" s="102">
        <v>43475</v>
      </c>
      <c r="G617" s="91">
        <v>480861.73</v>
      </c>
      <c r="H617" s="93">
        <v>1.2625999999999999</v>
      </c>
      <c r="I617" s="91">
        <v>6.0711899999999996</v>
      </c>
      <c r="J617" s="92">
        <v>8.0695536412003289E-5</v>
      </c>
      <c r="K617" s="92">
        <v>5.3854490413828261E-8</v>
      </c>
    </row>
    <row r="618" spans="2:11">
      <c r="B618" s="84" t="s">
        <v>3090</v>
      </c>
      <c r="C618" s="81" t="s">
        <v>3091</v>
      </c>
      <c r="D618" s="94" t="s">
        <v>1910</v>
      </c>
      <c r="E618" s="94" t="s">
        <v>149</v>
      </c>
      <c r="F618" s="102">
        <v>43514</v>
      </c>
      <c r="G618" s="91">
        <v>417222</v>
      </c>
      <c r="H618" s="93">
        <v>2.4586999999999999</v>
      </c>
      <c r="I618" s="91">
        <v>10.25835</v>
      </c>
      <c r="J618" s="92">
        <v>1.3634939047403789E-4</v>
      </c>
      <c r="K618" s="92">
        <v>9.0996692861975203E-8</v>
      </c>
    </row>
    <row r="619" spans="2:11">
      <c r="B619" s="84" t="s">
        <v>3092</v>
      </c>
      <c r="C619" s="81" t="s">
        <v>3093</v>
      </c>
      <c r="D619" s="94" t="s">
        <v>1910</v>
      </c>
      <c r="E619" s="94" t="s">
        <v>149</v>
      </c>
      <c r="F619" s="102">
        <v>43584</v>
      </c>
      <c r="G619" s="91">
        <v>99030092.400000006</v>
      </c>
      <c r="H619" s="93">
        <v>2.1307</v>
      </c>
      <c r="I619" s="91">
        <v>2110.0489400000001</v>
      </c>
      <c r="J619" s="92">
        <v>2.8045824800225157E-2</v>
      </c>
      <c r="K619" s="92">
        <v>1.8717188955038221E-5</v>
      </c>
    </row>
    <row r="620" spans="2:11">
      <c r="B620" s="84" t="s">
        <v>3092</v>
      </c>
      <c r="C620" s="81" t="s">
        <v>3094</v>
      </c>
      <c r="D620" s="94" t="s">
        <v>1910</v>
      </c>
      <c r="E620" s="94" t="s">
        <v>149</v>
      </c>
      <c r="F620" s="102">
        <v>43584</v>
      </c>
      <c r="G620" s="91">
        <v>61092221.75</v>
      </c>
      <c r="H620" s="93">
        <v>2.1307</v>
      </c>
      <c r="I620" s="91">
        <v>1301.70108</v>
      </c>
      <c r="J620" s="92">
        <v>1.7301627341375254E-2</v>
      </c>
      <c r="K620" s="92">
        <v>1.1546739326973773E-5</v>
      </c>
    </row>
    <row r="621" spans="2:11">
      <c r="B621" s="84" t="s">
        <v>3095</v>
      </c>
      <c r="C621" s="81" t="s">
        <v>3096</v>
      </c>
      <c r="D621" s="94" t="s">
        <v>1910</v>
      </c>
      <c r="E621" s="94" t="s">
        <v>149</v>
      </c>
      <c r="F621" s="102">
        <v>43573</v>
      </c>
      <c r="G621" s="91">
        <v>10700888.460000001</v>
      </c>
      <c r="H621" s="93">
        <v>2.8100999999999998</v>
      </c>
      <c r="I621" s="91">
        <v>300.70373000000001</v>
      </c>
      <c r="J621" s="92">
        <v>3.9968192056977639E-3</v>
      </c>
      <c r="K621" s="92">
        <v>2.667392413132747E-6</v>
      </c>
    </row>
    <row r="622" spans="2:11">
      <c r="B622" s="84" t="s">
        <v>3095</v>
      </c>
      <c r="C622" s="81" t="s">
        <v>3097</v>
      </c>
      <c r="D622" s="94" t="s">
        <v>1910</v>
      </c>
      <c r="E622" s="94" t="s">
        <v>149</v>
      </c>
      <c r="F622" s="102">
        <v>43573</v>
      </c>
      <c r="G622" s="91">
        <v>6978840.2999999998</v>
      </c>
      <c r="H622" s="93">
        <v>2.8100999999999998</v>
      </c>
      <c r="I622" s="91">
        <v>196.11113</v>
      </c>
      <c r="J622" s="92">
        <v>2.6066212442229799E-3</v>
      </c>
      <c r="K622" s="92">
        <v>1.7396037631222263E-6</v>
      </c>
    </row>
    <row r="623" spans="2:11">
      <c r="B623" s="84" t="s">
        <v>3095</v>
      </c>
      <c r="C623" s="81" t="s">
        <v>3098</v>
      </c>
      <c r="D623" s="94" t="s">
        <v>1910</v>
      </c>
      <c r="E623" s="94" t="s">
        <v>149</v>
      </c>
      <c r="F623" s="102">
        <v>43573</v>
      </c>
      <c r="G623" s="91">
        <v>4652560.2</v>
      </c>
      <c r="H623" s="93">
        <v>2.8100999999999998</v>
      </c>
      <c r="I623" s="91">
        <v>130.74074999999999</v>
      </c>
      <c r="J623" s="92">
        <v>1.7377474518434804E-3</v>
      </c>
      <c r="K623" s="92">
        <v>1.159735812513151E-6</v>
      </c>
    </row>
    <row r="624" spans="2:11">
      <c r="B624" s="84" t="s">
        <v>3095</v>
      </c>
      <c r="C624" s="81" t="s">
        <v>3099</v>
      </c>
      <c r="D624" s="94" t="s">
        <v>1910</v>
      </c>
      <c r="E624" s="94" t="s">
        <v>149</v>
      </c>
      <c r="F624" s="102">
        <v>43573</v>
      </c>
      <c r="G624" s="91">
        <v>13957680.6</v>
      </c>
      <c r="H624" s="93">
        <v>2.8100999999999998</v>
      </c>
      <c r="I624" s="91">
        <v>392.22226000000001</v>
      </c>
      <c r="J624" s="92">
        <v>5.2132424884459598E-3</v>
      </c>
      <c r="K624" s="92">
        <v>3.4792075262444525E-6</v>
      </c>
    </row>
    <row r="625" spans="2:11">
      <c r="B625" s="84" t="s">
        <v>3095</v>
      </c>
      <c r="C625" s="81" t="s">
        <v>3100</v>
      </c>
      <c r="D625" s="94" t="s">
        <v>1910</v>
      </c>
      <c r="E625" s="94" t="s">
        <v>149</v>
      </c>
      <c r="F625" s="102">
        <v>43573</v>
      </c>
      <c r="G625" s="91">
        <v>1535344.87</v>
      </c>
      <c r="H625" s="93">
        <v>2.8100999999999998</v>
      </c>
      <c r="I625" s="91">
        <v>43.144449999999999</v>
      </c>
      <c r="J625" s="92">
        <v>5.7345669233722809E-4</v>
      </c>
      <c r="K625" s="92">
        <v>3.8271284030558963E-7</v>
      </c>
    </row>
    <row r="626" spans="2:11">
      <c r="B626" s="84" t="s">
        <v>3095</v>
      </c>
      <c r="C626" s="81" t="s">
        <v>2780</v>
      </c>
      <c r="D626" s="94" t="s">
        <v>1910</v>
      </c>
      <c r="E626" s="94" t="s">
        <v>149</v>
      </c>
      <c r="F626" s="102">
        <v>43573</v>
      </c>
      <c r="G626" s="91">
        <v>4652560.2</v>
      </c>
      <c r="H626" s="93">
        <v>2.8100999999999998</v>
      </c>
      <c r="I626" s="91">
        <v>130.74074999999999</v>
      </c>
      <c r="J626" s="92">
        <v>1.7377474518434804E-3</v>
      </c>
      <c r="K626" s="92">
        <v>1.159735812513151E-6</v>
      </c>
    </row>
    <row r="627" spans="2:11">
      <c r="B627" s="84" t="s">
        <v>3095</v>
      </c>
      <c r="C627" s="81" t="s">
        <v>3101</v>
      </c>
      <c r="D627" s="94" t="s">
        <v>1910</v>
      </c>
      <c r="E627" s="94" t="s">
        <v>149</v>
      </c>
      <c r="F627" s="102">
        <v>43573</v>
      </c>
      <c r="G627" s="91">
        <v>6978840.2999999998</v>
      </c>
      <c r="H627" s="93">
        <v>2.8100999999999998</v>
      </c>
      <c r="I627" s="91">
        <v>196.11113</v>
      </c>
      <c r="J627" s="92">
        <v>2.6066212442229799E-3</v>
      </c>
      <c r="K627" s="92">
        <v>1.7396037631222263E-6</v>
      </c>
    </row>
    <row r="628" spans="2:11">
      <c r="B628" s="84" t="s">
        <v>3102</v>
      </c>
      <c r="C628" s="81" t="s">
        <v>3103</v>
      </c>
      <c r="D628" s="94" t="s">
        <v>1910</v>
      </c>
      <c r="E628" s="94" t="s">
        <v>149</v>
      </c>
      <c r="F628" s="102">
        <v>43585</v>
      </c>
      <c r="G628" s="91">
        <v>41083.1</v>
      </c>
      <c r="H628" s="93">
        <v>2.8045</v>
      </c>
      <c r="I628" s="91">
        <v>1.15219</v>
      </c>
      <c r="J628" s="92">
        <v>1.5314393075911985E-5</v>
      </c>
      <c r="K628" s="92">
        <v>1.0220501303683264E-8</v>
      </c>
    </row>
    <row r="629" spans="2:11">
      <c r="B629" s="84" t="s">
        <v>3104</v>
      </c>
      <c r="C629" s="81" t="s">
        <v>3105</v>
      </c>
      <c r="D629" s="94" t="s">
        <v>1910</v>
      </c>
      <c r="E629" s="94" t="s">
        <v>149</v>
      </c>
      <c r="F629" s="102">
        <v>43563</v>
      </c>
      <c r="G629" s="91">
        <v>34584637.039999999</v>
      </c>
      <c r="H629" s="93">
        <v>3.2475999999999998</v>
      </c>
      <c r="I629" s="91">
        <v>1123.1629499999999</v>
      </c>
      <c r="J629" s="92">
        <v>1.4928578537047602E-2</v>
      </c>
      <c r="K629" s="92">
        <v>9.9630168589587982E-6</v>
      </c>
    </row>
    <row r="630" spans="2:11">
      <c r="B630" s="84" t="s">
        <v>3106</v>
      </c>
      <c r="C630" s="81" t="s">
        <v>2390</v>
      </c>
      <c r="D630" s="94" t="s">
        <v>1910</v>
      </c>
      <c r="E630" s="94" t="s">
        <v>149</v>
      </c>
      <c r="F630" s="102">
        <v>43563</v>
      </c>
      <c r="G630" s="91">
        <v>60770.7</v>
      </c>
      <c r="H630" s="93">
        <v>3.2696999999999998</v>
      </c>
      <c r="I630" s="91">
        <v>1.9870300000000001</v>
      </c>
      <c r="J630" s="92">
        <v>2.6410712186036496E-5</v>
      </c>
      <c r="K630" s="92">
        <v>1.7625949457518079E-8</v>
      </c>
    </row>
    <row r="631" spans="2:11">
      <c r="B631" s="84" t="s">
        <v>3106</v>
      </c>
      <c r="C631" s="81" t="s">
        <v>3107</v>
      </c>
      <c r="D631" s="94" t="s">
        <v>1910</v>
      </c>
      <c r="E631" s="94" t="s">
        <v>149</v>
      </c>
      <c r="F631" s="102">
        <v>43563</v>
      </c>
      <c r="G631" s="91">
        <v>11686673.5</v>
      </c>
      <c r="H631" s="93">
        <v>3.2696999999999998</v>
      </c>
      <c r="I631" s="91">
        <v>382.12127000000004</v>
      </c>
      <c r="J631" s="92">
        <v>5.0789846565641901E-3</v>
      </c>
      <c r="K631" s="92">
        <v>3.389606695250006E-6</v>
      </c>
    </row>
    <row r="632" spans="2:11">
      <c r="B632" s="84" t="s">
        <v>3108</v>
      </c>
      <c r="C632" s="81" t="s">
        <v>3109</v>
      </c>
      <c r="D632" s="94" t="s">
        <v>1910</v>
      </c>
      <c r="E632" s="94" t="s">
        <v>149</v>
      </c>
      <c r="F632" s="102">
        <v>43563</v>
      </c>
      <c r="G632" s="91">
        <v>5114478.4400000004</v>
      </c>
      <c r="H632" s="93">
        <v>3.2770999999999999</v>
      </c>
      <c r="I632" s="91">
        <v>167.60636</v>
      </c>
      <c r="J632" s="92">
        <v>2.2277486170360888E-3</v>
      </c>
      <c r="K632" s="92">
        <v>1.4867522030963697E-6</v>
      </c>
    </row>
    <row r="633" spans="2:11">
      <c r="B633" s="84" t="s">
        <v>3108</v>
      </c>
      <c r="C633" s="81" t="s">
        <v>3110</v>
      </c>
      <c r="D633" s="94" t="s">
        <v>1910</v>
      </c>
      <c r="E633" s="94" t="s">
        <v>149</v>
      </c>
      <c r="F633" s="102">
        <v>43563</v>
      </c>
      <c r="G633" s="91">
        <v>24497136.239999998</v>
      </c>
      <c r="H633" s="93">
        <v>3.2770999999999999</v>
      </c>
      <c r="I633" s="91">
        <v>802.79463999999996</v>
      </c>
      <c r="J633" s="92">
        <v>1.0670386547527104E-2</v>
      </c>
      <c r="K633" s="92">
        <v>7.1211897904945674E-6</v>
      </c>
    </row>
    <row r="634" spans="2:11">
      <c r="B634" s="84" t="s">
        <v>3111</v>
      </c>
      <c r="C634" s="81" t="s">
        <v>3112</v>
      </c>
      <c r="D634" s="94" t="s">
        <v>1910</v>
      </c>
      <c r="E634" s="94" t="s">
        <v>149</v>
      </c>
      <c r="F634" s="102">
        <v>43572</v>
      </c>
      <c r="G634" s="91">
        <v>103320214.2</v>
      </c>
      <c r="H634" s="93">
        <v>3.1880999999999999</v>
      </c>
      <c r="I634" s="91">
        <v>3293.9537500000001</v>
      </c>
      <c r="J634" s="92">
        <v>4.3781756916284914E-2</v>
      </c>
      <c r="K634" s="92">
        <v>2.9219016478312929E-5</v>
      </c>
    </row>
    <row r="635" spans="2:11">
      <c r="B635" s="84" t="s">
        <v>3111</v>
      </c>
      <c r="C635" s="81" t="s">
        <v>3113</v>
      </c>
      <c r="D635" s="94" t="s">
        <v>1910</v>
      </c>
      <c r="E635" s="94" t="s">
        <v>149</v>
      </c>
      <c r="F635" s="102">
        <v>43572</v>
      </c>
      <c r="G635" s="91">
        <v>290514.89</v>
      </c>
      <c r="H635" s="93">
        <v>3.1880999999999999</v>
      </c>
      <c r="I635" s="91">
        <v>9.2619100000000003</v>
      </c>
      <c r="J635" s="92">
        <v>1.2310515659198567E-4</v>
      </c>
      <c r="K635" s="92">
        <v>8.2157771920947984E-8</v>
      </c>
    </row>
    <row r="636" spans="2:11">
      <c r="B636" s="84" t="s">
        <v>3114</v>
      </c>
      <c r="C636" s="81" t="s">
        <v>3115</v>
      </c>
      <c r="D636" s="94" t="s">
        <v>1910</v>
      </c>
      <c r="E636" s="94" t="s">
        <v>149</v>
      </c>
      <c r="F636" s="102">
        <v>43587</v>
      </c>
      <c r="G636" s="91">
        <v>3749435.04</v>
      </c>
      <c r="H636" s="93">
        <v>3.0983999999999998</v>
      </c>
      <c r="I636" s="91">
        <v>116.1737</v>
      </c>
      <c r="J636" s="92">
        <v>1.544128752100848E-3</v>
      </c>
      <c r="K636" s="92">
        <v>1.0305187966426616E-6</v>
      </c>
    </row>
    <row r="637" spans="2:11">
      <c r="B637" s="84" t="s">
        <v>3116</v>
      </c>
      <c r="C637" s="81" t="s">
        <v>3117</v>
      </c>
      <c r="D637" s="94" t="s">
        <v>1910</v>
      </c>
      <c r="E637" s="94" t="s">
        <v>149</v>
      </c>
      <c r="F637" s="102">
        <v>43572</v>
      </c>
      <c r="G637" s="91">
        <v>180537665</v>
      </c>
      <c r="H637" s="93">
        <v>3.2614000000000001</v>
      </c>
      <c r="I637" s="91">
        <v>5888.0096599999997</v>
      </c>
      <c r="J637" s="92">
        <v>7.8260785432964067E-2</v>
      </c>
      <c r="K637" s="92">
        <v>5.222958922237621E-5</v>
      </c>
    </row>
    <row r="638" spans="2:11">
      <c r="B638" s="84" t="s">
        <v>3118</v>
      </c>
      <c r="C638" s="81" t="s">
        <v>3119</v>
      </c>
      <c r="D638" s="94" t="s">
        <v>1910</v>
      </c>
      <c r="E638" s="94" t="s">
        <v>149</v>
      </c>
      <c r="F638" s="102">
        <v>43586</v>
      </c>
      <c r="G638" s="91">
        <v>1408648.45</v>
      </c>
      <c r="H638" s="93">
        <v>3.2768000000000002</v>
      </c>
      <c r="I638" s="91">
        <v>46.15896</v>
      </c>
      <c r="J638" s="92">
        <v>6.1352420817339004E-4</v>
      </c>
      <c r="K638" s="92">
        <v>4.0945305102167489E-7</v>
      </c>
    </row>
    <row r="639" spans="2:11">
      <c r="B639" s="84" t="s">
        <v>3118</v>
      </c>
      <c r="C639" s="81" t="s">
        <v>3120</v>
      </c>
      <c r="D639" s="94" t="s">
        <v>1910</v>
      </c>
      <c r="E639" s="94" t="s">
        <v>149</v>
      </c>
      <c r="F639" s="102">
        <v>43586</v>
      </c>
      <c r="G639" s="91">
        <v>4695494.84</v>
      </c>
      <c r="H639" s="93">
        <v>3.2768000000000002</v>
      </c>
      <c r="I639" s="91">
        <v>153.86322000000001</v>
      </c>
      <c r="J639" s="92">
        <v>2.0450809597423363E-3</v>
      </c>
      <c r="K639" s="92">
        <v>1.3648436808155814E-6</v>
      </c>
    </row>
    <row r="640" spans="2:11">
      <c r="B640" s="84" t="s">
        <v>3118</v>
      </c>
      <c r="C640" s="81" t="s">
        <v>3121</v>
      </c>
      <c r="D640" s="94" t="s">
        <v>1910</v>
      </c>
      <c r="E640" s="94" t="s">
        <v>149</v>
      </c>
      <c r="F640" s="102">
        <v>43586</v>
      </c>
      <c r="G640" s="91">
        <v>10377043.6</v>
      </c>
      <c r="H640" s="93">
        <v>3.2768000000000002</v>
      </c>
      <c r="I640" s="91">
        <v>340.03771</v>
      </c>
      <c r="J640" s="92">
        <v>4.5196288386229414E-3</v>
      </c>
      <c r="K640" s="92">
        <v>3.0163044796053356E-6</v>
      </c>
    </row>
    <row r="641" spans="2:11">
      <c r="B641" s="84" t="s">
        <v>3118</v>
      </c>
      <c r="C641" s="81" t="s">
        <v>3122</v>
      </c>
      <c r="D641" s="94" t="s">
        <v>1910</v>
      </c>
      <c r="E641" s="94" t="s">
        <v>149</v>
      </c>
      <c r="F641" s="102">
        <v>43586</v>
      </c>
      <c r="G641" s="91">
        <v>7043242.2599999998</v>
      </c>
      <c r="H641" s="93">
        <v>3.2768000000000002</v>
      </c>
      <c r="I641" s="91">
        <v>230.79482000000002</v>
      </c>
      <c r="J641" s="92">
        <v>3.0676213066979864E-3</v>
      </c>
      <c r="K641" s="92">
        <v>2.047265432518373E-6</v>
      </c>
    </row>
    <row r="642" spans="2:11">
      <c r="B642" s="84" t="s">
        <v>3118</v>
      </c>
      <c r="C642" s="81" t="s">
        <v>2986</v>
      </c>
      <c r="D642" s="94" t="s">
        <v>1910</v>
      </c>
      <c r="E642" s="94" t="s">
        <v>149</v>
      </c>
      <c r="F642" s="102">
        <v>43586</v>
      </c>
      <c r="G642" s="91">
        <v>1079963.81</v>
      </c>
      <c r="H642" s="93">
        <v>3.2768000000000002</v>
      </c>
      <c r="I642" s="91">
        <v>35.388539999999999</v>
      </c>
      <c r="J642" s="92">
        <v>4.7036861276580623E-4</v>
      </c>
      <c r="K642" s="92">
        <v>3.1391404126528376E-7</v>
      </c>
    </row>
    <row r="643" spans="2:11">
      <c r="B643" s="84" t="s">
        <v>3118</v>
      </c>
      <c r="C643" s="81" t="s">
        <v>2659</v>
      </c>
      <c r="D643" s="94" t="s">
        <v>1910</v>
      </c>
      <c r="E643" s="94" t="s">
        <v>149</v>
      </c>
      <c r="F643" s="102">
        <v>43586</v>
      </c>
      <c r="G643" s="91">
        <v>7278017</v>
      </c>
      <c r="H643" s="93">
        <v>3.2768000000000002</v>
      </c>
      <c r="I643" s="91">
        <v>238.48798000000002</v>
      </c>
      <c r="J643" s="92">
        <v>3.1698753413935514E-3</v>
      </c>
      <c r="K643" s="92">
        <v>2.1155076076886523E-6</v>
      </c>
    </row>
    <row r="644" spans="2:11">
      <c r="B644" s="84" t="s">
        <v>3123</v>
      </c>
      <c r="C644" s="81" t="s">
        <v>3124</v>
      </c>
      <c r="D644" s="94" t="s">
        <v>1910</v>
      </c>
      <c r="E644" s="94" t="s">
        <v>149</v>
      </c>
      <c r="F644" s="102">
        <v>43536</v>
      </c>
      <c r="G644" s="91">
        <v>987791.27</v>
      </c>
      <c r="H644" s="93">
        <v>3.8681000000000001</v>
      </c>
      <c r="I644" s="91">
        <v>38.208480000000002</v>
      </c>
      <c r="J644" s="92">
        <v>5.078499913669808E-4</v>
      </c>
      <c r="K644" s="92">
        <v>3.3892831881178962E-7</v>
      </c>
    </row>
    <row r="645" spans="2:11">
      <c r="B645" s="84" t="s">
        <v>3123</v>
      </c>
      <c r="C645" s="81" t="s">
        <v>2424</v>
      </c>
      <c r="D645" s="94" t="s">
        <v>1910</v>
      </c>
      <c r="E645" s="94" t="s">
        <v>149</v>
      </c>
      <c r="F645" s="102">
        <v>43536</v>
      </c>
      <c r="G645" s="91">
        <v>752602.87</v>
      </c>
      <c r="H645" s="93">
        <v>3.8681000000000001</v>
      </c>
      <c r="I645" s="91">
        <v>29.111229999999999</v>
      </c>
      <c r="J645" s="92">
        <v>3.8693342169545059E-4</v>
      </c>
      <c r="K645" s="92">
        <v>2.5823116340779151E-7</v>
      </c>
    </row>
    <row r="646" spans="2:11">
      <c r="B646" s="84" t="s">
        <v>3123</v>
      </c>
      <c r="C646" s="81" t="s">
        <v>3125</v>
      </c>
      <c r="D646" s="94" t="s">
        <v>1910</v>
      </c>
      <c r="E646" s="94" t="s">
        <v>149</v>
      </c>
      <c r="F646" s="102">
        <v>43536</v>
      </c>
      <c r="G646" s="91">
        <v>3763014.37</v>
      </c>
      <c r="H646" s="93">
        <v>3.8681000000000001</v>
      </c>
      <c r="I646" s="91">
        <v>145.55613</v>
      </c>
      <c r="J646" s="92">
        <v>1.9346668426462169E-3</v>
      </c>
      <c r="K646" s="92">
        <v>1.2911556396289592E-6</v>
      </c>
    </row>
    <row r="647" spans="2:11">
      <c r="B647" s="84" t="s">
        <v>3126</v>
      </c>
      <c r="C647" s="81" t="s">
        <v>3127</v>
      </c>
      <c r="D647" s="94" t="s">
        <v>1910</v>
      </c>
      <c r="E647" s="94" t="s">
        <v>149</v>
      </c>
      <c r="F647" s="102">
        <v>43570</v>
      </c>
      <c r="G647" s="91">
        <v>282256.03000000003</v>
      </c>
      <c r="H647" s="93">
        <v>3.5390000000000001</v>
      </c>
      <c r="I647" s="91">
        <v>9.9890600000000003</v>
      </c>
      <c r="J647" s="92">
        <v>1.3277010848807E-4</v>
      </c>
      <c r="K647" s="92">
        <v>8.8607955938317758E-8</v>
      </c>
    </row>
    <row r="648" spans="2:11">
      <c r="B648" s="84" t="s">
        <v>3128</v>
      </c>
      <c r="C648" s="81" t="s">
        <v>2502</v>
      </c>
      <c r="D648" s="94" t="s">
        <v>1910</v>
      </c>
      <c r="E648" s="94" t="s">
        <v>149</v>
      </c>
      <c r="F648" s="102">
        <v>43570</v>
      </c>
      <c r="G648" s="91">
        <v>235254.37</v>
      </c>
      <c r="H648" s="93">
        <v>3.5846</v>
      </c>
      <c r="I648" s="91">
        <v>8.4330200000000008</v>
      </c>
      <c r="J648" s="92">
        <v>1.1208792221510974E-4</v>
      </c>
      <c r="K648" s="92">
        <v>7.4805103241641602E-8</v>
      </c>
    </row>
    <row r="649" spans="2:11">
      <c r="B649" s="84" t="s">
        <v>3128</v>
      </c>
      <c r="C649" s="81" t="s">
        <v>3003</v>
      </c>
      <c r="D649" s="94" t="s">
        <v>1910</v>
      </c>
      <c r="E649" s="94" t="s">
        <v>149</v>
      </c>
      <c r="F649" s="102">
        <v>43570</v>
      </c>
      <c r="G649" s="91">
        <v>1082170.1000000001</v>
      </c>
      <c r="H649" s="93">
        <v>3.5846</v>
      </c>
      <c r="I649" s="91">
        <v>38.791870000000003</v>
      </c>
      <c r="J649" s="92">
        <v>5.1560414977536509E-4</v>
      </c>
      <c r="K649" s="92">
        <v>3.4410327976055311E-7</v>
      </c>
    </row>
    <row r="650" spans="2:11">
      <c r="B650" s="84" t="s">
        <v>3128</v>
      </c>
      <c r="C650" s="81" t="s">
        <v>3129</v>
      </c>
      <c r="D650" s="94" t="s">
        <v>1910</v>
      </c>
      <c r="E650" s="94" t="s">
        <v>149</v>
      </c>
      <c r="F650" s="102">
        <v>43570</v>
      </c>
      <c r="G650" s="91">
        <v>54861318.850000001</v>
      </c>
      <c r="H650" s="93">
        <v>3.5846</v>
      </c>
      <c r="I650" s="91">
        <v>1966.5791299999999</v>
      </c>
      <c r="J650" s="92">
        <v>2.6138888387943839E-2</v>
      </c>
      <c r="K650" s="92">
        <v>1.7444540016803909E-5</v>
      </c>
    </row>
    <row r="651" spans="2:11">
      <c r="B651" s="84" t="s">
        <v>3130</v>
      </c>
      <c r="C651" s="81" t="s">
        <v>3131</v>
      </c>
      <c r="D651" s="94" t="s">
        <v>1910</v>
      </c>
      <c r="E651" s="94" t="s">
        <v>149</v>
      </c>
      <c r="F651" s="102">
        <v>43570</v>
      </c>
      <c r="G651" s="91">
        <v>6173074.6399999997</v>
      </c>
      <c r="H651" s="93">
        <v>3.5846</v>
      </c>
      <c r="I651" s="91">
        <v>221.28232</v>
      </c>
      <c r="J651" s="92">
        <v>2.9411854201388137E-3</v>
      </c>
      <c r="K651" s="92">
        <v>1.9628848020222855E-6</v>
      </c>
    </row>
    <row r="652" spans="2:11">
      <c r="B652" s="84" t="s">
        <v>3130</v>
      </c>
      <c r="C652" s="81" t="s">
        <v>3132</v>
      </c>
      <c r="D652" s="94" t="s">
        <v>1910</v>
      </c>
      <c r="E652" s="94" t="s">
        <v>149</v>
      </c>
      <c r="F652" s="102">
        <v>43570</v>
      </c>
      <c r="G652" s="91">
        <v>23525436.899999999</v>
      </c>
      <c r="H652" s="93">
        <v>3.5846</v>
      </c>
      <c r="I652" s="91">
        <v>843.30151000000001</v>
      </c>
      <c r="J652" s="92">
        <v>1.1208785708650588E-2</v>
      </c>
      <c r="K652" s="92">
        <v>7.4805059776191986E-6</v>
      </c>
    </row>
    <row r="653" spans="2:11">
      <c r="B653" s="84" t="s">
        <v>3130</v>
      </c>
      <c r="C653" s="81" t="s">
        <v>3133</v>
      </c>
      <c r="D653" s="94" t="s">
        <v>1910</v>
      </c>
      <c r="E653" s="94" t="s">
        <v>149</v>
      </c>
      <c r="F653" s="102">
        <v>43570</v>
      </c>
      <c r="G653" s="91">
        <v>12760196.970000001</v>
      </c>
      <c r="H653" s="93">
        <v>3.5846</v>
      </c>
      <c r="I653" s="91">
        <v>457.40674000000001</v>
      </c>
      <c r="J653" s="92">
        <v>6.0796453813446337E-3</v>
      </c>
      <c r="K653" s="92">
        <v>4.0574264509182611E-6</v>
      </c>
    </row>
    <row r="654" spans="2:11">
      <c r="B654" s="84" t="s">
        <v>3130</v>
      </c>
      <c r="C654" s="81" t="s">
        <v>3134</v>
      </c>
      <c r="D654" s="94" t="s">
        <v>1910</v>
      </c>
      <c r="E654" s="94" t="s">
        <v>149</v>
      </c>
      <c r="F654" s="102">
        <v>43570</v>
      </c>
      <c r="G654" s="91">
        <v>1736177.24</v>
      </c>
      <c r="H654" s="93">
        <v>3.5846</v>
      </c>
      <c r="I654" s="91">
        <v>62.23565</v>
      </c>
      <c r="J654" s="92">
        <v>8.272083661851619E-4</v>
      </c>
      <c r="K654" s="92">
        <v>5.5206132839251791E-7</v>
      </c>
    </row>
    <row r="655" spans="2:11">
      <c r="B655" s="84" t="s">
        <v>3135</v>
      </c>
      <c r="C655" s="81" t="s">
        <v>3136</v>
      </c>
      <c r="D655" s="94" t="s">
        <v>1910</v>
      </c>
      <c r="E655" s="94" t="s">
        <v>149</v>
      </c>
      <c r="F655" s="102">
        <v>43570</v>
      </c>
      <c r="G655" s="91">
        <v>159092218.84</v>
      </c>
      <c r="H655" s="93">
        <v>3.621</v>
      </c>
      <c r="I655" s="91">
        <v>5760.7074499999999</v>
      </c>
      <c r="J655" s="92">
        <v>7.6568741513669256E-2</v>
      </c>
      <c r="K655" s="92">
        <v>5.1100354978660536E-5</v>
      </c>
    </row>
    <row r="656" spans="2:11">
      <c r="B656" s="84" t="s">
        <v>3137</v>
      </c>
      <c r="C656" s="81" t="s">
        <v>3138</v>
      </c>
      <c r="D656" s="94" t="s">
        <v>1910</v>
      </c>
      <c r="E656" s="94" t="s">
        <v>149</v>
      </c>
      <c r="F656" s="102">
        <v>43537</v>
      </c>
      <c r="G656" s="91">
        <v>463429.51</v>
      </c>
      <c r="H656" s="93">
        <v>4.3784000000000001</v>
      </c>
      <c r="I656" s="91">
        <v>20.29072</v>
      </c>
      <c r="J656" s="92">
        <v>2.6969515607084665E-4</v>
      </c>
      <c r="K656" s="92">
        <v>1.7998883015186041E-7</v>
      </c>
    </row>
    <row r="657" spans="2:11">
      <c r="B657" s="84" t="s">
        <v>3139</v>
      </c>
      <c r="C657" s="81" t="s">
        <v>2643</v>
      </c>
      <c r="D657" s="94" t="s">
        <v>1910</v>
      </c>
      <c r="E657" s="94" t="s">
        <v>149</v>
      </c>
      <c r="F657" s="102">
        <v>43538</v>
      </c>
      <c r="G657" s="91">
        <v>23741.54</v>
      </c>
      <c r="H657" s="93">
        <v>4.7697000000000003</v>
      </c>
      <c r="I657" s="91">
        <v>1.1324100000000001</v>
      </c>
      <c r="J657" s="92">
        <v>1.5051486181179746E-5</v>
      </c>
      <c r="K657" s="92">
        <v>1.0045042815250926E-8</v>
      </c>
    </row>
    <row r="658" spans="2:11">
      <c r="B658" s="84" t="s">
        <v>3139</v>
      </c>
      <c r="C658" s="81" t="s">
        <v>3140</v>
      </c>
      <c r="D658" s="94" t="s">
        <v>1910</v>
      </c>
      <c r="E658" s="94" t="s">
        <v>149</v>
      </c>
      <c r="F658" s="102">
        <v>43538</v>
      </c>
      <c r="G658" s="91">
        <v>128204.3</v>
      </c>
      <c r="H658" s="93">
        <v>4.7697000000000003</v>
      </c>
      <c r="I658" s="91">
        <v>6.1150000000000002</v>
      </c>
      <c r="J658" s="92">
        <v>8.1277839296645327E-5</v>
      </c>
      <c r="K658" s="92">
        <v>5.4243107015356108E-8</v>
      </c>
    </row>
    <row r="659" spans="2:11">
      <c r="B659" s="84" t="s">
        <v>3139</v>
      </c>
      <c r="C659" s="81" t="s">
        <v>2906</v>
      </c>
      <c r="D659" s="94" t="s">
        <v>1910</v>
      </c>
      <c r="E659" s="94" t="s">
        <v>149</v>
      </c>
      <c r="F659" s="102">
        <v>43538</v>
      </c>
      <c r="G659" s="91">
        <v>2682793.62</v>
      </c>
      <c r="H659" s="93">
        <v>4.7697000000000003</v>
      </c>
      <c r="I659" s="91">
        <v>127.96210000000001</v>
      </c>
      <c r="J659" s="92">
        <v>1.7008148814163957E-3</v>
      </c>
      <c r="K659" s="92">
        <v>1.1350877979083728E-6</v>
      </c>
    </row>
    <row r="660" spans="2:11">
      <c r="B660" s="84" t="s">
        <v>3141</v>
      </c>
      <c r="C660" s="81" t="s">
        <v>3142</v>
      </c>
      <c r="D660" s="94" t="s">
        <v>1910</v>
      </c>
      <c r="E660" s="94" t="s">
        <v>146</v>
      </c>
      <c r="F660" s="102">
        <v>43633</v>
      </c>
      <c r="G660" s="91">
        <v>868517.7</v>
      </c>
      <c r="H660" s="93">
        <v>-0.5333</v>
      </c>
      <c r="I660" s="91">
        <v>-4.6317200000000005</v>
      </c>
      <c r="J660" s="92">
        <v>-6.1562746333124795E-5</v>
      </c>
      <c r="K660" s="92">
        <v>-4.1085671892913366E-8</v>
      </c>
    </row>
    <row r="661" spans="2:11">
      <c r="B661" s="84" t="s">
        <v>3141</v>
      </c>
      <c r="C661" s="81" t="s">
        <v>3143</v>
      </c>
      <c r="D661" s="94" t="s">
        <v>1910</v>
      </c>
      <c r="E661" s="94" t="s">
        <v>146</v>
      </c>
      <c r="F661" s="102">
        <v>43633</v>
      </c>
      <c r="G661" s="91">
        <v>56119604.310000002</v>
      </c>
      <c r="H661" s="93">
        <v>-0.5333</v>
      </c>
      <c r="I661" s="91">
        <v>-299.28152</v>
      </c>
      <c r="J661" s="92">
        <v>-3.9779158278030651E-3</v>
      </c>
      <c r="K661" s="92">
        <v>-2.6547766994404642E-6</v>
      </c>
    </row>
    <row r="662" spans="2:11">
      <c r="B662" s="84" t="s">
        <v>3144</v>
      </c>
      <c r="C662" s="81" t="s">
        <v>3145</v>
      </c>
      <c r="D662" s="94" t="s">
        <v>1910</v>
      </c>
      <c r="E662" s="94" t="s">
        <v>146</v>
      </c>
      <c r="F662" s="102">
        <v>43633</v>
      </c>
      <c r="G662" s="91">
        <v>70144248.790000007</v>
      </c>
      <c r="H662" s="93">
        <v>-0.54069999999999996</v>
      </c>
      <c r="I662" s="91">
        <v>-379.28697999999997</v>
      </c>
      <c r="J662" s="92">
        <v>-5.0413125441945922E-3</v>
      </c>
      <c r="K662" s="92">
        <v>-3.3644651260296369E-6</v>
      </c>
    </row>
    <row r="663" spans="2:11">
      <c r="B663" s="84" t="s">
        <v>3146</v>
      </c>
      <c r="C663" s="81" t="s">
        <v>2921</v>
      </c>
      <c r="D663" s="94" t="s">
        <v>1910</v>
      </c>
      <c r="E663" s="94" t="s">
        <v>146</v>
      </c>
      <c r="F663" s="102">
        <v>43633</v>
      </c>
      <c r="G663" s="91">
        <v>1028156.32</v>
      </c>
      <c r="H663" s="93">
        <v>-0.60109999999999997</v>
      </c>
      <c r="I663" s="91">
        <v>-6.1803500000000007</v>
      </c>
      <c r="J663" s="92">
        <v>-8.2146442207199023E-5</v>
      </c>
      <c r="K663" s="92">
        <v>-5.4822794185176802E-8</v>
      </c>
    </row>
    <row r="664" spans="2:11">
      <c r="B664" s="84" t="s">
        <v>3146</v>
      </c>
      <c r="C664" s="81" t="s">
        <v>2474</v>
      </c>
      <c r="D664" s="94" t="s">
        <v>1910</v>
      </c>
      <c r="E664" s="94" t="s">
        <v>146</v>
      </c>
      <c r="F664" s="102">
        <v>43633</v>
      </c>
      <c r="G664" s="91">
        <v>1402031.35</v>
      </c>
      <c r="H664" s="93">
        <v>-0.60109999999999997</v>
      </c>
      <c r="I664" s="91">
        <v>-8.4277499999999996</v>
      </c>
      <c r="J664" s="92">
        <v>-1.1201787573708956E-4</v>
      </c>
      <c r="K664" s="92">
        <v>-7.4758355707059261E-8</v>
      </c>
    </row>
    <row r="665" spans="2:11">
      <c r="B665" s="84" t="s">
        <v>3146</v>
      </c>
      <c r="C665" s="81" t="s">
        <v>3147</v>
      </c>
      <c r="D665" s="94" t="s">
        <v>1910</v>
      </c>
      <c r="E665" s="94" t="s">
        <v>146</v>
      </c>
      <c r="F665" s="102">
        <v>43633</v>
      </c>
      <c r="G665" s="91">
        <v>2880840.63</v>
      </c>
      <c r="H665" s="93">
        <v>-0.60109999999999997</v>
      </c>
      <c r="I665" s="91">
        <v>-17.317</v>
      </c>
      <c r="J665" s="92">
        <v>-2.3016980263287118E-4</v>
      </c>
      <c r="K665" s="92">
        <v>-1.536104471275424E-7</v>
      </c>
    </row>
    <row r="666" spans="2:11">
      <c r="B666" s="84" t="s">
        <v>3146</v>
      </c>
      <c r="C666" s="81" t="s">
        <v>2985</v>
      </c>
      <c r="D666" s="94" t="s">
        <v>1910</v>
      </c>
      <c r="E666" s="94" t="s">
        <v>146</v>
      </c>
      <c r="F666" s="102">
        <v>43633</v>
      </c>
      <c r="G666" s="91">
        <v>1288533.5900000001</v>
      </c>
      <c r="H666" s="93">
        <v>-0.60109999999999997</v>
      </c>
      <c r="I666" s="91">
        <v>-7.7454900000000002</v>
      </c>
      <c r="J666" s="92">
        <v>-1.0294958160159828E-4</v>
      </c>
      <c r="K666" s="92">
        <v>-6.8706368431131741E-8</v>
      </c>
    </row>
    <row r="667" spans="2:11">
      <c r="B667" s="84" t="s">
        <v>3148</v>
      </c>
      <c r="C667" s="81" t="s">
        <v>3149</v>
      </c>
      <c r="D667" s="94" t="s">
        <v>1910</v>
      </c>
      <c r="E667" s="94" t="s">
        <v>146</v>
      </c>
      <c r="F667" s="102">
        <v>43605</v>
      </c>
      <c r="G667" s="91">
        <v>3075300.46</v>
      </c>
      <c r="H667" s="93">
        <v>-1.534</v>
      </c>
      <c r="I667" s="91">
        <v>-47.173929999999999</v>
      </c>
      <c r="J667" s="92">
        <v>-6.2701473451041631E-4</v>
      </c>
      <c r="K667" s="92">
        <v>-4.1845634232623349E-7</v>
      </c>
    </row>
    <row r="668" spans="2:11">
      <c r="B668" s="84" t="s">
        <v>3150</v>
      </c>
      <c r="C668" s="81" t="s">
        <v>3151</v>
      </c>
      <c r="D668" s="94" t="s">
        <v>1910</v>
      </c>
      <c r="E668" s="94" t="s">
        <v>146</v>
      </c>
      <c r="F668" s="102">
        <v>43524</v>
      </c>
      <c r="G668" s="91">
        <v>23716317.640000001</v>
      </c>
      <c r="H668" s="93">
        <v>-1.8342000000000001</v>
      </c>
      <c r="I668" s="91">
        <v>-434.99728999999996</v>
      </c>
      <c r="J668" s="92">
        <v>-5.7817890157148355E-3</v>
      </c>
      <c r="K668" s="92">
        <v>-3.8586434264693202E-6</v>
      </c>
    </row>
    <row r="669" spans="2:11">
      <c r="B669" s="84" t="s">
        <v>3150</v>
      </c>
      <c r="C669" s="81" t="s">
        <v>3152</v>
      </c>
      <c r="D669" s="94" t="s">
        <v>1910</v>
      </c>
      <c r="E669" s="94" t="s">
        <v>146</v>
      </c>
      <c r="F669" s="102">
        <v>43524</v>
      </c>
      <c r="G669" s="91">
        <v>3039027.32</v>
      </c>
      <c r="H669" s="93">
        <v>-1.8342000000000001</v>
      </c>
      <c r="I669" s="91">
        <v>-55.740900000000003</v>
      </c>
      <c r="J669" s="92">
        <v>-7.408830600900046E-4</v>
      </c>
      <c r="K669" s="92">
        <v>-4.9444964903225891E-7</v>
      </c>
    </row>
    <row r="670" spans="2:11">
      <c r="B670" s="84" t="s">
        <v>3153</v>
      </c>
      <c r="C670" s="81" t="s">
        <v>3154</v>
      </c>
      <c r="D670" s="94" t="s">
        <v>1910</v>
      </c>
      <c r="E670" s="94" t="s">
        <v>146</v>
      </c>
      <c r="F670" s="102">
        <v>43524</v>
      </c>
      <c r="G670" s="91">
        <v>3013152.43</v>
      </c>
      <c r="H670" s="93">
        <v>-1.8806</v>
      </c>
      <c r="I670" s="91">
        <v>-56.666019999999996</v>
      </c>
      <c r="J670" s="92">
        <v>-7.5317934049721829E-4</v>
      </c>
      <c r="K670" s="92">
        <v>-5.026559259189386E-7</v>
      </c>
    </row>
    <row r="671" spans="2:11">
      <c r="B671" s="84" t="s">
        <v>3153</v>
      </c>
      <c r="C671" s="81" t="s">
        <v>3155</v>
      </c>
      <c r="D671" s="94" t="s">
        <v>1910</v>
      </c>
      <c r="E671" s="94" t="s">
        <v>146</v>
      </c>
      <c r="F671" s="102">
        <v>43524</v>
      </c>
      <c r="G671" s="91">
        <v>3880982.64</v>
      </c>
      <c r="H671" s="93">
        <v>-1.8806</v>
      </c>
      <c r="I671" s="91">
        <v>-72.98660000000001</v>
      </c>
      <c r="J671" s="92">
        <v>-9.701051750790736E-4</v>
      </c>
      <c r="K671" s="92">
        <v>-6.4742762951545226E-7</v>
      </c>
    </row>
    <row r="672" spans="2:11">
      <c r="B672" s="84" t="s">
        <v>3156</v>
      </c>
      <c r="C672" s="81" t="s">
        <v>2454</v>
      </c>
      <c r="D672" s="94" t="s">
        <v>1910</v>
      </c>
      <c r="E672" s="94" t="s">
        <v>146</v>
      </c>
      <c r="F672" s="102">
        <v>43566</v>
      </c>
      <c r="G672" s="91">
        <v>720529.2</v>
      </c>
      <c r="H672" s="93">
        <v>-2.4230999999999998</v>
      </c>
      <c r="I672" s="91">
        <v>-17.459109999999999</v>
      </c>
      <c r="J672" s="92">
        <v>-2.3205866506009049E-4</v>
      </c>
      <c r="K672" s="92">
        <v>-1.5487103387127945E-7</v>
      </c>
    </row>
    <row r="673" spans="2:11">
      <c r="B673" s="84" t="s">
        <v>3156</v>
      </c>
      <c r="C673" s="81" t="s">
        <v>3157</v>
      </c>
      <c r="D673" s="94" t="s">
        <v>1910</v>
      </c>
      <c r="E673" s="94" t="s">
        <v>146</v>
      </c>
      <c r="F673" s="102">
        <v>43566</v>
      </c>
      <c r="G673" s="91">
        <v>645542</v>
      </c>
      <c r="H673" s="93">
        <v>-2.4230999999999998</v>
      </c>
      <c r="I673" s="91">
        <v>-15.642100000000001</v>
      </c>
      <c r="J673" s="92">
        <v>-2.0790778251219232E-4</v>
      </c>
      <c r="K673" s="92">
        <v>-1.3875324681028648E-7</v>
      </c>
    </row>
    <row r="674" spans="2:11">
      <c r="B674" s="84" t="s">
        <v>3156</v>
      </c>
      <c r="C674" s="81" t="s">
        <v>3158</v>
      </c>
      <c r="D674" s="94" t="s">
        <v>1910</v>
      </c>
      <c r="E674" s="94" t="s">
        <v>146</v>
      </c>
      <c r="F674" s="102">
        <v>43566</v>
      </c>
      <c r="G674" s="91">
        <v>4090375.7</v>
      </c>
      <c r="H674" s="93">
        <v>-2.4230999999999998</v>
      </c>
      <c r="I674" s="91">
        <v>-99.113820000000004</v>
      </c>
      <c r="J674" s="92">
        <v>-1.3173764732684599E-3</v>
      </c>
      <c r="K674" s="92">
        <v>-8.7918913245474123E-7</v>
      </c>
    </row>
    <row r="675" spans="2:11">
      <c r="B675" s="84" t="s">
        <v>3156</v>
      </c>
      <c r="C675" s="81" t="s">
        <v>3159</v>
      </c>
      <c r="D675" s="94" t="s">
        <v>1910</v>
      </c>
      <c r="E675" s="94" t="s">
        <v>146</v>
      </c>
      <c r="F675" s="102">
        <v>43566</v>
      </c>
      <c r="G675" s="91">
        <v>3869654.28</v>
      </c>
      <c r="H675" s="93">
        <v>-2.4230999999999998</v>
      </c>
      <c r="I675" s="91">
        <v>-93.765509999999992</v>
      </c>
      <c r="J675" s="92">
        <v>-1.246289133826327E-3</v>
      </c>
      <c r="K675" s="92">
        <v>-8.3174694902362107E-7</v>
      </c>
    </row>
    <row r="676" spans="2:11">
      <c r="B676" s="84" t="s">
        <v>3156</v>
      </c>
      <c r="C676" s="81" t="s">
        <v>2570</v>
      </c>
      <c r="D676" s="94" t="s">
        <v>1910</v>
      </c>
      <c r="E676" s="94" t="s">
        <v>146</v>
      </c>
      <c r="F676" s="102">
        <v>43566</v>
      </c>
      <c r="G676" s="91">
        <v>2605613.7599999998</v>
      </c>
      <c r="H676" s="93">
        <v>-2.4230999999999998</v>
      </c>
      <c r="I676" s="91">
        <v>-63.136569999999999</v>
      </c>
      <c r="J676" s="92">
        <v>-8.3918299103865886E-4</v>
      </c>
      <c r="K676" s="92">
        <v>-5.6005293918111556E-7</v>
      </c>
    </row>
    <row r="677" spans="2:11">
      <c r="B677" s="84" t="s">
        <v>3156</v>
      </c>
      <c r="C677" s="81" t="s">
        <v>3147</v>
      </c>
      <c r="D677" s="94" t="s">
        <v>1910</v>
      </c>
      <c r="E677" s="94" t="s">
        <v>146</v>
      </c>
      <c r="F677" s="102">
        <v>43566</v>
      </c>
      <c r="G677" s="91">
        <v>8671553.7400000002</v>
      </c>
      <c r="H677" s="93">
        <v>-2.4230999999999998</v>
      </c>
      <c r="I677" s="91">
        <v>-210.12021999999999</v>
      </c>
      <c r="J677" s="92">
        <v>-2.7928237897196667E-3</v>
      </c>
      <c r="K677" s="92">
        <v>-1.8638713948569367E-6</v>
      </c>
    </row>
    <row r="678" spans="2:11">
      <c r="B678" s="84" t="s">
        <v>3156</v>
      </c>
      <c r="C678" s="81" t="s">
        <v>3160</v>
      </c>
      <c r="D678" s="94" t="s">
        <v>1910</v>
      </c>
      <c r="E678" s="94" t="s">
        <v>146</v>
      </c>
      <c r="F678" s="102">
        <v>43566</v>
      </c>
      <c r="G678" s="91">
        <v>860396.6</v>
      </c>
      <c r="H678" s="93">
        <v>-2.4230999999999998</v>
      </c>
      <c r="I678" s="91">
        <v>-20.848269999999999</v>
      </c>
      <c r="J678" s="92">
        <v>-2.7710586078055142E-4</v>
      </c>
      <c r="K678" s="92">
        <v>-1.8493457738267184E-7</v>
      </c>
    </row>
    <row r="679" spans="2:11">
      <c r="B679" s="84" t="s">
        <v>3156</v>
      </c>
      <c r="C679" s="81" t="s">
        <v>3161</v>
      </c>
      <c r="D679" s="94" t="s">
        <v>1910</v>
      </c>
      <c r="E679" s="94" t="s">
        <v>146</v>
      </c>
      <c r="F679" s="102">
        <v>43566</v>
      </c>
      <c r="G679" s="91">
        <v>11786031.67</v>
      </c>
      <c r="H679" s="93">
        <v>-2.4230999999999998</v>
      </c>
      <c r="I679" s="91">
        <v>-285.58709000000005</v>
      </c>
      <c r="J679" s="92">
        <v>-3.7958956019978072E-3</v>
      </c>
      <c r="K679" s="92">
        <v>-2.5333002592108156E-6</v>
      </c>
    </row>
    <row r="680" spans="2:11">
      <c r="B680" s="84" t="s">
        <v>3162</v>
      </c>
      <c r="C680" s="81" t="s">
        <v>3163</v>
      </c>
      <c r="D680" s="94" t="s">
        <v>1910</v>
      </c>
      <c r="E680" s="94" t="s">
        <v>146</v>
      </c>
      <c r="F680" s="102">
        <v>43537</v>
      </c>
      <c r="G680" s="91">
        <v>350658.3</v>
      </c>
      <c r="H680" s="93">
        <v>-2.4659</v>
      </c>
      <c r="I680" s="91">
        <v>-8.6469900000000006</v>
      </c>
      <c r="J680" s="92">
        <v>-1.1493191555514297E-4</v>
      </c>
      <c r="K680" s="92">
        <v>-7.670312410968343E-8</v>
      </c>
    </row>
    <row r="681" spans="2:11">
      <c r="B681" s="84" t="s">
        <v>3162</v>
      </c>
      <c r="C681" s="81" t="s">
        <v>3164</v>
      </c>
      <c r="D681" s="94" t="s">
        <v>1910</v>
      </c>
      <c r="E681" s="94" t="s">
        <v>146</v>
      </c>
      <c r="F681" s="102">
        <v>43537</v>
      </c>
      <c r="G681" s="91">
        <v>162341.79</v>
      </c>
      <c r="H681" s="93">
        <v>-2.4659</v>
      </c>
      <c r="I681" s="91">
        <v>-4.0032500000000004</v>
      </c>
      <c r="J681" s="92">
        <v>-5.3209404769304247E-5</v>
      </c>
      <c r="K681" s="92">
        <v>-3.5510828807722708E-8</v>
      </c>
    </row>
    <row r="682" spans="2:11">
      <c r="B682" s="84" t="s">
        <v>3162</v>
      </c>
      <c r="C682" s="81" t="s">
        <v>3165</v>
      </c>
      <c r="D682" s="94" t="s">
        <v>1910</v>
      </c>
      <c r="E682" s="94" t="s">
        <v>146</v>
      </c>
      <c r="F682" s="102">
        <v>43537</v>
      </c>
      <c r="G682" s="91">
        <v>271110.82</v>
      </c>
      <c r="H682" s="93">
        <v>-2.4659</v>
      </c>
      <c r="I682" s="91">
        <v>-6.6853999999999996</v>
      </c>
      <c r="J682" s="92">
        <v>-8.8859340447063401E-5</v>
      </c>
      <c r="K682" s="92">
        <v>-5.9302840170149094E-8</v>
      </c>
    </row>
    <row r="683" spans="2:11">
      <c r="B683" s="84" t="s">
        <v>3166</v>
      </c>
      <c r="C683" s="81" t="s">
        <v>2293</v>
      </c>
      <c r="D683" s="94" t="s">
        <v>1910</v>
      </c>
      <c r="E683" s="94" t="s">
        <v>146</v>
      </c>
      <c r="F683" s="102">
        <v>43565</v>
      </c>
      <c r="G683" s="91">
        <v>289850.08</v>
      </c>
      <c r="H683" s="93">
        <v>-2.4984999999999999</v>
      </c>
      <c r="I683" s="91">
        <v>-7.2417700000000007</v>
      </c>
      <c r="J683" s="92">
        <v>-9.6254361125636519E-5</v>
      </c>
      <c r="K683" s="92">
        <v>-6.4238120211054043E-8</v>
      </c>
    </row>
    <row r="684" spans="2:11">
      <c r="B684" s="84" t="s">
        <v>3166</v>
      </c>
      <c r="C684" s="81" t="s">
        <v>2762</v>
      </c>
      <c r="D684" s="94" t="s">
        <v>1910</v>
      </c>
      <c r="E684" s="94" t="s">
        <v>146</v>
      </c>
      <c r="F684" s="102">
        <v>43565</v>
      </c>
      <c r="G684" s="91">
        <v>239540.17</v>
      </c>
      <c r="H684" s="93">
        <v>-2.4984000000000002</v>
      </c>
      <c r="I684" s="91">
        <v>-5.9847900000000003</v>
      </c>
      <c r="J684" s="92">
        <v>-7.9547146335923145E-5</v>
      </c>
      <c r="K684" s="92">
        <v>-5.3088079220675893E-8</v>
      </c>
    </row>
    <row r="685" spans="2:11">
      <c r="B685" s="84" t="s">
        <v>3167</v>
      </c>
      <c r="C685" s="81" t="s">
        <v>3168</v>
      </c>
      <c r="D685" s="94" t="s">
        <v>1910</v>
      </c>
      <c r="E685" s="94" t="s">
        <v>146</v>
      </c>
      <c r="F685" s="102">
        <v>43543</v>
      </c>
      <c r="G685" s="91">
        <v>518643.75</v>
      </c>
      <c r="H685" s="93">
        <v>-2.6332</v>
      </c>
      <c r="I685" s="91">
        <v>-13.656750000000001</v>
      </c>
      <c r="J685" s="92">
        <v>-1.8151940013319071E-4</v>
      </c>
      <c r="K685" s="92">
        <v>-1.2114219979263524E-7</v>
      </c>
    </row>
    <row r="686" spans="2:11">
      <c r="B686" s="84" t="s">
        <v>3167</v>
      </c>
      <c r="C686" s="81" t="s">
        <v>3169</v>
      </c>
      <c r="D686" s="94" t="s">
        <v>1910</v>
      </c>
      <c r="E686" s="94" t="s">
        <v>146</v>
      </c>
      <c r="F686" s="102">
        <v>43543</v>
      </c>
      <c r="G686" s="91">
        <v>518643.75</v>
      </c>
      <c r="H686" s="93">
        <v>-2.6332</v>
      </c>
      <c r="I686" s="91">
        <v>-13.656750000000001</v>
      </c>
      <c r="J686" s="92">
        <v>-1.8151940013319071E-4</v>
      </c>
      <c r="K686" s="92">
        <v>-1.2114219979263524E-7</v>
      </c>
    </row>
    <row r="687" spans="2:11">
      <c r="B687" s="84" t="s">
        <v>3167</v>
      </c>
      <c r="C687" s="81" t="s">
        <v>3170</v>
      </c>
      <c r="D687" s="94" t="s">
        <v>1910</v>
      </c>
      <c r="E687" s="94" t="s">
        <v>146</v>
      </c>
      <c r="F687" s="102">
        <v>43543</v>
      </c>
      <c r="G687" s="91">
        <v>777965.66</v>
      </c>
      <c r="H687" s="93">
        <v>-2.6332</v>
      </c>
      <c r="I687" s="91">
        <v>-20.485099999999999</v>
      </c>
      <c r="J687" s="92">
        <v>-2.7227876791099086E-4</v>
      </c>
      <c r="K687" s="92">
        <v>-1.8171307792645483E-7</v>
      </c>
    </row>
    <row r="688" spans="2:11">
      <c r="B688" s="84" t="s">
        <v>3167</v>
      </c>
      <c r="C688" s="81" t="s">
        <v>3171</v>
      </c>
      <c r="D688" s="94" t="s">
        <v>1910</v>
      </c>
      <c r="E688" s="94" t="s">
        <v>146</v>
      </c>
      <c r="F688" s="102">
        <v>43543</v>
      </c>
      <c r="G688" s="91">
        <v>11718107.43</v>
      </c>
      <c r="H688" s="93">
        <v>-2.6332</v>
      </c>
      <c r="I688" s="91">
        <v>-308.55702000000002</v>
      </c>
      <c r="J688" s="92">
        <v>-4.101201616584102E-3</v>
      </c>
      <c r="K688" s="92">
        <v>-2.7370550214553355E-6</v>
      </c>
    </row>
    <row r="689" spans="2:11">
      <c r="B689" s="84" t="s">
        <v>3167</v>
      </c>
      <c r="C689" s="81" t="s">
        <v>3172</v>
      </c>
      <c r="D689" s="94" t="s">
        <v>1910</v>
      </c>
      <c r="E689" s="94" t="s">
        <v>146</v>
      </c>
      <c r="F689" s="102">
        <v>43543</v>
      </c>
      <c r="G689" s="91">
        <v>324152.36</v>
      </c>
      <c r="H689" s="93">
        <v>-2.6332</v>
      </c>
      <c r="I689" s="91">
        <v>-8.5354500000000009</v>
      </c>
      <c r="J689" s="92">
        <v>-1.1344937586664783E-4</v>
      </c>
      <c r="K689" s="92">
        <v>-7.5713708548523527E-8</v>
      </c>
    </row>
    <row r="690" spans="2:11">
      <c r="B690" s="84" t="s">
        <v>3173</v>
      </c>
      <c r="C690" s="81" t="s">
        <v>2679</v>
      </c>
      <c r="D690" s="94" t="s">
        <v>1910</v>
      </c>
      <c r="E690" s="94" t="s">
        <v>146</v>
      </c>
      <c r="F690" s="102">
        <v>43558</v>
      </c>
      <c r="G690" s="91">
        <v>265406.86</v>
      </c>
      <c r="H690" s="93">
        <v>-2.7865000000000002</v>
      </c>
      <c r="I690" s="91">
        <v>-7.3954499999999994</v>
      </c>
      <c r="J690" s="92">
        <v>-9.829700680725685E-5</v>
      </c>
      <c r="K690" s="92">
        <v>-6.5601338638874125E-8</v>
      </c>
    </row>
    <row r="691" spans="2:11">
      <c r="B691" s="84" t="s">
        <v>3173</v>
      </c>
      <c r="C691" s="81" t="s">
        <v>3174</v>
      </c>
      <c r="D691" s="94" t="s">
        <v>1910</v>
      </c>
      <c r="E691" s="94" t="s">
        <v>146</v>
      </c>
      <c r="F691" s="102">
        <v>43558</v>
      </c>
      <c r="G691" s="91">
        <v>97100.08</v>
      </c>
      <c r="H691" s="93">
        <v>-2.7865000000000002</v>
      </c>
      <c r="I691" s="91">
        <v>-2.7056499999999999</v>
      </c>
      <c r="J691" s="92">
        <v>-3.5962287145211518E-5</v>
      </c>
      <c r="K691" s="92">
        <v>-2.4000468110563899E-8</v>
      </c>
    </row>
    <row r="692" spans="2:11">
      <c r="B692" s="84" t="s">
        <v>3173</v>
      </c>
      <c r="C692" s="81" t="s">
        <v>2285</v>
      </c>
      <c r="D692" s="94" t="s">
        <v>1910</v>
      </c>
      <c r="E692" s="94" t="s">
        <v>146</v>
      </c>
      <c r="F692" s="102">
        <v>43558</v>
      </c>
      <c r="G692" s="91">
        <v>297773.55</v>
      </c>
      <c r="H692" s="93">
        <v>-2.7865000000000002</v>
      </c>
      <c r="I692" s="91">
        <v>-8.2973300000000005</v>
      </c>
      <c r="J692" s="92">
        <v>-1.1028439155048803E-4</v>
      </c>
      <c r="K692" s="92">
        <v>-7.3601465107395696E-8</v>
      </c>
    </row>
    <row r="693" spans="2:11">
      <c r="B693" s="84" t="s">
        <v>3175</v>
      </c>
      <c r="C693" s="81" t="s">
        <v>2336</v>
      </c>
      <c r="D693" s="94" t="s">
        <v>1910</v>
      </c>
      <c r="E693" s="94" t="s">
        <v>146</v>
      </c>
      <c r="F693" s="102">
        <v>43474</v>
      </c>
      <c r="G693" s="91">
        <v>509614.21</v>
      </c>
      <c r="H693" s="93">
        <v>5.093</v>
      </c>
      <c r="I693" s="91">
        <v>25.95468</v>
      </c>
      <c r="J693" s="92">
        <v>3.4497797384069575E-4</v>
      </c>
      <c r="K693" s="92">
        <v>2.3023098688296366E-7</v>
      </c>
    </row>
    <row r="694" spans="2:11">
      <c r="B694" s="84" t="s">
        <v>3175</v>
      </c>
      <c r="C694" s="81" t="s">
        <v>3176</v>
      </c>
      <c r="D694" s="94" t="s">
        <v>1910</v>
      </c>
      <c r="E694" s="94" t="s">
        <v>146</v>
      </c>
      <c r="F694" s="102">
        <v>43474</v>
      </c>
      <c r="G694" s="91">
        <v>439770.67</v>
      </c>
      <c r="H694" s="93">
        <v>5.093</v>
      </c>
      <c r="I694" s="91">
        <v>22.397549999999999</v>
      </c>
      <c r="J694" s="92">
        <v>2.9769819616329985E-4</v>
      </c>
      <c r="K694" s="92">
        <v>1.9867746549988374E-7</v>
      </c>
    </row>
    <row r="695" spans="2:11">
      <c r="B695" s="84" t="s">
        <v>3175</v>
      </c>
      <c r="C695" s="81" t="s">
        <v>3177</v>
      </c>
      <c r="D695" s="94" t="s">
        <v>1910</v>
      </c>
      <c r="E695" s="94" t="s">
        <v>146</v>
      </c>
      <c r="F695" s="102">
        <v>43474</v>
      </c>
      <c r="G695" s="91">
        <v>228615.76</v>
      </c>
      <c r="H695" s="93">
        <v>5.093</v>
      </c>
      <c r="I695" s="91">
        <v>11.6434</v>
      </c>
      <c r="J695" s="92">
        <v>1.5475885430360755E-4</v>
      </c>
      <c r="K695" s="92">
        <v>1.0328277877720316E-7</v>
      </c>
    </row>
    <row r="696" spans="2:11">
      <c r="B696" s="84" t="s">
        <v>3175</v>
      </c>
      <c r="C696" s="81" t="s">
        <v>2539</v>
      </c>
      <c r="D696" s="94" t="s">
        <v>1910</v>
      </c>
      <c r="E696" s="94" t="s">
        <v>146</v>
      </c>
      <c r="F696" s="102">
        <v>43474</v>
      </c>
      <c r="G696" s="91">
        <v>106389.58</v>
      </c>
      <c r="H696" s="93">
        <v>5.093</v>
      </c>
      <c r="I696" s="91">
        <v>5.4184299999999999</v>
      </c>
      <c r="J696" s="92">
        <v>7.2019343054803263E-5</v>
      </c>
      <c r="K696" s="92">
        <v>4.8064182885562714E-8</v>
      </c>
    </row>
    <row r="697" spans="2:11">
      <c r="B697" s="84" t="s">
        <v>3175</v>
      </c>
      <c r="C697" s="81" t="s">
        <v>2474</v>
      </c>
      <c r="D697" s="94" t="s">
        <v>1910</v>
      </c>
      <c r="E697" s="94" t="s">
        <v>146</v>
      </c>
      <c r="F697" s="102">
        <v>43474</v>
      </c>
      <c r="G697" s="91">
        <v>107607.79</v>
      </c>
      <c r="H697" s="93">
        <v>5.093</v>
      </c>
      <c r="I697" s="91">
        <v>5.4804799999999991</v>
      </c>
      <c r="J697" s="92">
        <v>7.2844083844395547E-5</v>
      </c>
      <c r="K697" s="92">
        <v>4.8614597405644935E-8</v>
      </c>
    </row>
    <row r="698" spans="2:11">
      <c r="B698" s="84" t="s">
        <v>3175</v>
      </c>
      <c r="C698" s="81" t="s">
        <v>3178</v>
      </c>
      <c r="D698" s="94" t="s">
        <v>1910</v>
      </c>
      <c r="E698" s="94" t="s">
        <v>146</v>
      </c>
      <c r="F698" s="102">
        <v>43474</v>
      </c>
      <c r="G698" s="91">
        <v>12182.03</v>
      </c>
      <c r="H698" s="93">
        <v>5.0930999999999997</v>
      </c>
      <c r="I698" s="91">
        <v>0.6204400000000001</v>
      </c>
      <c r="J698" s="92">
        <v>8.2466104028144944E-6</v>
      </c>
      <c r="K698" s="92">
        <v>5.5036129708270726E-9</v>
      </c>
    </row>
    <row r="699" spans="2:11">
      <c r="B699" s="84" t="s">
        <v>3175</v>
      </c>
      <c r="C699" s="81" t="s">
        <v>3179</v>
      </c>
      <c r="D699" s="94" t="s">
        <v>1910</v>
      </c>
      <c r="E699" s="94" t="s">
        <v>146</v>
      </c>
      <c r="F699" s="102">
        <v>43474</v>
      </c>
      <c r="G699" s="91">
        <v>3817030.67</v>
      </c>
      <c r="H699" s="93">
        <v>5.093</v>
      </c>
      <c r="I699" s="91">
        <v>194.40157000000002</v>
      </c>
      <c r="J699" s="92">
        <v>2.5838985389166885E-3</v>
      </c>
      <c r="K699" s="92">
        <v>1.7244391112777174E-6</v>
      </c>
    </row>
    <row r="700" spans="2:11">
      <c r="B700" s="84" t="s">
        <v>3175</v>
      </c>
      <c r="C700" s="81" t="s">
        <v>3180</v>
      </c>
      <c r="D700" s="94" t="s">
        <v>1910</v>
      </c>
      <c r="E700" s="94" t="s">
        <v>146</v>
      </c>
      <c r="F700" s="102">
        <v>43474</v>
      </c>
      <c r="G700" s="91">
        <v>170548.19</v>
      </c>
      <c r="H700" s="93">
        <v>5.093</v>
      </c>
      <c r="I700" s="91">
        <v>8.6860400000000002</v>
      </c>
      <c r="J700" s="92">
        <v>1.1545095065318614E-4</v>
      </c>
      <c r="K700" s="92">
        <v>7.7049517131588514E-8</v>
      </c>
    </row>
    <row r="701" spans="2:11">
      <c r="B701" s="84" t="s">
        <v>3175</v>
      </c>
      <c r="C701" s="81" t="s">
        <v>3181</v>
      </c>
      <c r="D701" s="94" t="s">
        <v>1910</v>
      </c>
      <c r="E701" s="94" t="s">
        <v>146</v>
      </c>
      <c r="F701" s="102">
        <v>43474</v>
      </c>
      <c r="G701" s="91">
        <v>7999521.75</v>
      </c>
      <c r="H701" s="93">
        <v>5.093</v>
      </c>
      <c r="I701" s="91">
        <v>407.41606999999999</v>
      </c>
      <c r="J701" s="92">
        <v>5.4151918011988232E-3</v>
      </c>
      <c r="K701" s="92">
        <v>3.613984216645268E-6</v>
      </c>
    </row>
    <row r="702" spans="2:11">
      <c r="B702" s="84" t="s">
        <v>3175</v>
      </c>
      <c r="C702" s="81" t="s">
        <v>3182</v>
      </c>
      <c r="D702" s="94" t="s">
        <v>1910</v>
      </c>
      <c r="E702" s="94" t="s">
        <v>146</v>
      </c>
      <c r="F702" s="102">
        <v>43474</v>
      </c>
      <c r="G702" s="91">
        <v>146996.29999999999</v>
      </c>
      <c r="H702" s="93">
        <v>5.093</v>
      </c>
      <c r="I702" s="91">
        <v>7.4865399999999998</v>
      </c>
      <c r="J702" s="92">
        <v>9.9507734261309423E-5</v>
      </c>
      <c r="K702" s="92">
        <v>6.6409352476654797E-8</v>
      </c>
    </row>
    <row r="703" spans="2:11">
      <c r="B703" s="84" t="s">
        <v>3175</v>
      </c>
      <c r="C703" s="81" t="s">
        <v>3183</v>
      </c>
      <c r="D703" s="94" t="s">
        <v>1910</v>
      </c>
      <c r="E703" s="94" t="s">
        <v>146</v>
      </c>
      <c r="F703" s="102">
        <v>43474</v>
      </c>
      <c r="G703" s="91">
        <v>157147.95000000001</v>
      </c>
      <c r="H703" s="93">
        <v>5.093</v>
      </c>
      <c r="I703" s="91">
        <v>8.0035399999999992</v>
      </c>
      <c r="J703" s="92">
        <v>1.0637946654526128E-4</v>
      </c>
      <c r="K703" s="92">
        <v>7.0995400935679991E-8</v>
      </c>
    </row>
    <row r="704" spans="2:11">
      <c r="B704" s="84" t="s">
        <v>3184</v>
      </c>
      <c r="C704" s="81" t="s">
        <v>3185</v>
      </c>
      <c r="D704" s="94" t="s">
        <v>1910</v>
      </c>
      <c r="E704" s="94" t="s">
        <v>146</v>
      </c>
      <c r="F704" s="102">
        <v>43507</v>
      </c>
      <c r="G704" s="91">
        <v>12302700</v>
      </c>
      <c r="H704" s="93">
        <v>1.0106999999999999</v>
      </c>
      <c r="I704" s="91">
        <v>124.34439</v>
      </c>
      <c r="J704" s="92">
        <v>1.652729901530563E-3</v>
      </c>
      <c r="K704" s="92">
        <v>1.1029969016400943E-6</v>
      </c>
    </row>
    <row r="705" spans="2:11">
      <c r="B705" s="84" t="s">
        <v>3184</v>
      </c>
      <c r="C705" s="81" t="s">
        <v>3053</v>
      </c>
      <c r="D705" s="94" t="s">
        <v>1910</v>
      </c>
      <c r="E705" s="94" t="s">
        <v>146</v>
      </c>
      <c r="F705" s="102">
        <v>43507</v>
      </c>
      <c r="G705" s="91">
        <v>320940</v>
      </c>
      <c r="H705" s="93">
        <v>1.0106999999999999</v>
      </c>
      <c r="I705" s="91">
        <v>3.24377</v>
      </c>
      <c r="J705" s="92">
        <v>4.3114737003316307E-5</v>
      </c>
      <c r="K705" s="92">
        <v>2.8773861527915239E-8</v>
      </c>
    </row>
    <row r="706" spans="2:11">
      <c r="B706" s="84" t="s">
        <v>3184</v>
      </c>
      <c r="C706" s="81" t="s">
        <v>3186</v>
      </c>
      <c r="D706" s="94" t="s">
        <v>1910</v>
      </c>
      <c r="E706" s="94" t="s">
        <v>146</v>
      </c>
      <c r="F706" s="102">
        <v>43507</v>
      </c>
      <c r="G706" s="91">
        <v>1337250</v>
      </c>
      <c r="H706" s="93">
        <v>1.0106999999999999</v>
      </c>
      <c r="I706" s="91">
        <v>13.515690000000001</v>
      </c>
      <c r="J706" s="92">
        <v>1.7964449383536818E-4</v>
      </c>
      <c r="K706" s="92">
        <v>1.1989092707381495E-7</v>
      </c>
    </row>
    <row r="707" spans="2:11">
      <c r="B707" s="84" t="s">
        <v>3184</v>
      </c>
      <c r="C707" s="81" t="s">
        <v>3187</v>
      </c>
      <c r="D707" s="94" t="s">
        <v>1910</v>
      </c>
      <c r="E707" s="94" t="s">
        <v>146</v>
      </c>
      <c r="F707" s="102">
        <v>43507</v>
      </c>
      <c r="G707" s="91">
        <v>374430</v>
      </c>
      <c r="H707" s="93">
        <v>1.0106999999999999</v>
      </c>
      <c r="I707" s="91">
        <v>3.7843899999999997</v>
      </c>
      <c r="J707" s="92">
        <v>5.0300415740937298E-5</v>
      </c>
      <c r="K707" s="92">
        <v>3.3569431195068435E-8</v>
      </c>
    </row>
    <row r="708" spans="2:11">
      <c r="B708" s="84" t="s">
        <v>3184</v>
      </c>
      <c r="C708" s="81" t="s">
        <v>3188</v>
      </c>
      <c r="D708" s="94" t="s">
        <v>1910</v>
      </c>
      <c r="E708" s="94" t="s">
        <v>146</v>
      </c>
      <c r="F708" s="102">
        <v>43507</v>
      </c>
      <c r="G708" s="91">
        <v>29776100</v>
      </c>
      <c r="H708" s="93">
        <v>1.0106999999999999</v>
      </c>
      <c r="I708" s="91">
        <v>300.94946999999996</v>
      </c>
      <c r="J708" s="92">
        <v>4.0000854716386886E-3</v>
      </c>
      <c r="K708" s="92">
        <v>2.6695722497832707E-6</v>
      </c>
    </row>
    <row r="709" spans="2:11">
      <c r="B709" s="84" t="s">
        <v>3184</v>
      </c>
      <c r="C709" s="81" t="s">
        <v>2770</v>
      </c>
      <c r="D709" s="94" t="s">
        <v>1910</v>
      </c>
      <c r="E709" s="94" t="s">
        <v>146</v>
      </c>
      <c r="F709" s="102">
        <v>43507</v>
      </c>
      <c r="G709" s="91">
        <v>545598</v>
      </c>
      <c r="H709" s="93">
        <v>1.0106999999999999</v>
      </c>
      <c r="I709" s="91">
        <v>5.5143999999999993</v>
      </c>
      <c r="J709" s="92">
        <v>7.3294933281671461E-5</v>
      </c>
      <c r="K709" s="92">
        <v>4.8915484762956609E-8</v>
      </c>
    </row>
    <row r="710" spans="2:11">
      <c r="B710" s="84" t="s">
        <v>3189</v>
      </c>
      <c r="C710" s="81" t="s">
        <v>3165</v>
      </c>
      <c r="D710" s="94" t="s">
        <v>1910</v>
      </c>
      <c r="E710" s="94" t="s">
        <v>146</v>
      </c>
      <c r="F710" s="102">
        <v>43559</v>
      </c>
      <c r="G710" s="91">
        <v>23248.07</v>
      </c>
      <c r="H710" s="93">
        <v>0.54039999999999999</v>
      </c>
      <c r="I710" s="91">
        <v>0.12564</v>
      </c>
      <c r="J710" s="92">
        <v>1.6699505689665609E-6</v>
      </c>
      <c r="K710" s="92">
        <v>1.1144896100424107E-9</v>
      </c>
    </row>
    <row r="711" spans="2:11">
      <c r="B711" s="84" t="s">
        <v>3189</v>
      </c>
      <c r="C711" s="81" t="s">
        <v>3190</v>
      </c>
      <c r="D711" s="94" t="s">
        <v>1910</v>
      </c>
      <c r="E711" s="94" t="s">
        <v>146</v>
      </c>
      <c r="F711" s="102">
        <v>43559</v>
      </c>
      <c r="G711" s="91">
        <v>259603.3</v>
      </c>
      <c r="H711" s="93">
        <v>0.54039999999999999</v>
      </c>
      <c r="I711" s="91">
        <v>1.4028499999999999</v>
      </c>
      <c r="J711" s="92">
        <v>1.8646053451725086E-5</v>
      </c>
      <c r="K711" s="92">
        <v>1.2443980813817221E-8</v>
      </c>
    </row>
    <row r="712" spans="2:11">
      <c r="B712" s="84" t="s">
        <v>3189</v>
      </c>
      <c r="C712" s="81" t="s">
        <v>3191</v>
      </c>
      <c r="D712" s="94" t="s">
        <v>1910</v>
      </c>
      <c r="E712" s="94" t="s">
        <v>146</v>
      </c>
      <c r="F712" s="102">
        <v>43559</v>
      </c>
      <c r="G712" s="91">
        <v>3835929.3</v>
      </c>
      <c r="H712" s="93">
        <v>0.54039999999999999</v>
      </c>
      <c r="I712" s="91">
        <v>20.728580000000001</v>
      </c>
      <c r="J712" s="92">
        <v>2.7551499494483342E-4</v>
      </c>
      <c r="K712" s="92">
        <v>1.8387286724715788E-7</v>
      </c>
    </row>
    <row r="713" spans="2:11">
      <c r="B713" s="84" t="s">
        <v>3189</v>
      </c>
      <c r="C713" s="81" t="s">
        <v>3192</v>
      </c>
      <c r="D713" s="94" t="s">
        <v>1910</v>
      </c>
      <c r="E713" s="94" t="s">
        <v>146</v>
      </c>
      <c r="F713" s="102">
        <v>43559</v>
      </c>
      <c r="G713" s="91">
        <v>30997.42</v>
      </c>
      <c r="H713" s="93">
        <v>0.54039999999999999</v>
      </c>
      <c r="I713" s="91">
        <v>0.16750999999999999</v>
      </c>
      <c r="J713" s="92">
        <v>2.2264678431040162E-6</v>
      </c>
      <c r="K713" s="92">
        <v>1.4858974417240067E-9</v>
      </c>
    </row>
    <row r="714" spans="2:11">
      <c r="B714" s="84" t="s">
        <v>3189</v>
      </c>
      <c r="C714" s="81" t="s">
        <v>3193</v>
      </c>
      <c r="D714" s="94" t="s">
        <v>1910</v>
      </c>
      <c r="E714" s="94" t="s">
        <v>146</v>
      </c>
      <c r="F714" s="102">
        <v>43559</v>
      </c>
      <c r="G714" s="91">
        <v>92992.22</v>
      </c>
      <c r="H714" s="93">
        <v>0.54039999999999999</v>
      </c>
      <c r="I714" s="91">
        <v>0.50251000000000001</v>
      </c>
      <c r="J714" s="92">
        <v>6.6791376982759196E-6</v>
      </c>
      <c r="K714" s="92">
        <v>4.4575149151736053E-9</v>
      </c>
    </row>
    <row r="715" spans="2:11">
      <c r="B715" s="84" t="s">
        <v>3194</v>
      </c>
      <c r="C715" s="81" t="s">
        <v>3168</v>
      </c>
      <c r="D715" s="94" t="s">
        <v>1910</v>
      </c>
      <c r="E715" s="94" t="s">
        <v>146</v>
      </c>
      <c r="F715" s="102">
        <v>43522</v>
      </c>
      <c r="G715" s="91">
        <v>836090.64</v>
      </c>
      <c r="H715" s="93">
        <v>0.33250000000000002</v>
      </c>
      <c r="I715" s="91">
        <v>2.77989</v>
      </c>
      <c r="J715" s="92">
        <v>3.6949051951324835E-5</v>
      </c>
      <c r="K715" s="92">
        <v>2.4659014024680013E-8</v>
      </c>
    </row>
    <row r="716" spans="2:11">
      <c r="B716" s="84" t="s">
        <v>3195</v>
      </c>
      <c r="C716" s="81" t="s">
        <v>3196</v>
      </c>
      <c r="D716" s="94" t="s">
        <v>1910</v>
      </c>
      <c r="E716" s="94" t="s">
        <v>149</v>
      </c>
      <c r="F716" s="102">
        <v>43643</v>
      </c>
      <c r="G716" s="91">
        <v>26677440</v>
      </c>
      <c r="H716" s="93">
        <v>-0.155</v>
      </c>
      <c r="I716" s="91">
        <v>-41.351019999999998</v>
      </c>
      <c r="J716" s="92">
        <v>-5.4961922458092666E-4</v>
      </c>
      <c r="K716" s="92">
        <v>-3.6680421963272782E-7</v>
      </c>
    </row>
    <row r="717" spans="2:11">
      <c r="B717" s="84" t="s">
        <v>3195</v>
      </c>
      <c r="C717" s="81" t="s">
        <v>3197</v>
      </c>
      <c r="D717" s="94" t="s">
        <v>1910</v>
      </c>
      <c r="E717" s="94" t="s">
        <v>149</v>
      </c>
      <c r="F717" s="102">
        <v>43643</v>
      </c>
      <c r="G717" s="91">
        <v>33459840</v>
      </c>
      <c r="H717" s="93">
        <v>-0.2339</v>
      </c>
      <c r="I717" s="91">
        <v>-78.250660000000011</v>
      </c>
      <c r="J717" s="92">
        <v>-1.04007270128151E-3</v>
      </c>
      <c r="K717" s="92">
        <v>-6.9412247332824956E-7</v>
      </c>
    </row>
    <row r="718" spans="2:11">
      <c r="B718" s="84" t="s">
        <v>3195</v>
      </c>
      <c r="C718" s="81" t="s">
        <v>2281</v>
      </c>
      <c r="D718" s="94" t="s">
        <v>1910</v>
      </c>
      <c r="E718" s="94" t="s">
        <v>149</v>
      </c>
      <c r="F718" s="102">
        <v>43643</v>
      </c>
      <c r="G718" s="91">
        <v>6782400</v>
      </c>
      <c r="H718" s="93">
        <v>-0.2339</v>
      </c>
      <c r="I718" s="91">
        <v>-15.86162</v>
      </c>
      <c r="J718" s="92">
        <v>-2.1082554396475151E-4</v>
      </c>
      <c r="K718" s="92">
        <v>-1.4070049895288842E-7</v>
      </c>
    </row>
    <row r="719" spans="2:11">
      <c r="B719" s="84" t="s">
        <v>3195</v>
      </c>
      <c r="C719" s="81" t="s">
        <v>3198</v>
      </c>
      <c r="D719" s="94" t="s">
        <v>1910</v>
      </c>
      <c r="E719" s="94" t="s">
        <v>149</v>
      </c>
      <c r="F719" s="102">
        <v>43643</v>
      </c>
      <c r="G719" s="91">
        <v>26225280</v>
      </c>
      <c r="H719" s="93">
        <v>-0.155</v>
      </c>
      <c r="I719" s="91">
        <v>-40.650150000000004</v>
      </c>
      <c r="J719" s="92">
        <v>-5.4030357466631682E-4</v>
      </c>
      <c r="K719" s="92">
        <v>-3.6058715235327528E-7</v>
      </c>
    </row>
    <row r="720" spans="2:11">
      <c r="B720" s="84" t="s">
        <v>3195</v>
      </c>
      <c r="C720" s="81" t="s">
        <v>3199</v>
      </c>
      <c r="D720" s="94" t="s">
        <v>1910</v>
      </c>
      <c r="E720" s="94" t="s">
        <v>149</v>
      </c>
      <c r="F720" s="102">
        <v>43643</v>
      </c>
      <c r="G720" s="91">
        <v>4801939.2</v>
      </c>
      <c r="H720" s="93">
        <v>-0.2339</v>
      </c>
      <c r="I720" s="91">
        <v>-11.230030000000001</v>
      </c>
      <c r="J720" s="92">
        <v>-1.4926452553336157E-4</v>
      </c>
      <c r="K720" s="92">
        <v>-9.9615980224964781E-8</v>
      </c>
    </row>
    <row r="721" spans="2:11">
      <c r="B721" s="84" t="s">
        <v>3195</v>
      </c>
      <c r="C721" s="81" t="s">
        <v>3200</v>
      </c>
      <c r="D721" s="94" t="s">
        <v>1910</v>
      </c>
      <c r="E721" s="94" t="s">
        <v>149</v>
      </c>
      <c r="F721" s="102">
        <v>43643</v>
      </c>
      <c r="G721" s="91">
        <v>111095712</v>
      </c>
      <c r="H721" s="93">
        <v>-0.155</v>
      </c>
      <c r="I721" s="91">
        <v>-172.20245</v>
      </c>
      <c r="J721" s="92">
        <v>-2.2888377853783489E-3</v>
      </c>
      <c r="K721" s="92">
        <v>-1.5275218190771069E-6</v>
      </c>
    </row>
    <row r="722" spans="2:11">
      <c r="B722" s="84" t="s">
        <v>3195</v>
      </c>
      <c r="C722" s="81" t="s">
        <v>2785</v>
      </c>
      <c r="D722" s="94" t="s">
        <v>1910</v>
      </c>
      <c r="E722" s="94" t="s">
        <v>149</v>
      </c>
      <c r="F722" s="102">
        <v>43643</v>
      </c>
      <c r="G722" s="91">
        <v>11304000</v>
      </c>
      <c r="H722" s="93">
        <v>-0.2339</v>
      </c>
      <c r="I722" s="91">
        <v>-26.436029999999999</v>
      </c>
      <c r="J722" s="92">
        <v>-3.5137586230274648E-4</v>
      </c>
      <c r="K722" s="92">
        <v>-2.3450080201981431E-7</v>
      </c>
    </row>
    <row r="723" spans="2:11">
      <c r="B723" s="84" t="s">
        <v>3195</v>
      </c>
      <c r="C723" s="81" t="s">
        <v>3201</v>
      </c>
      <c r="D723" s="94" t="s">
        <v>1910</v>
      </c>
      <c r="E723" s="94" t="s">
        <v>149</v>
      </c>
      <c r="F723" s="102">
        <v>43643</v>
      </c>
      <c r="G723" s="91">
        <v>10399680</v>
      </c>
      <c r="H723" s="93">
        <v>-0.2339</v>
      </c>
      <c r="I723" s="91">
        <v>-24.321150000000003</v>
      </c>
      <c r="J723" s="92">
        <v>-3.2326582521825114E-4</v>
      </c>
      <c r="K723" s="92">
        <v>-2.1574075914742899E-7</v>
      </c>
    </row>
    <row r="724" spans="2:11">
      <c r="B724" s="84" t="s">
        <v>3195</v>
      </c>
      <c r="C724" s="81" t="s">
        <v>3202</v>
      </c>
      <c r="D724" s="94" t="s">
        <v>1910</v>
      </c>
      <c r="E724" s="94" t="s">
        <v>149</v>
      </c>
      <c r="F724" s="102">
        <v>43643</v>
      </c>
      <c r="G724" s="91">
        <v>32103360</v>
      </c>
      <c r="H724" s="93">
        <v>-0.2339</v>
      </c>
      <c r="I724" s="91">
        <v>-75.078339999999997</v>
      </c>
      <c r="J724" s="92">
        <v>-9.9790764565476676E-4</v>
      </c>
      <c r="K724" s="92">
        <v>-6.6598240901967148E-7</v>
      </c>
    </row>
    <row r="725" spans="2:11">
      <c r="B725" s="84" t="s">
        <v>3195</v>
      </c>
      <c r="C725" s="81" t="s">
        <v>2740</v>
      </c>
      <c r="D725" s="94" t="s">
        <v>1910</v>
      </c>
      <c r="E725" s="94" t="s">
        <v>149</v>
      </c>
      <c r="F725" s="102">
        <v>43643</v>
      </c>
      <c r="G725" s="91">
        <v>5245056</v>
      </c>
      <c r="H725" s="93">
        <v>-0.2339</v>
      </c>
      <c r="I725" s="91">
        <v>-12.26632</v>
      </c>
      <c r="J725" s="92">
        <v>-1.6303842775490214E-4</v>
      </c>
      <c r="K725" s="92">
        <v>-1.0880839058783368E-7</v>
      </c>
    </row>
    <row r="726" spans="2:11">
      <c r="B726" s="84" t="s">
        <v>3195</v>
      </c>
      <c r="C726" s="81" t="s">
        <v>3203</v>
      </c>
      <c r="D726" s="94" t="s">
        <v>1910</v>
      </c>
      <c r="E726" s="94" t="s">
        <v>149</v>
      </c>
      <c r="F726" s="102">
        <v>43643</v>
      </c>
      <c r="G726" s="91">
        <v>23051116.800000001</v>
      </c>
      <c r="H726" s="93">
        <v>-0.155</v>
      </c>
      <c r="I726" s="91">
        <v>-35.730080000000001</v>
      </c>
      <c r="J726" s="92">
        <v>-4.7490820936979257E-4</v>
      </c>
      <c r="K726" s="92">
        <v>-3.1694367180821502E-7</v>
      </c>
    </row>
    <row r="727" spans="2:11">
      <c r="B727" s="84" t="s">
        <v>3195</v>
      </c>
      <c r="C727" s="81" t="s">
        <v>2938</v>
      </c>
      <c r="D727" s="94" t="s">
        <v>1910</v>
      </c>
      <c r="E727" s="94" t="s">
        <v>149</v>
      </c>
      <c r="F727" s="102">
        <v>43643</v>
      </c>
      <c r="G727" s="91">
        <v>7008480</v>
      </c>
      <c r="H727" s="93">
        <v>-0.2339</v>
      </c>
      <c r="I727" s="91">
        <v>-16.390340000000002</v>
      </c>
      <c r="J727" s="92">
        <v>-2.1785305323587537E-4</v>
      </c>
      <c r="K727" s="92">
        <v>-1.4539050967098477E-7</v>
      </c>
    </row>
    <row r="728" spans="2:11">
      <c r="B728" s="80"/>
      <c r="C728" s="81"/>
      <c r="D728" s="81"/>
      <c r="E728" s="81"/>
      <c r="F728" s="81"/>
      <c r="G728" s="91"/>
      <c r="H728" s="93"/>
      <c r="I728" s="81"/>
      <c r="J728" s="92"/>
      <c r="K728" s="81"/>
    </row>
    <row r="729" spans="2:11">
      <c r="B729" s="97" t="s">
        <v>208</v>
      </c>
      <c r="C729" s="79"/>
      <c r="D729" s="79"/>
      <c r="E729" s="79"/>
      <c r="F729" s="79"/>
      <c r="G729" s="88"/>
      <c r="H729" s="90"/>
      <c r="I729" s="88">
        <v>294.49454907899997</v>
      </c>
      <c r="J729" s="89">
        <v>3.9142895558104641E-3</v>
      </c>
      <c r="K729" s="89">
        <v>2.6123138742651244E-6</v>
      </c>
    </row>
    <row r="730" spans="2:11">
      <c r="B730" s="84" t="s">
        <v>3204</v>
      </c>
      <c r="C730" s="81" t="s">
        <v>3205</v>
      </c>
      <c r="D730" s="94" t="s">
        <v>1910</v>
      </c>
      <c r="E730" s="94" t="s">
        <v>147</v>
      </c>
      <c r="F730" s="102">
        <v>43614</v>
      </c>
      <c r="G730" s="91">
        <v>694354.1449999999</v>
      </c>
      <c r="H730" s="93">
        <v>3.5099999999999999E-2</v>
      </c>
      <c r="I730" s="91">
        <v>0.24383634499999998</v>
      </c>
      <c r="J730" s="92">
        <v>3.2409634118710331E-6</v>
      </c>
      <c r="K730" s="92">
        <v>2.1629502789972675E-9</v>
      </c>
    </row>
    <row r="731" spans="2:11">
      <c r="B731" s="84" t="s">
        <v>3204</v>
      </c>
      <c r="C731" s="81" t="s">
        <v>3206</v>
      </c>
      <c r="D731" s="94" t="s">
        <v>1910</v>
      </c>
      <c r="E731" s="94" t="s">
        <v>147</v>
      </c>
      <c r="F731" s="102">
        <v>43626</v>
      </c>
      <c r="G731" s="91">
        <v>138870829</v>
      </c>
      <c r="H731" s="93">
        <v>5.7799999999999997E-2</v>
      </c>
      <c r="I731" s="91">
        <v>80.331712734000007</v>
      </c>
      <c r="J731" s="92">
        <v>1.0677331215074946E-3</v>
      </c>
      <c r="K731" s="92">
        <v>7.1258245144026289E-7</v>
      </c>
    </row>
    <row r="732" spans="2:11">
      <c r="B732" s="84" t="s">
        <v>3676</v>
      </c>
      <c r="C732" s="81" t="s">
        <v>3207</v>
      </c>
      <c r="D732" s="94" t="s">
        <v>1910</v>
      </c>
      <c r="E732" s="94" t="s">
        <v>147</v>
      </c>
      <c r="F732" s="102">
        <v>43108</v>
      </c>
      <c r="G732" s="91">
        <v>51413.27</v>
      </c>
      <c r="H732" s="93">
        <v>1017.1608</v>
      </c>
      <c r="I732" s="91">
        <v>213.91899999999998</v>
      </c>
      <c r="J732" s="92">
        <v>2.843315470891099E-3</v>
      </c>
      <c r="K732" s="92">
        <v>1.8975684725458647E-6</v>
      </c>
    </row>
    <row r="733" spans="2:11">
      <c r="B733" s="153"/>
      <c r="C733" s="153"/>
      <c r="D733" s="153"/>
      <c r="E733" s="154"/>
      <c r="F733" s="154"/>
      <c r="G733" s="154"/>
      <c r="H733" s="154"/>
      <c r="I733" s="154"/>
      <c r="J733" s="154"/>
      <c r="K733" s="154"/>
    </row>
    <row r="734" spans="2:11">
      <c r="B734" s="153"/>
      <c r="C734" s="153"/>
      <c r="D734" s="153"/>
      <c r="E734" s="154"/>
      <c r="F734" s="154"/>
      <c r="G734" s="154"/>
      <c r="H734" s="154"/>
      <c r="I734" s="154"/>
      <c r="J734" s="154"/>
      <c r="K734" s="154"/>
    </row>
    <row r="735" spans="2:11">
      <c r="B735" s="153"/>
      <c r="C735" s="153"/>
      <c r="D735" s="153"/>
      <c r="E735" s="154"/>
      <c r="F735" s="154"/>
      <c r="G735" s="154"/>
      <c r="H735" s="154"/>
      <c r="I735" s="154"/>
      <c r="J735" s="154"/>
      <c r="K735" s="154"/>
    </row>
    <row r="736" spans="2:11">
      <c r="B736" s="155" t="s">
        <v>237</v>
      </c>
      <c r="C736" s="153"/>
      <c r="D736" s="153"/>
      <c r="E736" s="154"/>
      <c r="F736" s="154"/>
      <c r="G736" s="154"/>
      <c r="H736" s="154"/>
      <c r="I736" s="154"/>
      <c r="J736" s="154"/>
      <c r="K736" s="154"/>
    </row>
    <row r="737" spans="2:11">
      <c r="B737" s="155" t="s">
        <v>129</v>
      </c>
      <c r="C737" s="153"/>
      <c r="D737" s="153"/>
      <c r="E737" s="154"/>
      <c r="F737" s="154"/>
      <c r="G737" s="154"/>
      <c r="H737" s="154"/>
      <c r="I737" s="154"/>
      <c r="J737" s="154"/>
      <c r="K737" s="154"/>
    </row>
    <row r="738" spans="2:11">
      <c r="B738" s="155" t="s">
        <v>219</v>
      </c>
      <c r="C738" s="153"/>
      <c r="D738" s="153"/>
      <c r="E738" s="154"/>
      <c r="F738" s="154"/>
      <c r="G738" s="154"/>
      <c r="H738" s="154"/>
      <c r="I738" s="154"/>
      <c r="J738" s="154"/>
      <c r="K738" s="154"/>
    </row>
    <row r="739" spans="2:11">
      <c r="B739" s="155" t="s">
        <v>227</v>
      </c>
      <c r="C739" s="153"/>
      <c r="D739" s="153"/>
      <c r="E739" s="154"/>
      <c r="F739" s="154"/>
      <c r="G739" s="154"/>
      <c r="H739" s="154"/>
      <c r="I739" s="154"/>
      <c r="J739" s="154"/>
      <c r="K739" s="154"/>
    </row>
    <row r="740" spans="2:11">
      <c r="B740" s="153"/>
      <c r="C740" s="153"/>
      <c r="D740" s="153"/>
      <c r="E740" s="154"/>
      <c r="F740" s="154"/>
      <c r="G740" s="154"/>
      <c r="H740" s="154"/>
      <c r="I740" s="154"/>
      <c r="J740" s="154"/>
      <c r="K740" s="154"/>
    </row>
    <row r="741" spans="2:11">
      <c r="B741" s="153"/>
      <c r="C741" s="153"/>
      <c r="D741" s="153"/>
      <c r="E741" s="154"/>
      <c r="F741" s="154"/>
      <c r="G741" s="154"/>
      <c r="H741" s="154"/>
      <c r="I741" s="154"/>
      <c r="J741" s="154"/>
      <c r="K741" s="154"/>
    </row>
    <row r="742" spans="2:11">
      <c r="B742" s="153"/>
      <c r="C742" s="153"/>
      <c r="D742" s="153"/>
      <c r="E742" s="154"/>
      <c r="F742" s="154"/>
      <c r="G742" s="154"/>
      <c r="H742" s="154"/>
      <c r="I742" s="154"/>
      <c r="J742" s="154"/>
      <c r="K742" s="154"/>
    </row>
    <row r="743" spans="2:11">
      <c r="B743" s="153"/>
      <c r="C743" s="153"/>
      <c r="D743" s="153"/>
      <c r="E743" s="154"/>
      <c r="F743" s="154"/>
      <c r="G743" s="154"/>
      <c r="H743" s="154"/>
      <c r="I743" s="154"/>
      <c r="J743" s="154"/>
      <c r="K743" s="154"/>
    </row>
    <row r="744" spans="2:11">
      <c r="B744" s="153"/>
      <c r="C744" s="153"/>
      <c r="D744" s="153"/>
      <c r="E744" s="154"/>
      <c r="F744" s="154"/>
      <c r="G744" s="154"/>
      <c r="H744" s="154"/>
      <c r="I744" s="154"/>
      <c r="J744" s="154"/>
      <c r="K744" s="154"/>
    </row>
    <row r="745" spans="2:11">
      <c r="B745" s="153"/>
      <c r="C745" s="153"/>
      <c r="D745" s="153"/>
      <c r="E745" s="154"/>
      <c r="F745" s="154"/>
      <c r="G745" s="154"/>
      <c r="H745" s="154"/>
      <c r="I745" s="154"/>
      <c r="J745" s="154"/>
      <c r="K745" s="154"/>
    </row>
    <row r="746" spans="2:11">
      <c r="B746" s="153"/>
      <c r="C746" s="153"/>
      <c r="D746" s="153"/>
      <c r="E746" s="154"/>
      <c r="F746" s="154"/>
      <c r="G746" s="154"/>
      <c r="H746" s="154"/>
      <c r="I746" s="154"/>
      <c r="J746" s="154"/>
      <c r="K746" s="154"/>
    </row>
    <row r="747" spans="2:11">
      <c r="B747" s="153"/>
      <c r="C747" s="153"/>
      <c r="D747" s="153"/>
      <c r="E747" s="154"/>
      <c r="F747" s="154"/>
      <c r="G747" s="154"/>
      <c r="H747" s="154"/>
      <c r="I747" s="154"/>
      <c r="J747" s="154"/>
      <c r="K747" s="154"/>
    </row>
    <row r="748" spans="2:11">
      <c r="B748" s="153"/>
      <c r="C748" s="153"/>
      <c r="D748" s="153"/>
      <c r="E748" s="154"/>
      <c r="F748" s="154"/>
      <c r="G748" s="154"/>
      <c r="H748" s="154"/>
      <c r="I748" s="154"/>
      <c r="J748" s="154"/>
      <c r="K748" s="154"/>
    </row>
    <row r="749" spans="2:11">
      <c r="B749" s="153"/>
      <c r="C749" s="153"/>
      <c r="D749" s="153"/>
      <c r="E749" s="154"/>
      <c r="F749" s="154"/>
      <c r="G749" s="154"/>
      <c r="H749" s="154"/>
      <c r="I749" s="154"/>
      <c r="J749" s="154"/>
      <c r="K749" s="154"/>
    </row>
    <row r="750" spans="2:11">
      <c r="B750" s="153"/>
      <c r="C750" s="153"/>
      <c r="D750" s="153"/>
      <c r="E750" s="154"/>
      <c r="F750" s="154"/>
      <c r="G750" s="154"/>
      <c r="H750" s="154"/>
      <c r="I750" s="154"/>
      <c r="J750" s="154"/>
      <c r="K750" s="154"/>
    </row>
    <row r="751" spans="2:11">
      <c r="B751" s="153"/>
      <c r="C751" s="153"/>
      <c r="D751" s="153"/>
      <c r="E751" s="154"/>
      <c r="F751" s="154"/>
      <c r="G751" s="154"/>
      <c r="H751" s="154"/>
      <c r="I751" s="154"/>
      <c r="J751" s="154"/>
      <c r="K751" s="154"/>
    </row>
    <row r="752" spans="2:11">
      <c r="B752" s="153"/>
      <c r="C752" s="153"/>
      <c r="D752" s="153"/>
      <c r="E752" s="154"/>
      <c r="F752" s="154"/>
      <c r="G752" s="154"/>
      <c r="H752" s="154"/>
      <c r="I752" s="154"/>
      <c r="J752" s="154"/>
      <c r="K752" s="154"/>
    </row>
    <row r="753" spans="2:11">
      <c r="B753" s="153"/>
      <c r="C753" s="153"/>
      <c r="D753" s="153"/>
      <c r="E753" s="154"/>
      <c r="F753" s="154"/>
      <c r="G753" s="154"/>
      <c r="H753" s="154"/>
      <c r="I753" s="154"/>
      <c r="J753" s="154"/>
      <c r="K753" s="154"/>
    </row>
    <row r="754" spans="2:11">
      <c r="B754" s="153"/>
      <c r="C754" s="153"/>
      <c r="D754" s="153"/>
      <c r="E754" s="154"/>
      <c r="F754" s="154"/>
      <c r="G754" s="154"/>
      <c r="H754" s="154"/>
      <c r="I754" s="154"/>
      <c r="J754" s="154"/>
      <c r="K754" s="154"/>
    </row>
    <row r="755" spans="2:11">
      <c r="B755" s="153"/>
      <c r="C755" s="153"/>
      <c r="D755" s="153"/>
      <c r="E755" s="154"/>
      <c r="F755" s="154"/>
      <c r="G755" s="154"/>
      <c r="H755" s="154"/>
      <c r="I755" s="154"/>
      <c r="J755" s="154"/>
      <c r="K755" s="154"/>
    </row>
    <row r="756" spans="2:11">
      <c r="B756" s="153"/>
      <c r="C756" s="153"/>
      <c r="D756" s="153"/>
      <c r="E756" s="154"/>
      <c r="F756" s="154"/>
      <c r="G756" s="154"/>
      <c r="H756" s="154"/>
      <c r="I756" s="154"/>
      <c r="J756" s="154"/>
      <c r="K756" s="154"/>
    </row>
    <row r="757" spans="2:11">
      <c r="B757" s="153"/>
      <c r="C757" s="153"/>
      <c r="D757" s="153"/>
      <c r="E757" s="154"/>
      <c r="F757" s="154"/>
      <c r="G757" s="154"/>
      <c r="H757" s="154"/>
      <c r="I757" s="154"/>
      <c r="J757" s="154"/>
      <c r="K757" s="154"/>
    </row>
    <row r="758" spans="2:11">
      <c r="B758" s="153"/>
      <c r="C758" s="153"/>
      <c r="D758" s="153"/>
      <c r="E758" s="154"/>
      <c r="F758" s="154"/>
      <c r="G758" s="154"/>
      <c r="H758" s="154"/>
      <c r="I758" s="154"/>
      <c r="J758" s="154"/>
      <c r="K758" s="154"/>
    </row>
    <row r="759" spans="2:11">
      <c r="B759" s="153"/>
      <c r="C759" s="153"/>
      <c r="D759" s="153"/>
      <c r="E759" s="154"/>
      <c r="F759" s="154"/>
      <c r="G759" s="154"/>
      <c r="H759" s="154"/>
      <c r="I759" s="154"/>
      <c r="J759" s="154"/>
      <c r="K759" s="154"/>
    </row>
    <row r="760" spans="2:11">
      <c r="B760" s="153"/>
      <c r="C760" s="153"/>
      <c r="D760" s="153"/>
      <c r="E760" s="154"/>
      <c r="F760" s="154"/>
      <c r="G760" s="154"/>
      <c r="H760" s="154"/>
      <c r="I760" s="154"/>
      <c r="J760" s="154"/>
      <c r="K760" s="154"/>
    </row>
    <row r="761" spans="2:11">
      <c r="B761" s="153"/>
      <c r="C761" s="153"/>
      <c r="D761" s="153"/>
      <c r="E761" s="154"/>
      <c r="F761" s="154"/>
      <c r="G761" s="154"/>
      <c r="H761" s="154"/>
      <c r="I761" s="154"/>
      <c r="J761" s="154"/>
      <c r="K761" s="154"/>
    </row>
    <row r="762" spans="2:11">
      <c r="B762" s="153"/>
      <c r="C762" s="153"/>
      <c r="D762" s="153"/>
      <c r="E762" s="154"/>
      <c r="F762" s="154"/>
      <c r="G762" s="154"/>
      <c r="H762" s="154"/>
      <c r="I762" s="154"/>
      <c r="J762" s="154"/>
      <c r="K762" s="154"/>
    </row>
    <row r="763" spans="2:11">
      <c r="B763" s="153"/>
      <c r="C763" s="153"/>
      <c r="D763" s="153"/>
      <c r="E763" s="154"/>
      <c r="F763" s="154"/>
      <c r="G763" s="154"/>
      <c r="H763" s="154"/>
      <c r="I763" s="154"/>
      <c r="J763" s="154"/>
      <c r="K763" s="154"/>
    </row>
    <row r="764" spans="2:11">
      <c r="B764" s="153"/>
      <c r="C764" s="153"/>
      <c r="D764" s="153"/>
      <c r="E764" s="154"/>
      <c r="F764" s="154"/>
      <c r="G764" s="154"/>
      <c r="H764" s="154"/>
      <c r="I764" s="154"/>
      <c r="J764" s="154"/>
      <c r="K764" s="154"/>
    </row>
    <row r="765" spans="2:11">
      <c r="B765" s="153"/>
      <c r="C765" s="153"/>
      <c r="D765" s="153"/>
      <c r="E765" s="154"/>
      <c r="F765" s="154"/>
      <c r="G765" s="154"/>
      <c r="H765" s="154"/>
      <c r="I765" s="154"/>
      <c r="J765" s="154"/>
      <c r="K765" s="154"/>
    </row>
    <row r="766" spans="2:11">
      <c r="B766" s="153"/>
      <c r="C766" s="153"/>
      <c r="D766" s="153"/>
      <c r="E766" s="154"/>
      <c r="F766" s="154"/>
      <c r="G766" s="154"/>
      <c r="H766" s="154"/>
      <c r="I766" s="154"/>
      <c r="J766" s="154"/>
      <c r="K766" s="154"/>
    </row>
    <row r="767" spans="2:11">
      <c r="B767" s="153"/>
      <c r="C767" s="153"/>
      <c r="D767" s="153"/>
      <c r="E767" s="154"/>
      <c r="F767" s="154"/>
      <c r="G767" s="154"/>
      <c r="H767" s="154"/>
      <c r="I767" s="154"/>
      <c r="J767" s="154"/>
      <c r="K767" s="154"/>
    </row>
    <row r="768" spans="2:11">
      <c r="B768" s="153"/>
      <c r="C768" s="153"/>
      <c r="D768" s="153"/>
      <c r="E768" s="154"/>
      <c r="F768" s="154"/>
      <c r="G768" s="154"/>
      <c r="H768" s="154"/>
      <c r="I768" s="154"/>
      <c r="J768" s="154"/>
      <c r="K768" s="154"/>
    </row>
    <row r="769" spans="2:11">
      <c r="B769" s="153"/>
      <c r="C769" s="153"/>
      <c r="D769" s="153"/>
      <c r="E769" s="154"/>
      <c r="F769" s="154"/>
      <c r="G769" s="154"/>
      <c r="H769" s="154"/>
      <c r="I769" s="154"/>
      <c r="J769" s="154"/>
      <c r="K769" s="154"/>
    </row>
    <row r="770" spans="2:11">
      <c r="B770" s="153"/>
      <c r="C770" s="153"/>
      <c r="D770" s="153"/>
      <c r="E770" s="154"/>
      <c r="F770" s="154"/>
      <c r="G770" s="154"/>
      <c r="H770" s="154"/>
      <c r="I770" s="154"/>
      <c r="J770" s="154"/>
      <c r="K770" s="154"/>
    </row>
    <row r="771" spans="2:11">
      <c r="B771" s="153"/>
      <c r="C771" s="153"/>
      <c r="D771" s="153"/>
      <c r="E771" s="154"/>
      <c r="F771" s="154"/>
      <c r="G771" s="154"/>
      <c r="H771" s="154"/>
      <c r="I771" s="154"/>
      <c r="J771" s="154"/>
      <c r="K771" s="154"/>
    </row>
    <row r="772" spans="2:11">
      <c r="B772" s="153"/>
      <c r="C772" s="153"/>
      <c r="D772" s="153"/>
      <c r="E772" s="154"/>
      <c r="F772" s="154"/>
      <c r="G772" s="154"/>
      <c r="H772" s="154"/>
      <c r="I772" s="154"/>
      <c r="J772" s="154"/>
      <c r="K772" s="154"/>
    </row>
    <row r="773" spans="2:11">
      <c r="B773" s="153"/>
      <c r="C773" s="153"/>
      <c r="D773" s="153"/>
      <c r="E773" s="154"/>
      <c r="F773" s="154"/>
      <c r="G773" s="154"/>
      <c r="H773" s="154"/>
      <c r="I773" s="154"/>
      <c r="J773" s="154"/>
      <c r="K773" s="154"/>
    </row>
    <row r="774" spans="2:11">
      <c r="B774" s="153"/>
      <c r="C774" s="153"/>
      <c r="D774" s="153"/>
      <c r="E774" s="154"/>
      <c r="F774" s="154"/>
      <c r="G774" s="154"/>
      <c r="H774" s="154"/>
      <c r="I774" s="154"/>
      <c r="J774" s="154"/>
      <c r="K774" s="154"/>
    </row>
    <row r="775" spans="2:11">
      <c r="B775" s="153"/>
      <c r="C775" s="153"/>
      <c r="D775" s="153"/>
      <c r="E775" s="154"/>
      <c r="F775" s="154"/>
      <c r="G775" s="154"/>
      <c r="H775" s="154"/>
      <c r="I775" s="154"/>
      <c r="J775" s="154"/>
      <c r="K775" s="154"/>
    </row>
    <row r="776" spans="2:11">
      <c r="B776" s="153"/>
      <c r="C776" s="153"/>
      <c r="D776" s="153"/>
      <c r="E776" s="154"/>
      <c r="F776" s="154"/>
      <c r="G776" s="154"/>
      <c r="H776" s="154"/>
      <c r="I776" s="154"/>
      <c r="J776" s="154"/>
      <c r="K776" s="154"/>
    </row>
    <row r="777" spans="2:11">
      <c r="B777" s="153"/>
      <c r="C777" s="153"/>
      <c r="D777" s="153"/>
      <c r="E777" s="154"/>
      <c r="F777" s="154"/>
      <c r="G777" s="154"/>
      <c r="H777" s="154"/>
      <c r="I777" s="154"/>
      <c r="J777" s="154"/>
      <c r="K777" s="154"/>
    </row>
    <row r="778" spans="2:11">
      <c r="B778" s="153"/>
      <c r="C778" s="153"/>
      <c r="D778" s="153"/>
      <c r="E778" s="154"/>
      <c r="F778" s="154"/>
      <c r="G778" s="154"/>
      <c r="H778" s="154"/>
      <c r="I778" s="154"/>
      <c r="J778" s="154"/>
      <c r="K778" s="154"/>
    </row>
    <row r="779" spans="2:11">
      <c r="B779" s="153"/>
      <c r="C779" s="153"/>
      <c r="D779" s="153"/>
      <c r="E779" s="154"/>
      <c r="F779" s="154"/>
      <c r="G779" s="154"/>
      <c r="H779" s="154"/>
      <c r="I779" s="154"/>
      <c r="J779" s="154"/>
      <c r="K779" s="154"/>
    </row>
    <row r="780" spans="2:11">
      <c r="B780" s="153"/>
      <c r="C780" s="153"/>
      <c r="D780" s="153"/>
      <c r="E780" s="154"/>
      <c r="F780" s="154"/>
      <c r="G780" s="154"/>
      <c r="H780" s="154"/>
      <c r="I780" s="154"/>
      <c r="J780" s="154"/>
      <c r="K780" s="154"/>
    </row>
    <row r="781" spans="2:11">
      <c r="B781" s="153"/>
      <c r="C781" s="153"/>
      <c r="D781" s="153"/>
      <c r="E781" s="154"/>
      <c r="F781" s="154"/>
      <c r="G781" s="154"/>
      <c r="H781" s="154"/>
      <c r="I781" s="154"/>
      <c r="J781" s="154"/>
      <c r="K781" s="154"/>
    </row>
    <row r="782" spans="2:11">
      <c r="B782" s="153"/>
      <c r="C782" s="153"/>
      <c r="D782" s="153"/>
      <c r="E782" s="154"/>
      <c r="F782" s="154"/>
      <c r="G782" s="154"/>
      <c r="H782" s="154"/>
      <c r="I782" s="154"/>
      <c r="J782" s="154"/>
      <c r="K782" s="154"/>
    </row>
    <row r="783" spans="2:11">
      <c r="B783" s="153"/>
      <c r="C783" s="153"/>
      <c r="D783" s="153"/>
      <c r="E783" s="154"/>
      <c r="F783" s="154"/>
      <c r="G783" s="154"/>
      <c r="H783" s="154"/>
      <c r="I783" s="154"/>
      <c r="J783" s="154"/>
      <c r="K783" s="154"/>
    </row>
    <row r="784" spans="2:11">
      <c r="B784" s="153"/>
      <c r="C784" s="153"/>
      <c r="D784" s="153"/>
      <c r="E784" s="154"/>
      <c r="F784" s="154"/>
      <c r="G784" s="154"/>
      <c r="H784" s="154"/>
      <c r="I784" s="154"/>
      <c r="J784" s="154"/>
      <c r="K784" s="154"/>
    </row>
    <row r="785" spans="2:11">
      <c r="B785" s="153"/>
      <c r="C785" s="153"/>
      <c r="D785" s="153"/>
      <c r="E785" s="154"/>
      <c r="F785" s="154"/>
      <c r="G785" s="154"/>
      <c r="H785" s="154"/>
      <c r="I785" s="154"/>
      <c r="J785" s="154"/>
      <c r="K785" s="154"/>
    </row>
    <row r="786" spans="2:11">
      <c r="B786" s="153"/>
      <c r="C786" s="153"/>
      <c r="D786" s="153"/>
      <c r="E786" s="154"/>
      <c r="F786" s="154"/>
      <c r="G786" s="154"/>
      <c r="H786" s="154"/>
      <c r="I786" s="154"/>
      <c r="J786" s="154"/>
      <c r="K786" s="154"/>
    </row>
    <row r="787" spans="2:11">
      <c r="B787" s="153"/>
      <c r="C787" s="153"/>
      <c r="D787" s="153"/>
      <c r="E787" s="154"/>
      <c r="F787" s="154"/>
      <c r="G787" s="154"/>
      <c r="H787" s="154"/>
      <c r="I787" s="154"/>
      <c r="J787" s="154"/>
      <c r="K787" s="154"/>
    </row>
    <row r="788" spans="2:11">
      <c r="B788" s="153"/>
      <c r="C788" s="153"/>
      <c r="D788" s="153"/>
      <c r="E788" s="154"/>
      <c r="F788" s="154"/>
      <c r="G788" s="154"/>
      <c r="H788" s="154"/>
      <c r="I788" s="154"/>
      <c r="J788" s="154"/>
      <c r="K788" s="154"/>
    </row>
    <row r="789" spans="2:11">
      <c r="B789" s="153"/>
      <c r="C789" s="153"/>
      <c r="D789" s="153"/>
      <c r="E789" s="154"/>
      <c r="F789" s="154"/>
      <c r="G789" s="154"/>
      <c r="H789" s="154"/>
      <c r="I789" s="154"/>
      <c r="J789" s="154"/>
      <c r="K789" s="154"/>
    </row>
    <row r="790" spans="2:11">
      <c r="B790" s="153"/>
      <c r="C790" s="153"/>
      <c r="D790" s="153"/>
      <c r="E790" s="154"/>
      <c r="F790" s="154"/>
      <c r="G790" s="154"/>
      <c r="H790" s="154"/>
      <c r="I790" s="154"/>
      <c r="J790" s="154"/>
      <c r="K790" s="154"/>
    </row>
    <row r="791" spans="2:11">
      <c r="B791" s="153"/>
      <c r="C791" s="153"/>
      <c r="D791" s="153"/>
      <c r="E791" s="154"/>
      <c r="F791" s="154"/>
      <c r="G791" s="154"/>
      <c r="H791" s="154"/>
      <c r="I791" s="154"/>
      <c r="J791" s="154"/>
      <c r="K791" s="154"/>
    </row>
    <row r="792" spans="2:11">
      <c r="B792" s="153"/>
      <c r="C792" s="153"/>
      <c r="D792" s="153"/>
      <c r="E792" s="154"/>
      <c r="F792" s="154"/>
      <c r="G792" s="154"/>
      <c r="H792" s="154"/>
      <c r="I792" s="154"/>
      <c r="J792" s="154"/>
      <c r="K792" s="154"/>
    </row>
    <row r="793" spans="2:11">
      <c r="B793" s="153"/>
      <c r="C793" s="153"/>
      <c r="D793" s="153"/>
      <c r="E793" s="154"/>
      <c r="F793" s="154"/>
      <c r="G793" s="154"/>
      <c r="H793" s="154"/>
      <c r="I793" s="154"/>
      <c r="J793" s="154"/>
      <c r="K793" s="154"/>
    </row>
    <row r="794" spans="2:11">
      <c r="B794" s="153"/>
      <c r="C794" s="153"/>
      <c r="D794" s="153"/>
      <c r="E794" s="154"/>
      <c r="F794" s="154"/>
      <c r="G794" s="154"/>
      <c r="H794" s="154"/>
      <c r="I794" s="154"/>
      <c r="J794" s="154"/>
      <c r="K794" s="154"/>
    </row>
    <row r="795" spans="2:11">
      <c r="B795" s="153"/>
      <c r="C795" s="153"/>
      <c r="D795" s="153"/>
      <c r="E795" s="154"/>
      <c r="F795" s="154"/>
      <c r="G795" s="154"/>
      <c r="H795" s="154"/>
      <c r="I795" s="154"/>
      <c r="J795" s="154"/>
      <c r="K795" s="154"/>
    </row>
    <row r="796" spans="2:11">
      <c r="B796" s="153"/>
      <c r="C796" s="153"/>
      <c r="D796" s="153"/>
      <c r="E796" s="154"/>
      <c r="F796" s="154"/>
      <c r="G796" s="154"/>
      <c r="H796" s="154"/>
      <c r="I796" s="154"/>
      <c r="J796" s="154"/>
      <c r="K796" s="154"/>
    </row>
    <row r="797" spans="2:11">
      <c r="B797" s="153"/>
      <c r="C797" s="153"/>
      <c r="D797" s="153"/>
      <c r="E797" s="154"/>
      <c r="F797" s="154"/>
      <c r="G797" s="154"/>
      <c r="H797" s="154"/>
      <c r="I797" s="154"/>
      <c r="J797" s="154"/>
      <c r="K797" s="154"/>
    </row>
    <row r="798" spans="2:11">
      <c r="B798" s="153"/>
      <c r="C798" s="153"/>
      <c r="D798" s="153"/>
      <c r="E798" s="154"/>
      <c r="F798" s="154"/>
      <c r="G798" s="154"/>
      <c r="H798" s="154"/>
      <c r="I798" s="154"/>
      <c r="J798" s="154"/>
      <c r="K798" s="154"/>
    </row>
    <row r="799" spans="2:11">
      <c r="B799" s="153"/>
      <c r="C799" s="153"/>
      <c r="D799" s="153"/>
      <c r="E799" s="154"/>
      <c r="F799" s="154"/>
      <c r="G799" s="154"/>
      <c r="H799" s="154"/>
      <c r="I799" s="154"/>
      <c r="J799" s="154"/>
      <c r="K799" s="154"/>
    </row>
    <row r="800" spans="2:11">
      <c r="B800" s="153"/>
      <c r="C800" s="153"/>
      <c r="D800" s="153"/>
      <c r="E800" s="154"/>
      <c r="F800" s="154"/>
      <c r="G800" s="154"/>
      <c r="H800" s="154"/>
      <c r="I800" s="154"/>
      <c r="J800" s="154"/>
      <c r="K800" s="154"/>
    </row>
    <row r="801" spans="2:11">
      <c r="B801" s="153"/>
      <c r="C801" s="153"/>
      <c r="D801" s="153"/>
      <c r="E801" s="154"/>
      <c r="F801" s="154"/>
      <c r="G801" s="154"/>
      <c r="H801" s="154"/>
      <c r="I801" s="154"/>
      <c r="J801" s="154"/>
      <c r="K801" s="154"/>
    </row>
    <row r="802" spans="2:11">
      <c r="B802" s="153"/>
      <c r="C802" s="153"/>
      <c r="D802" s="153"/>
      <c r="E802" s="154"/>
      <c r="F802" s="154"/>
      <c r="G802" s="154"/>
      <c r="H802" s="154"/>
      <c r="I802" s="154"/>
      <c r="J802" s="154"/>
      <c r="K802" s="154"/>
    </row>
    <row r="803" spans="2:11">
      <c r="B803" s="153"/>
      <c r="C803" s="153"/>
      <c r="D803" s="153"/>
      <c r="E803" s="154"/>
      <c r="F803" s="154"/>
      <c r="G803" s="154"/>
      <c r="H803" s="154"/>
      <c r="I803" s="154"/>
      <c r="J803" s="154"/>
      <c r="K803" s="154"/>
    </row>
    <row r="804" spans="2:11">
      <c r="B804" s="153"/>
      <c r="C804" s="153"/>
      <c r="D804" s="153"/>
      <c r="E804" s="154"/>
      <c r="F804" s="154"/>
      <c r="G804" s="154"/>
      <c r="H804" s="154"/>
      <c r="I804" s="154"/>
      <c r="J804" s="154"/>
      <c r="K804" s="154"/>
    </row>
    <row r="805" spans="2:11">
      <c r="B805" s="153"/>
      <c r="C805" s="153"/>
      <c r="D805" s="153"/>
      <c r="E805" s="154"/>
      <c r="F805" s="154"/>
      <c r="G805" s="154"/>
      <c r="H805" s="154"/>
      <c r="I805" s="154"/>
      <c r="J805" s="154"/>
      <c r="K805" s="154"/>
    </row>
    <row r="806" spans="2:11">
      <c r="B806" s="153"/>
      <c r="C806" s="153"/>
      <c r="D806" s="153"/>
      <c r="E806" s="154"/>
      <c r="F806" s="154"/>
      <c r="G806" s="154"/>
      <c r="H806" s="154"/>
      <c r="I806" s="154"/>
      <c r="J806" s="154"/>
      <c r="K806" s="154"/>
    </row>
    <row r="807" spans="2:11">
      <c r="B807" s="153"/>
      <c r="C807" s="153"/>
      <c r="D807" s="153"/>
      <c r="E807" s="154"/>
      <c r="F807" s="154"/>
      <c r="G807" s="154"/>
      <c r="H807" s="154"/>
      <c r="I807" s="154"/>
      <c r="J807" s="154"/>
      <c r="K807" s="154"/>
    </row>
    <row r="808" spans="2:11">
      <c r="B808" s="153"/>
      <c r="C808" s="153"/>
      <c r="D808" s="153"/>
      <c r="E808" s="154"/>
      <c r="F808" s="154"/>
      <c r="G808" s="154"/>
      <c r="H808" s="154"/>
      <c r="I808" s="154"/>
      <c r="J808" s="154"/>
      <c r="K808" s="154"/>
    </row>
    <row r="809" spans="2:11">
      <c r="B809" s="153"/>
      <c r="C809" s="153"/>
      <c r="D809" s="153"/>
      <c r="E809" s="154"/>
      <c r="F809" s="154"/>
      <c r="G809" s="154"/>
      <c r="H809" s="154"/>
      <c r="I809" s="154"/>
      <c r="J809" s="154"/>
      <c r="K809" s="154"/>
    </row>
    <row r="810" spans="2:11">
      <c r="B810" s="153"/>
      <c r="C810" s="153"/>
      <c r="D810" s="153"/>
      <c r="E810" s="154"/>
      <c r="F810" s="154"/>
      <c r="G810" s="154"/>
      <c r="H810" s="154"/>
      <c r="I810" s="154"/>
      <c r="J810" s="154"/>
      <c r="K810" s="154"/>
    </row>
    <row r="811" spans="2:11">
      <c r="B811" s="153"/>
      <c r="C811" s="153"/>
      <c r="D811" s="153"/>
      <c r="E811" s="154"/>
      <c r="F811" s="154"/>
      <c r="G811" s="154"/>
      <c r="H811" s="154"/>
      <c r="I811" s="154"/>
      <c r="J811" s="154"/>
      <c r="K811" s="154"/>
    </row>
    <row r="812" spans="2:11">
      <c r="B812" s="153"/>
      <c r="C812" s="153"/>
      <c r="D812" s="153"/>
      <c r="E812" s="154"/>
      <c r="F812" s="154"/>
      <c r="G812" s="154"/>
      <c r="H812" s="154"/>
      <c r="I812" s="154"/>
      <c r="J812" s="154"/>
      <c r="K812" s="154"/>
    </row>
    <row r="813" spans="2:11">
      <c r="B813" s="153"/>
      <c r="C813" s="153"/>
      <c r="D813" s="153"/>
      <c r="E813" s="154"/>
      <c r="F813" s="154"/>
      <c r="G813" s="154"/>
      <c r="H813" s="154"/>
      <c r="I813" s="154"/>
      <c r="J813" s="154"/>
      <c r="K813" s="154"/>
    </row>
    <row r="814" spans="2:11">
      <c r="B814" s="153"/>
      <c r="C814" s="153"/>
      <c r="D814" s="153"/>
      <c r="E814" s="154"/>
      <c r="F814" s="154"/>
      <c r="G814" s="154"/>
      <c r="H814" s="154"/>
      <c r="I814" s="154"/>
      <c r="J814" s="154"/>
      <c r="K814" s="154"/>
    </row>
    <row r="815" spans="2:11">
      <c r="B815" s="153"/>
      <c r="C815" s="153"/>
      <c r="D815" s="153"/>
      <c r="E815" s="154"/>
      <c r="F815" s="154"/>
      <c r="G815" s="154"/>
      <c r="H815" s="154"/>
      <c r="I815" s="154"/>
      <c r="J815" s="154"/>
      <c r="K815" s="154"/>
    </row>
    <row r="816" spans="2:11">
      <c r="B816" s="153"/>
      <c r="C816" s="153"/>
      <c r="D816" s="153"/>
      <c r="E816" s="154"/>
      <c r="F816" s="154"/>
      <c r="G816" s="154"/>
      <c r="H816" s="154"/>
      <c r="I816" s="154"/>
      <c r="J816" s="154"/>
      <c r="K816" s="154"/>
    </row>
    <row r="817" spans="2:11">
      <c r="B817" s="153"/>
      <c r="C817" s="153"/>
      <c r="D817" s="153"/>
      <c r="E817" s="154"/>
      <c r="F817" s="154"/>
      <c r="G817" s="154"/>
      <c r="H817" s="154"/>
      <c r="I817" s="154"/>
      <c r="J817" s="154"/>
      <c r="K817" s="154"/>
    </row>
    <row r="818" spans="2:11">
      <c r="B818" s="153"/>
      <c r="C818" s="153"/>
      <c r="D818" s="153"/>
      <c r="E818" s="154"/>
      <c r="F818" s="154"/>
      <c r="G818" s="154"/>
      <c r="H818" s="154"/>
      <c r="I818" s="154"/>
      <c r="J818" s="154"/>
      <c r="K818" s="154"/>
    </row>
    <row r="819" spans="2:11">
      <c r="B819" s="153"/>
      <c r="C819" s="153"/>
      <c r="D819" s="153"/>
      <c r="E819" s="154"/>
      <c r="F819" s="154"/>
      <c r="G819" s="154"/>
      <c r="H819" s="154"/>
      <c r="I819" s="154"/>
      <c r="J819" s="154"/>
      <c r="K819" s="154"/>
    </row>
    <row r="820" spans="2:11">
      <c r="B820" s="153"/>
      <c r="C820" s="153"/>
      <c r="D820" s="153"/>
      <c r="E820" s="154"/>
      <c r="F820" s="154"/>
      <c r="G820" s="154"/>
      <c r="H820" s="154"/>
      <c r="I820" s="154"/>
      <c r="J820" s="154"/>
      <c r="K820" s="154"/>
    </row>
    <row r="821" spans="2:11">
      <c r="B821" s="153"/>
      <c r="C821" s="153"/>
      <c r="D821" s="153"/>
      <c r="E821" s="154"/>
      <c r="F821" s="154"/>
      <c r="G821" s="154"/>
      <c r="H821" s="154"/>
      <c r="I821" s="154"/>
      <c r="J821" s="154"/>
      <c r="K821" s="154"/>
    </row>
    <row r="822" spans="2:11">
      <c r="B822" s="153"/>
      <c r="C822" s="153"/>
      <c r="D822" s="153"/>
      <c r="E822" s="154"/>
      <c r="F822" s="154"/>
      <c r="G822" s="154"/>
      <c r="H822" s="154"/>
      <c r="I822" s="154"/>
      <c r="J822" s="154"/>
      <c r="K822" s="154"/>
    </row>
    <row r="823" spans="2:11">
      <c r="B823" s="153"/>
      <c r="C823" s="153"/>
      <c r="D823" s="153"/>
      <c r="E823" s="154"/>
      <c r="F823" s="154"/>
      <c r="G823" s="154"/>
      <c r="H823" s="154"/>
      <c r="I823" s="154"/>
      <c r="J823" s="154"/>
      <c r="K823" s="154"/>
    </row>
    <row r="824" spans="2:11">
      <c r="B824" s="153"/>
      <c r="C824" s="153"/>
      <c r="D824" s="153"/>
      <c r="E824" s="154"/>
      <c r="F824" s="154"/>
      <c r="G824" s="154"/>
      <c r="H824" s="154"/>
      <c r="I824" s="154"/>
      <c r="J824" s="154"/>
      <c r="K824" s="154"/>
    </row>
    <row r="825" spans="2:11">
      <c r="B825" s="153"/>
      <c r="C825" s="153"/>
      <c r="D825" s="153"/>
      <c r="E825" s="154"/>
      <c r="F825" s="154"/>
      <c r="G825" s="154"/>
      <c r="H825" s="154"/>
      <c r="I825" s="154"/>
      <c r="J825" s="154"/>
      <c r="K825" s="154"/>
    </row>
    <row r="826" spans="2:11">
      <c r="B826" s="153"/>
      <c r="C826" s="153"/>
      <c r="D826" s="153"/>
      <c r="E826" s="154"/>
      <c r="F826" s="154"/>
      <c r="G826" s="154"/>
      <c r="H826" s="154"/>
      <c r="I826" s="154"/>
      <c r="J826" s="154"/>
      <c r="K826" s="154"/>
    </row>
    <row r="827" spans="2:11">
      <c r="B827" s="153"/>
      <c r="C827" s="153"/>
      <c r="D827" s="153"/>
      <c r="E827" s="154"/>
      <c r="F827" s="154"/>
      <c r="G827" s="154"/>
      <c r="H827" s="154"/>
      <c r="I827" s="154"/>
      <c r="J827" s="154"/>
      <c r="K827" s="154"/>
    </row>
    <row r="828" spans="2:11">
      <c r="B828" s="153"/>
      <c r="C828" s="153"/>
      <c r="D828" s="153"/>
      <c r="E828" s="154"/>
      <c r="F828" s="154"/>
      <c r="G828" s="154"/>
      <c r="H828" s="154"/>
      <c r="I828" s="154"/>
      <c r="J828" s="154"/>
      <c r="K828" s="154"/>
    </row>
    <row r="829" spans="2:11">
      <c r="B829" s="153"/>
      <c r="C829" s="153"/>
      <c r="D829" s="153"/>
      <c r="E829" s="154"/>
      <c r="F829" s="154"/>
      <c r="G829" s="154"/>
      <c r="H829" s="154"/>
      <c r="I829" s="154"/>
      <c r="J829" s="154"/>
      <c r="K829" s="154"/>
    </row>
    <row r="830" spans="2:11">
      <c r="B830" s="153"/>
      <c r="C830" s="153"/>
      <c r="D830" s="153"/>
      <c r="E830" s="154"/>
      <c r="F830" s="154"/>
      <c r="G830" s="154"/>
      <c r="H830" s="154"/>
      <c r="I830" s="154"/>
      <c r="J830" s="154"/>
      <c r="K830" s="154"/>
    </row>
    <row r="831" spans="2:11">
      <c r="B831" s="153"/>
      <c r="C831" s="153"/>
      <c r="D831" s="153"/>
      <c r="E831" s="154"/>
      <c r="F831" s="154"/>
      <c r="G831" s="154"/>
      <c r="H831" s="154"/>
      <c r="I831" s="154"/>
      <c r="J831" s="154"/>
      <c r="K831" s="154"/>
    </row>
    <row r="832" spans="2:11">
      <c r="B832" s="153"/>
      <c r="C832" s="153"/>
      <c r="D832" s="153"/>
      <c r="E832" s="154"/>
      <c r="F832" s="154"/>
      <c r="G832" s="154"/>
      <c r="H832" s="154"/>
      <c r="I832" s="154"/>
      <c r="J832" s="154"/>
      <c r="K832" s="154"/>
    </row>
    <row r="833" spans="2:11">
      <c r="B833" s="153"/>
      <c r="C833" s="153"/>
      <c r="D833" s="153"/>
      <c r="E833" s="154"/>
      <c r="F833" s="154"/>
      <c r="G833" s="154"/>
      <c r="H833" s="154"/>
      <c r="I833" s="154"/>
      <c r="J833" s="154"/>
      <c r="K833" s="154"/>
    </row>
    <row r="834" spans="2:11">
      <c r="B834" s="153"/>
      <c r="C834" s="153"/>
      <c r="D834" s="153"/>
      <c r="E834" s="154"/>
      <c r="F834" s="154"/>
      <c r="G834" s="154"/>
      <c r="H834" s="154"/>
      <c r="I834" s="154"/>
      <c r="J834" s="154"/>
      <c r="K834" s="154"/>
    </row>
    <row r="835" spans="2:11">
      <c r="B835" s="153"/>
      <c r="C835" s="153"/>
      <c r="D835" s="153"/>
      <c r="E835" s="154"/>
      <c r="F835" s="154"/>
      <c r="G835" s="154"/>
      <c r="H835" s="154"/>
      <c r="I835" s="154"/>
      <c r="J835" s="154"/>
      <c r="K835" s="154"/>
    </row>
    <row r="836" spans="2:11">
      <c r="B836" s="153"/>
      <c r="C836" s="153"/>
      <c r="D836" s="153"/>
      <c r="E836" s="154"/>
      <c r="F836" s="154"/>
      <c r="G836" s="154"/>
      <c r="H836" s="154"/>
      <c r="I836" s="154"/>
      <c r="J836" s="154"/>
      <c r="K836" s="154"/>
    </row>
    <row r="837" spans="2:11">
      <c r="B837" s="153"/>
      <c r="C837" s="153"/>
      <c r="D837" s="153"/>
      <c r="E837" s="154"/>
      <c r="F837" s="154"/>
      <c r="G837" s="154"/>
      <c r="H837" s="154"/>
      <c r="I837" s="154"/>
      <c r="J837" s="154"/>
      <c r="K837" s="154"/>
    </row>
    <row r="838" spans="2:11">
      <c r="B838" s="153"/>
      <c r="C838" s="153"/>
      <c r="D838" s="153"/>
      <c r="E838" s="154"/>
      <c r="F838" s="154"/>
      <c r="G838" s="154"/>
      <c r="H838" s="154"/>
      <c r="I838" s="154"/>
      <c r="J838" s="154"/>
      <c r="K838" s="154"/>
    </row>
    <row r="839" spans="2:11">
      <c r="B839" s="153"/>
      <c r="C839" s="153"/>
      <c r="D839" s="153"/>
      <c r="E839" s="154"/>
      <c r="F839" s="154"/>
      <c r="G839" s="154"/>
      <c r="H839" s="154"/>
      <c r="I839" s="154"/>
      <c r="J839" s="154"/>
      <c r="K839" s="154"/>
    </row>
    <row r="840" spans="2:11">
      <c r="B840" s="153"/>
      <c r="C840" s="153"/>
      <c r="D840" s="153"/>
      <c r="E840" s="154"/>
      <c r="F840" s="154"/>
      <c r="G840" s="154"/>
      <c r="H840" s="154"/>
      <c r="I840" s="154"/>
      <c r="J840" s="154"/>
      <c r="K840" s="154"/>
    </row>
    <row r="841" spans="2:11">
      <c r="B841" s="153"/>
      <c r="C841" s="153"/>
      <c r="D841" s="153"/>
      <c r="E841" s="154"/>
      <c r="F841" s="154"/>
      <c r="G841" s="154"/>
      <c r="H841" s="154"/>
      <c r="I841" s="154"/>
      <c r="J841" s="154"/>
      <c r="K841" s="154"/>
    </row>
    <row r="842" spans="2:11">
      <c r="B842" s="153"/>
      <c r="C842" s="153"/>
      <c r="D842" s="153"/>
      <c r="E842" s="154"/>
      <c r="F842" s="154"/>
      <c r="G842" s="154"/>
      <c r="H842" s="154"/>
      <c r="I842" s="154"/>
      <c r="J842" s="154"/>
      <c r="K842" s="154"/>
    </row>
    <row r="843" spans="2:11">
      <c r="B843" s="153"/>
      <c r="C843" s="153"/>
      <c r="D843" s="153"/>
      <c r="E843" s="154"/>
      <c r="F843" s="154"/>
      <c r="G843" s="154"/>
      <c r="H843" s="154"/>
      <c r="I843" s="154"/>
      <c r="J843" s="154"/>
      <c r="K843" s="154"/>
    </row>
    <row r="844" spans="2:11">
      <c r="B844" s="153"/>
      <c r="C844" s="153"/>
      <c r="D844" s="153"/>
      <c r="E844" s="154"/>
      <c r="F844" s="154"/>
      <c r="G844" s="154"/>
      <c r="H844" s="154"/>
      <c r="I844" s="154"/>
      <c r="J844" s="154"/>
      <c r="K844" s="154"/>
    </row>
    <row r="845" spans="2:11">
      <c r="B845" s="153"/>
      <c r="C845" s="153"/>
      <c r="D845" s="153"/>
      <c r="E845" s="154"/>
      <c r="F845" s="154"/>
      <c r="G845" s="154"/>
      <c r="H845" s="154"/>
      <c r="I845" s="154"/>
      <c r="J845" s="154"/>
      <c r="K845" s="154"/>
    </row>
    <row r="846" spans="2:11">
      <c r="B846" s="153"/>
      <c r="C846" s="153"/>
      <c r="D846" s="153"/>
      <c r="E846" s="154"/>
      <c r="F846" s="154"/>
      <c r="G846" s="154"/>
      <c r="H846" s="154"/>
      <c r="I846" s="154"/>
      <c r="J846" s="154"/>
      <c r="K846" s="154"/>
    </row>
    <row r="847" spans="2:11">
      <c r="B847" s="153"/>
      <c r="C847" s="153"/>
      <c r="D847" s="153"/>
      <c r="E847" s="154"/>
      <c r="F847" s="154"/>
      <c r="G847" s="154"/>
      <c r="H847" s="154"/>
      <c r="I847" s="154"/>
      <c r="J847" s="154"/>
      <c r="K847" s="154"/>
    </row>
    <row r="848" spans="2:11">
      <c r="B848" s="153"/>
      <c r="C848" s="153"/>
      <c r="D848" s="153"/>
      <c r="E848" s="154"/>
      <c r="F848" s="154"/>
      <c r="G848" s="154"/>
      <c r="H848" s="154"/>
      <c r="I848" s="154"/>
      <c r="J848" s="154"/>
      <c r="K848" s="154"/>
    </row>
    <row r="849" spans="2:11">
      <c r="B849" s="153"/>
      <c r="C849" s="153"/>
      <c r="D849" s="153"/>
      <c r="E849" s="154"/>
      <c r="F849" s="154"/>
      <c r="G849" s="154"/>
      <c r="H849" s="154"/>
      <c r="I849" s="154"/>
      <c r="J849" s="154"/>
      <c r="K849" s="154"/>
    </row>
    <row r="850" spans="2:11">
      <c r="B850" s="153"/>
      <c r="C850" s="153"/>
      <c r="D850" s="153"/>
      <c r="E850" s="154"/>
      <c r="F850" s="154"/>
      <c r="G850" s="154"/>
      <c r="H850" s="154"/>
      <c r="I850" s="154"/>
      <c r="J850" s="154"/>
      <c r="K850" s="154"/>
    </row>
    <row r="851" spans="2:11">
      <c r="B851" s="153"/>
      <c r="C851" s="153"/>
      <c r="D851" s="153"/>
      <c r="E851" s="154"/>
      <c r="F851" s="154"/>
      <c r="G851" s="154"/>
      <c r="H851" s="154"/>
      <c r="I851" s="154"/>
      <c r="J851" s="154"/>
      <c r="K851" s="154"/>
    </row>
    <row r="852" spans="2:11">
      <c r="B852" s="153"/>
      <c r="C852" s="153"/>
      <c r="D852" s="153"/>
      <c r="E852" s="154"/>
      <c r="F852" s="154"/>
      <c r="G852" s="154"/>
      <c r="H852" s="154"/>
      <c r="I852" s="154"/>
      <c r="J852" s="154"/>
      <c r="K852" s="154"/>
    </row>
    <row r="853" spans="2:11">
      <c r="B853" s="153"/>
      <c r="C853" s="153"/>
      <c r="D853" s="153"/>
      <c r="E853" s="154"/>
      <c r="F853" s="154"/>
      <c r="G853" s="154"/>
      <c r="H853" s="154"/>
      <c r="I853" s="154"/>
      <c r="J853" s="154"/>
      <c r="K853" s="154"/>
    </row>
    <row r="854" spans="2:11">
      <c r="B854" s="153"/>
      <c r="C854" s="153"/>
      <c r="D854" s="153"/>
      <c r="E854" s="154"/>
      <c r="F854" s="154"/>
      <c r="G854" s="154"/>
      <c r="H854" s="154"/>
      <c r="I854" s="154"/>
      <c r="J854" s="154"/>
      <c r="K854" s="154"/>
    </row>
    <row r="855" spans="2:11">
      <c r="B855" s="153"/>
      <c r="C855" s="153"/>
      <c r="D855" s="153"/>
      <c r="E855" s="154"/>
      <c r="F855" s="154"/>
      <c r="G855" s="154"/>
      <c r="H855" s="154"/>
      <c r="I855" s="154"/>
      <c r="J855" s="154"/>
      <c r="K855" s="154"/>
    </row>
    <row r="856" spans="2:11">
      <c r="B856" s="153"/>
      <c r="C856" s="153"/>
      <c r="D856" s="153"/>
      <c r="E856" s="154"/>
      <c r="F856" s="154"/>
      <c r="G856" s="154"/>
      <c r="H856" s="154"/>
      <c r="I856" s="154"/>
      <c r="J856" s="154"/>
      <c r="K856" s="154"/>
    </row>
    <row r="857" spans="2:11">
      <c r="B857" s="153"/>
      <c r="C857" s="153"/>
      <c r="D857" s="153"/>
      <c r="E857" s="154"/>
      <c r="F857" s="154"/>
      <c r="G857" s="154"/>
      <c r="H857" s="154"/>
      <c r="I857" s="154"/>
      <c r="J857" s="154"/>
      <c r="K857" s="154"/>
    </row>
    <row r="858" spans="2:11">
      <c r="B858" s="153"/>
      <c r="C858" s="153"/>
      <c r="D858" s="153"/>
      <c r="E858" s="154"/>
      <c r="F858" s="154"/>
      <c r="G858" s="154"/>
      <c r="H858" s="154"/>
      <c r="I858" s="154"/>
      <c r="J858" s="154"/>
      <c r="K858" s="154"/>
    </row>
    <row r="859" spans="2:11">
      <c r="B859" s="153"/>
      <c r="C859" s="153"/>
      <c r="D859" s="153"/>
      <c r="E859" s="154"/>
      <c r="F859" s="154"/>
      <c r="G859" s="154"/>
      <c r="H859" s="154"/>
      <c r="I859" s="154"/>
      <c r="J859" s="154"/>
      <c r="K859" s="154"/>
    </row>
    <row r="860" spans="2:11">
      <c r="B860" s="153"/>
      <c r="C860" s="153"/>
      <c r="D860" s="153"/>
      <c r="E860" s="154"/>
      <c r="F860" s="154"/>
      <c r="G860" s="154"/>
      <c r="H860" s="154"/>
      <c r="I860" s="154"/>
      <c r="J860" s="154"/>
      <c r="K860" s="154"/>
    </row>
    <row r="861" spans="2:11">
      <c r="B861" s="153"/>
      <c r="C861" s="153"/>
      <c r="D861" s="153"/>
      <c r="E861" s="154"/>
      <c r="F861" s="154"/>
      <c r="G861" s="154"/>
      <c r="H861" s="154"/>
      <c r="I861" s="154"/>
      <c r="J861" s="154"/>
      <c r="K861" s="154"/>
    </row>
    <row r="862" spans="2:11">
      <c r="B862" s="153"/>
      <c r="C862" s="153"/>
      <c r="D862" s="153"/>
      <c r="E862" s="154"/>
      <c r="F862" s="154"/>
      <c r="G862" s="154"/>
      <c r="H862" s="154"/>
      <c r="I862" s="154"/>
      <c r="J862" s="154"/>
      <c r="K862" s="154"/>
    </row>
    <row r="863" spans="2:11">
      <c r="B863" s="153"/>
      <c r="C863" s="153"/>
      <c r="D863" s="153"/>
      <c r="E863" s="154"/>
      <c r="F863" s="154"/>
      <c r="G863" s="154"/>
      <c r="H863" s="154"/>
      <c r="I863" s="154"/>
      <c r="J863" s="154"/>
      <c r="K863" s="154"/>
    </row>
    <row r="864" spans="2:11">
      <c r="B864" s="153"/>
      <c r="C864" s="153"/>
      <c r="D864" s="153"/>
      <c r="E864" s="154"/>
      <c r="F864" s="154"/>
      <c r="G864" s="154"/>
      <c r="H864" s="154"/>
      <c r="I864" s="154"/>
      <c r="J864" s="154"/>
      <c r="K864" s="154"/>
    </row>
    <row r="865" spans="2:11">
      <c r="B865" s="153"/>
      <c r="C865" s="153"/>
      <c r="D865" s="153"/>
      <c r="E865" s="154"/>
      <c r="F865" s="154"/>
      <c r="G865" s="154"/>
      <c r="H865" s="154"/>
      <c r="I865" s="154"/>
      <c r="J865" s="154"/>
      <c r="K865" s="154"/>
    </row>
    <row r="866" spans="2:11">
      <c r="B866" s="153"/>
      <c r="C866" s="153"/>
      <c r="D866" s="153"/>
      <c r="E866" s="154"/>
      <c r="F866" s="154"/>
      <c r="G866" s="154"/>
      <c r="H866" s="154"/>
      <c r="I866" s="154"/>
      <c r="J866" s="154"/>
      <c r="K866" s="154"/>
    </row>
    <row r="867" spans="2:11">
      <c r="B867" s="153"/>
      <c r="C867" s="153"/>
      <c r="D867" s="153"/>
      <c r="E867" s="154"/>
      <c r="F867" s="154"/>
      <c r="G867" s="154"/>
      <c r="H867" s="154"/>
      <c r="I867" s="154"/>
      <c r="J867" s="154"/>
      <c r="K867" s="154"/>
    </row>
    <row r="868" spans="2:11">
      <c r="B868" s="153"/>
      <c r="C868" s="153"/>
      <c r="D868" s="153"/>
      <c r="E868" s="154"/>
      <c r="F868" s="154"/>
      <c r="G868" s="154"/>
      <c r="H868" s="154"/>
      <c r="I868" s="154"/>
      <c r="J868" s="154"/>
      <c r="K868" s="154"/>
    </row>
    <row r="869" spans="2:11">
      <c r="B869" s="153"/>
      <c r="C869" s="153"/>
      <c r="D869" s="153"/>
      <c r="E869" s="154"/>
      <c r="F869" s="154"/>
      <c r="G869" s="154"/>
      <c r="H869" s="154"/>
      <c r="I869" s="154"/>
      <c r="J869" s="154"/>
      <c r="K869" s="154"/>
    </row>
    <row r="870" spans="2:11">
      <c r="B870" s="153"/>
      <c r="C870" s="153"/>
      <c r="D870" s="153"/>
      <c r="E870" s="154"/>
      <c r="F870" s="154"/>
      <c r="G870" s="154"/>
      <c r="H870" s="154"/>
      <c r="I870" s="154"/>
      <c r="J870" s="154"/>
      <c r="K870" s="154"/>
    </row>
    <row r="871" spans="2:11">
      <c r="B871" s="153"/>
      <c r="C871" s="153"/>
      <c r="D871" s="153"/>
      <c r="E871" s="154"/>
      <c r="F871" s="154"/>
      <c r="G871" s="154"/>
      <c r="H871" s="154"/>
      <c r="I871" s="154"/>
      <c r="J871" s="154"/>
      <c r="K871" s="154"/>
    </row>
    <row r="872" spans="2:11">
      <c r="B872" s="153"/>
      <c r="C872" s="153"/>
      <c r="D872" s="153"/>
      <c r="E872" s="154"/>
      <c r="F872" s="154"/>
      <c r="G872" s="154"/>
      <c r="H872" s="154"/>
      <c r="I872" s="154"/>
      <c r="J872" s="154"/>
      <c r="K872" s="154"/>
    </row>
    <row r="873" spans="2:11">
      <c r="B873" s="153"/>
      <c r="C873" s="153"/>
      <c r="D873" s="153"/>
      <c r="E873" s="154"/>
      <c r="F873" s="154"/>
      <c r="G873" s="154"/>
      <c r="H873" s="154"/>
      <c r="I873" s="154"/>
      <c r="J873" s="154"/>
      <c r="K873" s="154"/>
    </row>
    <row r="874" spans="2:11">
      <c r="B874" s="153"/>
      <c r="C874" s="153"/>
      <c r="D874" s="153"/>
      <c r="E874" s="154"/>
      <c r="F874" s="154"/>
      <c r="G874" s="154"/>
      <c r="H874" s="154"/>
      <c r="I874" s="154"/>
      <c r="J874" s="154"/>
      <c r="K874" s="154"/>
    </row>
    <row r="875" spans="2:11">
      <c r="B875" s="153"/>
      <c r="C875" s="153"/>
      <c r="D875" s="153"/>
      <c r="E875" s="154"/>
      <c r="F875" s="154"/>
      <c r="G875" s="154"/>
      <c r="H875" s="154"/>
      <c r="I875" s="154"/>
      <c r="J875" s="154"/>
      <c r="K875" s="154"/>
    </row>
    <row r="876" spans="2:11">
      <c r="B876" s="153"/>
      <c r="C876" s="153"/>
      <c r="D876" s="153"/>
      <c r="E876" s="154"/>
      <c r="F876" s="154"/>
      <c r="G876" s="154"/>
      <c r="H876" s="154"/>
      <c r="I876" s="154"/>
      <c r="J876" s="154"/>
      <c r="K876" s="154"/>
    </row>
    <row r="877" spans="2:11">
      <c r="B877" s="153"/>
      <c r="C877" s="153"/>
      <c r="D877" s="153"/>
      <c r="E877" s="154"/>
      <c r="F877" s="154"/>
      <c r="G877" s="154"/>
      <c r="H877" s="154"/>
      <c r="I877" s="154"/>
      <c r="J877" s="154"/>
      <c r="K877" s="154"/>
    </row>
    <row r="878" spans="2:11">
      <c r="B878" s="153"/>
      <c r="C878" s="153"/>
      <c r="D878" s="153"/>
      <c r="E878" s="154"/>
      <c r="F878" s="154"/>
      <c r="G878" s="154"/>
      <c r="H878" s="154"/>
      <c r="I878" s="154"/>
      <c r="J878" s="154"/>
      <c r="K878" s="154"/>
    </row>
    <row r="879" spans="2:11">
      <c r="B879" s="153"/>
      <c r="C879" s="153"/>
      <c r="D879" s="153"/>
      <c r="E879" s="154"/>
      <c r="F879" s="154"/>
      <c r="G879" s="154"/>
      <c r="H879" s="154"/>
      <c r="I879" s="154"/>
      <c r="J879" s="154"/>
      <c r="K879" s="154"/>
    </row>
    <row r="880" spans="2:11">
      <c r="B880" s="153"/>
      <c r="C880" s="153"/>
      <c r="D880" s="153"/>
      <c r="E880" s="154"/>
      <c r="F880" s="154"/>
      <c r="G880" s="154"/>
      <c r="H880" s="154"/>
      <c r="I880" s="154"/>
      <c r="J880" s="154"/>
      <c r="K880" s="154"/>
    </row>
    <row r="881" spans="2:11">
      <c r="B881" s="153"/>
      <c r="C881" s="153"/>
      <c r="D881" s="153"/>
      <c r="E881" s="154"/>
      <c r="F881" s="154"/>
      <c r="G881" s="154"/>
      <c r="H881" s="154"/>
      <c r="I881" s="154"/>
      <c r="J881" s="154"/>
      <c r="K881" s="154"/>
    </row>
    <row r="882" spans="2:11">
      <c r="B882" s="153"/>
      <c r="C882" s="153"/>
      <c r="D882" s="153"/>
      <c r="E882" s="154"/>
      <c r="F882" s="154"/>
      <c r="G882" s="154"/>
      <c r="H882" s="154"/>
      <c r="I882" s="154"/>
      <c r="J882" s="154"/>
      <c r="K882" s="154"/>
    </row>
    <row r="883" spans="2:11">
      <c r="B883" s="153"/>
      <c r="C883" s="153"/>
      <c r="D883" s="153"/>
      <c r="E883" s="154"/>
      <c r="F883" s="154"/>
      <c r="G883" s="154"/>
      <c r="H883" s="154"/>
      <c r="I883" s="154"/>
      <c r="J883" s="154"/>
      <c r="K883" s="154"/>
    </row>
    <row r="884" spans="2:11">
      <c r="B884" s="153"/>
      <c r="C884" s="153"/>
      <c r="D884" s="153"/>
      <c r="E884" s="154"/>
      <c r="F884" s="154"/>
      <c r="G884" s="154"/>
      <c r="H884" s="154"/>
      <c r="I884" s="154"/>
      <c r="J884" s="154"/>
      <c r="K884" s="154"/>
    </row>
    <row r="885" spans="2:11">
      <c r="B885" s="153"/>
      <c r="C885" s="153"/>
      <c r="D885" s="153"/>
      <c r="E885" s="154"/>
      <c r="F885" s="154"/>
      <c r="G885" s="154"/>
      <c r="H885" s="154"/>
      <c r="I885" s="154"/>
      <c r="J885" s="154"/>
      <c r="K885" s="154"/>
    </row>
    <row r="886" spans="2:11">
      <c r="B886" s="153"/>
      <c r="C886" s="153"/>
      <c r="D886" s="153"/>
      <c r="E886" s="154"/>
      <c r="F886" s="154"/>
      <c r="G886" s="154"/>
      <c r="H886" s="154"/>
      <c r="I886" s="154"/>
      <c r="J886" s="154"/>
      <c r="K886" s="154"/>
    </row>
    <row r="887" spans="2:11">
      <c r="B887" s="153"/>
      <c r="C887" s="153"/>
      <c r="D887" s="153"/>
      <c r="E887" s="154"/>
      <c r="F887" s="154"/>
      <c r="G887" s="154"/>
      <c r="H887" s="154"/>
      <c r="I887" s="154"/>
      <c r="J887" s="154"/>
      <c r="K887" s="154"/>
    </row>
    <row r="888" spans="2:11">
      <c r="B888" s="153"/>
      <c r="C888" s="153"/>
      <c r="D888" s="153"/>
      <c r="E888" s="154"/>
      <c r="F888" s="154"/>
      <c r="G888" s="154"/>
      <c r="H888" s="154"/>
      <c r="I888" s="154"/>
      <c r="J888" s="154"/>
      <c r="K888" s="154"/>
    </row>
    <row r="889" spans="2:11">
      <c r="B889" s="153"/>
      <c r="C889" s="153"/>
      <c r="D889" s="153"/>
      <c r="E889" s="154"/>
      <c r="F889" s="154"/>
      <c r="G889" s="154"/>
      <c r="H889" s="154"/>
      <c r="I889" s="154"/>
      <c r="J889" s="154"/>
      <c r="K889" s="154"/>
    </row>
    <row r="890" spans="2:11">
      <c r="B890" s="153"/>
      <c r="C890" s="153"/>
      <c r="D890" s="153"/>
      <c r="E890" s="154"/>
      <c r="F890" s="154"/>
      <c r="G890" s="154"/>
      <c r="H890" s="154"/>
      <c r="I890" s="154"/>
      <c r="J890" s="154"/>
      <c r="K890" s="154"/>
    </row>
    <row r="891" spans="2:11">
      <c r="B891" s="153"/>
      <c r="C891" s="153"/>
      <c r="D891" s="153"/>
      <c r="E891" s="154"/>
      <c r="F891" s="154"/>
      <c r="G891" s="154"/>
      <c r="H891" s="154"/>
      <c r="I891" s="154"/>
      <c r="J891" s="154"/>
      <c r="K891" s="154"/>
    </row>
    <row r="892" spans="2:11">
      <c r="B892" s="153"/>
      <c r="C892" s="153"/>
      <c r="D892" s="153"/>
      <c r="E892" s="154"/>
      <c r="F892" s="154"/>
      <c r="G892" s="154"/>
      <c r="H892" s="154"/>
      <c r="I892" s="154"/>
      <c r="J892" s="154"/>
      <c r="K892" s="154"/>
    </row>
    <row r="893" spans="2:11">
      <c r="B893" s="153"/>
      <c r="C893" s="153"/>
      <c r="D893" s="153"/>
      <c r="E893" s="154"/>
      <c r="F893" s="154"/>
      <c r="G893" s="154"/>
      <c r="H893" s="154"/>
      <c r="I893" s="154"/>
      <c r="J893" s="154"/>
      <c r="K893" s="154"/>
    </row>
    <row r="894" spans="2:11">
      <c r="B894" s="153"/>
      <c r="C894" s="153"/>
      <c r="D894" s="153"/>
      <c r="E894" s="154"/>
      <c r="F894" s="154"/>
      <c r="G894" s="154"/>
      <c r="H894" s="154"/>
      <c r="I894" s="154"/>
      <c r="J894" s="154"/>
      <c r="K894" s="154"/>
    </row>
    <row r="895" spans="2:11">
      <c r="B895" s="153"/>
      <c r="C895" s="153"/>
      <c r="D895" s="153"/>
      <c r="E895" s="154"/>
      <c r="F895" s="154"/>
      <c r="G895" s="154"/>
      <c r="H895" s="154"/>
      <c r="I895" s="154"/>
      <c r="J895" s="154"/>
      <c r="K895" s="154"/>
    </row>
    <row r="896" spans="2:11">
      <c r="B896" s="153"/>
      <c r="C896" s="153"/>
      <c r="D896" s="153"/>
      <c r="E896" s="154"/>
      <c r="F896" s="154"/>
      <c r="G896" s="154"/>
      <c r="H896" s="154"/>
      <c r="I896" s="154"/>
      <c r="J896" s="154"/>
      <c r="K896" s="154"/>
    </row>
    <row r="897" spans="2:11">
      <c r="B897" s="153"/>
      <c r="C897" s="153"/>
      <c r="D897" s="153"/>
      <c r="E897" s="154"/>
      <c r="F897" s="154"/>
      <c r="G897" s="154"/>
      <c r="H897" s="154"/>
      <c r="I897" s="154"/>
      <c r="J897" s="154"/>
      <c r="K897" s="154"/>
    </row>
    <row r="898" spans="2:11">
      <c r="B898" s="153"/>
      <c r="C898" s="153"/>
      <c r="D898" s="153"/>
      <c r="E898" s="154"/>
      <c r="F898" s="154"/>
      <c r="G898" s="154"/>
      <c r="H898" s="154"/>
      <c r="I898" s="154"/>
      <c r="J898" s="154"/>
      <c r="K898" s="154"/>
    </row>
    <row r="899" spans="2:11">
      <c r="B899" s="153"/>
      <c r="C899" s="153"/>
      <c r="D899" s="153"/>
      <c r="E899" s="154"/>
      <c r="F899" s="154"/>
      <c r="G899" s="154"/>
      <c r="H899" s="154"/>
      <c r="I899" s="154"/>
      <c r="J899" s="154"/>
      <c r="K899" s="154"/>
    </row>
    <row r="900" spans="2:11">
      <c r="B900" s="153"/>
      <c r="C900" s="153"/>
      <c r="D900" s="153"/>
      <c r="E900" s="154"/>
      <c r="F900" s="154"/>
      <c r="G900" s="154"/>
      <c r="H900" s="154"/>
      <c r="I900" s="154"/>
      <c r="J900" s="154"/>
      <c r="K900" s="154"/>
    </row>
    <row r="901" spans="2:11">
      <c r="B901" s="153"/>
      <c r="C901" s="153"/>
      <c r="D901" s="153"/>
      <c r="E901" s="154"/>
      <c r="F901" s="154"/>
      <c r="G901" s="154"/>
      <c r="H901" s="154"/>
      <c r="I901" s="154"/>
      <c r="J901" s="154"/>
      <c r="K901" s="154"/>
    </row>
    <row r="902" spans="2:11">
      <c r="B902" s="153"/>
      <c r="C902" s="153"/>
      <c r="D902" s="153"/>
      <c r="E902" s="154"/>
      <c r="F902" s="154"/>
      <c r="G902" s="154"/>
      <c r="H902" s="154"/>
      <c r="I902" s="154"/>
      <c r="J902" s="154"/>
      <c r="K902" s="154"/>
    </row>
    <row r="903" spans="2:11">
      <c r="B903" s="153"/>
      <c r="C903" s="153"/>
      <c r="D903" s="153"/>
      <c r="E903" s="154"/>
      <c r="F903" s="154"/>
      <c r="G903" s="154"/>
      <c r="H903" s="154"/>
      <c r="I903" s="154"/>
      <c r="J903" s="154"/>
      <c r="K903" s="154"/>
    </row>
    <row r="904" spans="2:11">
      <c r="B904" s="153"/>
      <c r="C904" s="153"/>
      <c r="D904" s="153"/>
      <c r="E904" s="154"/>
      <c r="F904" s="154"/>
      <c r="G904" s="154"/>
      <c r="H904" s="154"/>
      <c r="I904" s="154"/>
      <c r="J904" s="154"/>
      <c r="K904" s="154"/>
    </row>
    <row r="905" spans="2:11">
      <c r="B905" s="153"/>
      <c r="C905" s="153"/>
      <c r="D905" s="153"/>
      <c r="E905" s="154"/>
      <c r="F905" s="154"/>
      <c r="G905" s="154"/>
      <c r="H905" s="154"/>
      <c r="I905" s="154"/>
      <c r="J905" s="154"/>
      <c r="K905" s="154"/>
    </row>
    <row r="906" spans="2:11">
      <c r="B906" s="153"/>
      <c r="C906" s="153"/>
      <c r="D906" s="153"/>
      <c r="E906" s="154"/>
      <c r="F906" s="154"/>
      <c r="G906" s="154"/>
      <c r="H906" s="154"/>
      <c r="I906" s="154"/>
      <c r="J906" s="154"/>
      <c r="K906" s="154"/>
    </row>
    <row r="907" spans="2:11">
      <c r="B907" s="153"/>
      <c r="C907" s="153"/>
      <c r="D907" s="153"/>
      <c r="E907" s="154"/>
      <c r="F907" s="154"/>
      <c r="G907" s="154"/>
      <c r="H907" s="154"/>
      <c r="I907" s="154"/>
      <c r="J907" s="154"/>
      <c r="K907" s="154"/>
    </row>
    <row r="908" spans="2:11">
      <c r="B908" s="153"/>
      <c r="C908" s="153"/>
      <c r="D908" s="153"/>
      <c r="E908" s="154"/>
      <c r="F908" s="154"/>
      <c r="G908" s="154"/>
      <c r="H908" s="154"/>
      <c r="I908" s="154"/>
      <c r="J908" s="154"/>
      <c r="K908" s="154"/>
    </row>
    <row r="909" spans="2:11">
      <c r="B909" s="153"/>
      <c r="C909" s="153"/>
      <c r="D909" s="153"/>
      <c r="E909" s="154"/>
      <c r="F909" s="154"/>
      <c r="G909" s="154"/>
      <c r="H909" s="154"/>
      <c r="I909" s="154"/>
      <c r="J909" s="154"/>
      <c r="K909" s="154"/>
    </row>
    <row r="910" spans="2:11">
      <c r="B910" s="153"/>
      <c r="C910" s="153"/>
      <c r="D910" s="153"/>
      <c r="E910" s="154"/>
      <c r="F910" s="154"/>
      <c r="G910" s="154"/>
      <c r="H910" s="154"/>
      <c r="I910" s="154"/>
      <c r="J910" s="154"/>
      <c r="K910" s="154"/>
    </row>
    <row r="911" spans="2:11">
      <c r="B911" s="153"/>
      <c r="C911" s="153"/>
      <c r="D911" s="153"/>
      <c r="E911" s="154"/>
      <c r="F911" s="154"/>
      <c r="G911" s="154"/>
      <c r="H911" s="154"/>
      <c r="I911" s="154"/>
      <c r="J911" s="154"/>
      <c r="K911" s="154"/>
    </row>
    <row r="912" spans="2:11">
      <c r="B912" s="153"/>
      <c r="C912" s="153"/>
      <c r="D912" s="153"/>
      <c r="E912" s="154"/>
      <c r="F912" s="154"/>
      <c r="G912" s="154"/>
      <c r="H912" s="154"/>
      <c r="I912" s="154"/>
      <c r="J912" s="154"/>
      <c r="K912" s="154"/>
    </row>
    <row r="913" spans="2:11">
      <c r="B913" s="153"/>
      <c r="C913" s="153"/>
      <c r="D913" s="153"/>
      <c r="E913" s="154"/>
      <c r="F913" s="154"/>
      <c r="G913" s="154"/>
      <c r="H913" s="154"/>
      <c r="I913" s="154"/>
      <c r="J913" s="154"/>
      <c r="K913" s="154"/>
    </row>
    <row r="914" spans="2:11">
      <c r="B914" s="153"/>
      <c r="C914" s="153"/>
      <c r="D914" s="153"/>
      <c r="E914" s="154"/>
      <c r="F914" s="154"/>
      <c r="G914" s="154"/>
      <c r="H914" s="154"/>
      <c r="I914" s="154"/>
      <c r="J914" s="154"/>
      <c r="K914" s="154"/>
    </row>
    <row r="915" spans="2:11">
      <c r="B915" s="153"/>
      <c r="C915" s="153"/>
      <c r="D915" s="153"/>
      <c r="E915" s="154"/>
      <c r="F915" s="154"/>
      <c r="G915" s="154"/>
      <c r="H915" s="154"/>
      <c r="I915" s="154"/>
      <c r="J915" s="154"/>
      <c r="K915" s="154"/>
    </row>
    <row r="916" spans="2:11">
      <c r="B916" s="153"/>
      <c r="C916" s="153"/>
      <c r="D916" s="153"/>
      <c r="E916" s="154"/>
      <c r="F916" s="154"/>
      <c r="G916" s="154"/>
      <c r="H916" s="154"/>
      <c r="I916" s="154"/>
      <c r="J916" s="154"/>
      <c r="K916" s="154"/>
    </row>
    <row r="917" spans="2:11">
      <c r="B917" s="153"/>
      <c r="C917" s="153"/>
      <c r="D917" s="153"/>
      <c r="E917" s="154"/>
      <c r="F917" s="154"/>
      <c r="G917" s="154"/>
      <c r="H917" s="154"/>
      <c r="I917" s="154"/>
      <c r="J917" s="154"/>
      <c r="K917" s="154"/>
    </row>
    <row r="918" spans="2:11">
      <c r="B918" s="153"/>
      <c r="C918" s="153"/>
      <c r="D918" s="153"/>
      <c r="E918" s="154"/>
      <c r="F918" s="154"/>
      <c r="G918" s="154"/>
      <c r="H918" s="154"/>
      <c r="I918" s="154"/>
      <c r="J918" s="154"/>
      <c r="K918" s="154"/>
    </row>
    <row r="919" spans="2:11">
      <c r="B919" s="153"/>
      <c r="C919" s="153"/>
      <c r="D919" s="153"/>
      <c r="E919" s="154"/>
      <c r="F919" s="154"/>
      <c r="G919" s="154"/>
      <c r="H919" s="154"/>
      <c r="I919" s="154"/>
      <c r="J919" s="154"/>
      <c r="K919" s="154"/>
    </row>
    <row r="920" spans="2:11">
      <c r="B920" s="153"/>
      <c r="C920" s="153"/>
      <c r="D920" s="153"/>
      <c r="E920" s="154"/>
      <c r="F920" s="154"/>
      <c r="G920" s="154"/>
      <c r="H920" s="154"/>
      <c r="I920" s="154"/>
      <c r="J920" s="154"/>
      <c r="K920" s="154"/>
    </row>
    <row r="921" spans="2:11">
      <c r="B921" s="153"/>
      <c r="C921" s="153"/>
      <c r="D921" s="153"/>
      <c r="E921" s="154"/>
      <c r="F921" s="154"/>
      <c r="G921" s="154"/>
      <c r="H921" s="154"/>
      <c r="I921" s="154"/>
      <c r="J921" s="154"/>
      <c r="K921" s="154"/>
    </row>
    <row r="922" spans="2:11">
      <c r="B922" s="153"/>
      <c r="C922" s="153"/>
      <c r="D922" s="153"/>
      <c r="E922" s="154"/>
      <c r="F922" s="154"/>
      <c r="G922" s="154"/>
      <c r="H922" s="154"/>
      <c r="I922" s="154"/>
      <c r="J922" s="154"/>
      <c r="K922" s="154"/>
    </row>
    <row r="923" spans="2:11">
      <c r="B923" s="153"/>
      <c r="C923" s="153"/>
      <c r="D923" s="153"/>
      <c r="E923" s="154"/>
      <c r="F923" s="154"/>
      <c r="G923" s="154"/>
      <c r="H923" s="154"/>
      <c r="I923" s="154"/>
      <c r="J923" s="154"/>
      <c r="K923" s="154"/>
    </row>
    <row r="924" spans="2:11">
      <c r="B924" s="153"/>
      <c r="C924" s="153"/>
      <c r="D924" s="153"/>
      <c r="E924" s="154"/>
      <c r="F924" s="154"/>
      <c r="G924" s="154"/>
      <c r="H924" s="154"/>
      <c r="I924" s="154"/>
      <c r="J924" s="154"/>
      <c r="K924" s="154"/>
    </row>
    <row r="925" spans="2:11">
      <c r="B925" s="153"/>
      <c r="C925" s="153"/>
      <c r="D925" s="153"/>
      <c r="E925" s="154"/>
      <c r="F925" s="154"/>
      <c r="G925" s="154"/>
      <c r="H925" s="154"/>
      <c r="I925" s="154"/>
      <c r="J925" s="154"/>
      <c r="K925" s="154"/>
    </row>
    <row r="926" spans="2:11">
      <c r="B926" s="153"/>
      <c r="C926" s="153"/>
      <c r="D926" s="153"/>
      <c r="E926" s="154"/>
      <c r="F926" s="154"/>
      <c r="G926" s="154"/>
      <c r="H926" s="154"/>
      <c r="I926" s="154"/>
      <c r="J926" s="154"/>
      <c r="K926" s="154"/>
    </row>
    <row r="927" spans="2:11">
      <c r="B927" s="153"/>
      <c r="C927" s="153"/>
      <c r="D927" s="153"/>
      <c r="E927" s="154"/>
      <c r="F927" s="154"/>
      <c r="G927" s="154"/>
      <c r="H927" s="154"/>
      <c r="I927" s="154"/>
      <c r="J927" s="154"/>
      <c r="K927" s="154"/>
    </row>
    <row r="928" spans="2:11">
      <c r="B928" s="153"/>
      <c r="C928" s="153"/>
      <c r="D928" s="153"/>
      <c r="E928" s="154"/>
      <c r="F928" s="154"/>
      <c r="G928" s="154"/>
      <c r="H928" s="154"/>
      <c r="I928" s="154"/>
      <c r="J928" s="154"/>
      <c r="K928" s="154"/>
    </row>
    <row r="929" spans="2:11">
      <c r="B929" s="153"/>
      <c r="C929" s="153"/>
      <c r="D929" s="153"/>
      <c r="E929" s="154"/>
      <c r="F929" s="154"/>
      <c r="G929" s="154"/>
      <c r="H929" s="154"/>
      <c r="I929" s="154"/>
      <c r="J929" s="154"/>
      <c r="K929" s="154"/>
    </row>
    <row r="930" spans="2:11">
      <c r="B930" s="153"/>
      <c r="C930" s="153"/>
      <c r="D930" s="153"/>
      <c r="E930" s="154"/>
      <c r="F930" s="154"/>
      <c r="G930" s="154"/>
      <c r="H930" s="154"/>
      <c r="I930" s="154"/>
      <c r="J930" s="154"/>
      <c r="K930" s="154"/>
    </row>
    <row r="931" spans="2:11">
      <c r="B931" s="153"/>
      <c r="C931" s="153"/>
      <c r="D931" s="153"/>
      <c r="E931" s="154"/>
      <c r="F931" s="154"/>
      <c r="G931" s="154"/>
      <c r="H931" s="154"/>
      <c r="I931" s="154"/>
      <c r="J931" s="154"/>
      <c r="K931" s="154"/>
    </row>
    <row r="932" spans="2:11">
      <c r="B932" s="153"/>
      <c r="C932" s="153"/>
      <c r="D932" s="153"/>
      <c r="E932" s="154"/>
      <c r="F932" s="154"/>
      <c r="G932" s="154"/>
      <c r="H932" s="154"/>
      <c r="I932" s="154"/>
      <c r="J932" s="154"/>
      <c r="K932" s="154"/>
    </row>
    <row r="933" spans="2:11">
      <c r="B933" s="153"/>
      <c r="C933" s="153"/>
      <c r="D933" s="153"/>
      <c r="E933" s="154"/>
      <c r="F933" s="154"/>
      <c r="G933" s="154"/>
      <c r="H933" s="154"/>
      <c r="I933" s="154"/>
      <c r="J933" s="154"/>
      <c r="K933" s="154"/>
    </row>
    <row r="934" spans="2:11">
      <c r="B934" s="153"/>
      <c r="C934" s="153"/>
      <c r="D934" s="153"/>
      <c r="E934" s="154"/>
      <c r="F934" s="154"/>
      <c r="G934" s="154"/>
      <c r="H934" s="154"/>
      <c r="I934" s="154"/>
      <c r="J934" s="154"/>
      <c r="K934" s="154"/>
    </row>
    <row r="935" spans="2:11">
      <c r="B935" s="153"/>
      <c r="C935" s="153"/>
      <c r="D935" s="153"/>
      <c r="E935" s="154"/>
      <c r="F935" s="154"/>
      <c r="G935" s="154"/>
      <c r="H935" s="154"/>
      <c r="I935" s="154"/>
      <c r="J935" s="154"/>
      <c r="K935" s="154"/>
    </row>
    <row r="936" spans="2:11">
      <c r="B936" s="153"/>
      <c r="C936" s="153"/>
      <c r="D936" s="153"/>
      <c r="E936" s="154"/>
      <c r="F936" s="154"/>
      <c r="G936" s="154"/>
      <c r="H936" s="154"/>
      <c r="I936" s="154"/>
      <c r="J936" s="154"/>
      <c r="K936" s="154"/>
    </row>
    <row r="937" spans="2:11">
      <c r="B937" s="153"/>
      <c r="C937" s="153"/>
      <c r="D937" s="153"/>
      <c r="E937" s="154"/>
      <c r="F937" s="154"/>
      <c r="G937" s="154"/>
      <c r="H937" s="154"/>
      <c r="I937" s="154"/>
      <c r="J937" s="154"/>
      <c r="K937" s="154"/>
    </row>
    <row r="938" spans="2:11">
      <c r="B938" s="153"/>
      <c r="C938" s="153"/>
      <c r="D938" s="153"/>
      <c r="E938" s="154"/>
      <c r="F938" s="154"/>
      <c r="G938" s="154"/>
      <c r="H938" s="154"/>
      <c r="I938" s="154"/>
      <c r="J938" s="154"/>
      <c r="K938" s="154"/>
    </row>
    <row r="939" spans="2:11">
      <c r="B939" s="153"/>
      <c r="C939" s="153"/>
      <c r="D939" s="153"/>
      <c r="E939" s="154"/>
      <c r="F939" s="154"/>
      <c r="G939" s="154"/>
      <c r="H939" s="154"/>
      <c r="I939" s="154"/>
      <c r="J939" s="154"/>
      <c r="K939" s="154"/>
    </row>
    <row r="940" spans="2:11">
      <c r="B940" s="153"/>
      <c r="C940" s="153"/>
      <c r="D940" s="153"/>
      <c r="E940" s="154"/>
      <c r="F940" s="154"/>
      <c r="G940" s="154"/>
      <c r="H940" s="154"/>
      <c r="I940" s="154"/>
      <c r="J940" s="154"/>
      <c r="K940" s="154"/>
    </row>
    <row r="941" spans="2:11">
      <c r="B941" s="153"/>
      <c r="C941" s="153"/>
      <c r="D941" s="153"/>
      <c r="E941" s="154"/>
      <c r="F941" s="154"/>
      <c r="G941" s="154"/>
      <c r="H941" s="154"/>
      <c r="I941" s="154"/>
      <c r="J941" s="154"/>
      <c r="K941" s="154"/>
    </row>
    <row r="942" spans="2:11">
      <c r="B942" s="153"/>
      <c r="C942" s="153"/>
      <c r="D942" s="153"/>
      <c r="E942" s="154"/>
      <c r="F942" s="154"/>
      <c r="G942" s="154"/>
      <c r="H942" s="154"/>
      <c r="I942" s="154"/>
      <c r="J942" s="154"/>
      <c r="K942" s="154"/>
    </row>
    <row r="943" spans="2:11">
      <c r="B943" s="153"/>
      <c r="C943" s="153"/>
      <c r="D943" s="153"/>
      <c r="E943" s="154"/>
      <c r="F943" s="154"/>
      <c r="G943" s="154"/>
      <c r="H943" s="154"/>
      <c r="I943" s="154"/>
      <c r="J943" s="154"/>
      <c r="K943" s="154"/>
    </row>
    <row r="944" spans="2:11">
      <c r="B944" s="153"/>
      <c r="C944" s="153"/>
      <c r="D944" s="153"/>
      <c r="E944" s="154"/>
      <c r="F944" s="154"/>
      <c r="G944" s="154"/>
      <c r="H944" s="154"/>
      <c r="I944" s="154"/>
      <c r="J944" s="154"/>
      <c r="K944" s="154"/>
    </row>
    <row r="945" spans="2:11">
      <c r="B945" s="153"/>
      <c r="C945" s="153"/>
      <c r="D945" s="153"/>
      <c r="E945" s="154"/>
      <c r="F945" s="154"/>
      <c r="G945" s="154"/>
      <c r="H945" s="154"/>
      <c r="I945" s="154"/>
      <c r="J945" s="154"/>
      <c r="K945" s="154"/>
    </row>
    <row r="946" spans="2:11">
      <c r="B946" s="153"/>
      <c r="C946" s="153"/>
      <c r="D946" s="153"/>
      <c r="E946" s="154"/>
      <c r="F946" s="154"/>
      <c r="G946" s="154"/>
      <c r="H946" s="154"/>
      <c r="I946" s="154"/>
      <c r="J946" s="154"/>
      <c r="K946" s="154"/>
    </row>
    <row r="947" spans="2:11">
      <c r="B947" s="153"/>
      <c r="C947" s="153"/>
      <c r="D947" s="153"/>
      <c r="E947" s="154"/>
      <c r="F947" s="154"/>
      <c r="G947" s="154"/>
      <c r="H947" s="154"/>
      <c r="I947" s="154"/>
      <c r="J947" s="154"/>
      <c r="K947" s="154"/>
    </row>
    <row r="948" spans="2:11">
      <c r="B948" s="153"/>
      <c r="C948" s="153"/>
      <c r="D948" s="153"/>
      <c r="E948" s="154"/>
      <c r="F948" s="154"/>
      <c r="G948" s="154"/>
      <c r="H948" s="154"/>
      <c r="I948" s="154"/>
      <c r="J948" s="154"/>
      <c r="K948" s="154"/>
    </row>
    <row r="949" spans="2:11">
      <c r="B949" s="153"/>
      <c r="C949" s="153"/>
      <c r="D949" s="153"/>
      <c r="E949" s="154"/>
      <c r="F949" s="154"/>
      <c r="G949" s="154"/>
      <c r="H949" s="154"/>
      <c r="I949" s="154"/>
      <c r="J949" s="154"/>
      <c r="K949" s="154"/>
    </row>
    <row r="950" spans="2:11">
      <c r="B950" s="153"/>
      <c r="C950" s="153"/>
      <c r="D950" s="153"/>
      <c r="E950" s="154"/>
      <c r="F950" s="154"/>
      <c r="G950" s="154"/>
      <c r="H950" s="154"/>
      <c r="I950" s="154"/>
      <c r="J950" s="154"/>
      <c r="K950" s="154"/>
    </row>
    <row r="951" spans="2:11">
      <c r="B951" s="153"/>
      <c r="C951" s="153"/>
      <c r="D951" s="153"/>
      <c r="E951" s="154"/>
      <c r="F951" s="154"/>
      <c r="G951" s="154"/>
      <c r="H951" s="154"/>
      <c r="I951" s="154"/>
      <c r="J951" s="154"/>
      <c r="K951" s="154"/>
    </row>
    <row r="952" spans="2:11">
      <c r="B952" s="153"/>
      <c r="C952" s="153"/>
      <c r="D952" s="153"/>
      <c r="E952" s="154"/>
      <c r="F952" s="154"/>
      <c r="G952" s="154"/>
      <c r="H952" s="154"/>
      <c r="I952" s="154"/>
      <c r="J952" s="154"/>
      <c r="K952" s="154"/>
    </row>
    <row r="953" spans="2:11">
      <c r="B953" s="153"/>
      <c r="C953" s="153"/>
      <c r="D953" s="153"/>
      <c r="E953" s="154"/>
      <c r="F953" s="154"/>
      <c r="G953" s="154"/>
      <c r="H953" s="154"/>
      <c r="I953" s="154"/>
      <c r="J953" s="154"/>
      <c r="K953" s="154"/>
    </row>
    <row r="954" spans="2:11">
      <c r="B954" s="153"/>
      <c r="C954" s="153"/>
      <c r="D954" s="153"/>
      <c r="E954" s="154"/>
      <c r="F954" s="154"/>
      <c r="G954" s="154"/>
      <c r="H954" s="154"/>
      <c r="I954" s="154"/>
      <c r="J954" s="154"/>
      <c r="K954" s="154"/>
    </row>
    <row r="955" spans="2:11">
      <c r="B955" s="153"/>
      <c r="C955" s="153"/>
      <c r="D955" s="153"/>
      <c r="E955" s="154"/>
      <c r="F955" s="154"/>
      <c r="G955" s="154"/>
      <c r="H955" s="154"/>
      <c r="I955" s="154"/>
      <c r="J955" s="154"/>
      <c r="K955" s="154"/>
    </row>
    <row r="956" spans="2:11">
      <c r="B956" s="153"/>
      <c r="C956" s="153"/>
      <c r="D956" s="153"/>
      <c r="E956" s="154"/>
      <c r="F956" s="154"/>
      <c r="G956" s="154"/>
      <c r="H956" s="154"/>
      <c r="I956" s="154"/>
      <c r="J956" s="154"/>
      <c r="K956" s="154"/>
    </row>
    <row r="957" spans="2:11">
      <c r="B957" s="153"/>
      <c r="C957" s="153"/>
      <c r="D957" s="153"/>
      <c r="E957" s="154"/>
      <c r="F957" s="154"/>
      <c r="G957" s="154"/>
      <c r="H957" s="154"/>
      <c r="I957" s="154"/>
      <c r="J957" s="154"/>
      <c r="K957" s="154"/>
    </row>
    <row r="958" spans="2:11">
      <c r="B958" s="153"/>
      <c r="C958" s="153"/>
      <c r="D958" s="153"/>
      <c r="E958" s="154"/>
      <c r="F958" s="154"/>
      <c r="G958" s="154"/>
      <c r="H958" s="154"/>
      <c r="I958" s="154"/>
      <c r="J958" s="154"/>
      <c r="K958" s="154"/>
    </row>
    <row r="959" spans="2:11">
      <c r="B959" s="153"/>
      <c r="C959" s="153"/>
      <c r="D959" s="153"/>
      <c r="E959" s="154"/>
      <c r="F959" s="154"/>
      <c r="G959" s="154"/>
      <c r="H959" s="154"/>
      <c r="I959" s="154"/>
      <c r="J959" s="154"/>
      <c r="K959" s="154"/>
    </row>
    <row r="960" spans="2:11">
      <c r="B960" s="153"/>
      <c r="C960" s="153"/>
      <c r="D960" s="153"/>
      <c r="E960" s="154"/>
      <c r="F960" s="154"/>
      <c r="G960" s="154"/>
      <c r="H960" s="154"/>
      <c r="I960" s="154"/>
      <c r="J960" s="154"/>
      <c r="K960" s="154"/>
    </row>
    <row r="961" spans="2:11">
      <c r="B961" s="153"/>
      <c r="C961" s="153"/>
      <c r="D961" s="153"/>
      <c r="E961" s="154"/>
      <c r="F961" s="154"/>
      <c r="G961" s="154"/>
      <c r="H961" s="154"/>
      <c r="I961" s="154"/>
      <c r="J961" s="154"/>
      <c r="K961" s="154"/>
    </row>
    <row r="962" spans="2:11">
      <c r="B962" s="153"/>
      <c r="C962" s="153"/>
      <c r="D962" s="153"/>
      <c r="E962" s="154"/>
      <c r="F962" s="154"/>
      <c r="G962" s="154"/>
      <c r="H962" s="154"/>
      <c r="I962" s="154"/>
      <c r="J962" s="154"/>
      <c r="K962" s="154"/>
    </row>
    <row r="963" spans="2:11">
      <c r="B963" s="153"/>
      <c r="C963" s="153"/>
      <c r="D963" s="153"/>
      <c r="E963" s="154"/>
      <c r="F963" s="154"/>
      <c r="G963" s="154"/>
      <c r="H963" s="154"/>
      <c r="I963" s="154"/>
      <c r="J963" s="154"/>
      <c r="K963" s="154"/>
    </row>
    <row r="964" spans="2:11">
      <c r="B964" s="153"/>
      <c r="C964" s="153"/>
      <c r="D964" s="153"/>
      <c r="E964" s="154"/>
      <c r="F964" s="154"/>
      <c r="G964" s="154"/>
      <c r="H964" s="154"/>
      <c r="I964" s="154"/>
      <c r="J964" s="154"/>
      <c r="K964" s="154"/>
    </row>
    <row r="965" spans="2:11">
      <c r="B965" s="153"/>
      <c r="C965" s="153"/>
      <c r="D965" s="153"/>
      <c r="E965" s="154"/>
      <c r="F965" s="154"/>
      <c r="G965" s="154"/>
      <c r="H965" s="154"/>
      <c r="I965" s="154"/>
      <c r="J965" s="154"/>
      <c r="K965" s="154"/>
    </row>
    <row r="966" spans="2:11">
      <c r="B966" s="153"/>
      <c r="C966" s="153"/>
      <c r="D966" s="153"/>
      <c r="E966" s="154"/>
      <c r="F966" s="154"/>
      <c r="G966" s="154"/>
      <c r="H966" s="154"/>
      <c r="I966" s="154"/>
      <c r="J966" s="154"/>
      <c r="K966" s="154"/>
    </row>
    <row r="967" spans="2:11">
      <c r="B967" s="153"/>
      <c r="C967" s="153"/>
      <c r="D967" s="153"/>
      <c r="E967" s="154"/>
      <c r="F967" s="154"/>
      <c r="G967" s="154"/>
      <c r="H967" s="154"/>
      <c r="I967" s="154"/>
      <c r="J967" s="154"/>
      <c r="K967" s="154"/>
    </row>
    <row r="968" spans="2:11">
      <c r="B968" s="153"/>
      <c r="C968" s="153"/>
      <c r="D968" s="153"/>
      <c r="E968" s="154"/>
      <c r="F968" s="154"/>
      <c r="G968" s="154"/>
      <c r="H968" s="154"/>
      <c r="I968" s="154"/>
      <c r="J968" s="154"/>
      <c r="K968" s="154"/>
    </row>
    <row r="969" spans="2:11">
      <c r="B969" s="153"/>
      <c r="C969" s="153"/>
      <c r="D969" s="153"/>
      <c r="E969" s="154"/>
      <c r="F969" s="154"/>
      <c r="G969" s="154"/>
      <c r="H969" s="154"/>
      <c r="I969" s="154"/>
      <c r="J969" s="154"/>
      <c r="K969" s="154"/>
    </row>
    <row r="970" spans="2:11">
      <c r="B970" s="153"/>
      <c r="C970" s="153"/>
      <c r="D970" s="153"/>
      <c r="E970" s="154"/>
      <c r="F970" s="154"/>
      <c r="G970" s="154"/>
      <c r="H970" s="154"/>
      <c r="I970" s="154"/>
      <c r="J970" s="154"/>
      <c r="K970" s="154"/>
    </row>
    <row r="971" spans="2:11">
      <c r="B971" s="153"/>
      <c r="C971" s="153"/>
      <c r="D971" s="153"/>
      <c r="E971" s="154"/>
      <c r="F971" s="154"/>
      <c r="G971" s="154"/>
      <c r="H971" s="154"/>
      <c r="I971" s="154"/>
      <c r="J971" s="154"/>
      <c r="K971" s="154"/>
    </row>
    <row r="972" spans="2:11">
      <c r="B972" s="153"/>
      <c r="C972" s="153"/>
      <c r="D972" s="153"/>
      <c r="E972" s="154"/>
      <c r="F972" s="154"/>
      <c r="G972" s="154"/>
      <c r="H972" s="154"/>
      <c r="I972" s="154"/>
      <c r="J972" s="154"/>
      <c r="K972" s="154"/>
    </row>
    <row r="973" spans="2:11">
      <c r="B973" s="153"/>
      <c r="C973" s="153"/>
      <c r="D973" s="153"/>
      <c r="E973" s="154"/>
      <c r="F973" s="154"/>
      <c r="G973" s="154"/>
      <c r="H973" s="154"/>
      <c r="I973" s="154"/>
      <c r="J973" s="154"/>
      <c r="K973" s="154"/>
    </row>
    <row r="974" spans="2:11">
      <c r="B974" s="153"/>
      <c r="C974" s="153"/>
      <c r="D974" s="153"/>
      <c r="E974" s="154"/>
      <c r="F974" s="154"/>
      <c r="G974" s="154"/>
      <c r="H974" s="154"/>
      <c r="I974" s="154"/>
      <c r="J974" s="154"/>
      <c r="K974" s="154"/>
    </row>
    <row r="975" spans="2:11">
      <c r="B975" s="153"/>
      <c r="C975" s="153"/>
      <c r="D975" s="153"/>
      <c r="E975" s="154"/>
      <c r="F975" s="154"/>
      <c r="G975" s="154"/>
      <c r="H975" s="154"/>
      <c r="I975" s="154"/>
      <c r="J975" s="154"/>
      <c r="K975" s="154"/>
    </row>
    <row r="976" spans="2:11">
      <c r="B976" s="153"/>
      <c r="C976" s="153"/>
      <c r="D976" s="153"/>
      <c r="E976" s="154"/>
      <c r="F976" s="154"/>
      <c r="G976" s="154"/>
      <c r="H976" s="154"/>
      <c r="I976" s="154"/>
      <c r="J976" s="154"/>
      <c r="K976" s="154"/>
    </row>
    <row r="977" spans="2:11">
      <c r="B977" s="153"/>
      <c r="C977" s="153"/>
      <c r="D977" s="153"/>
      <c r="E977" s="154"/>
      <c r="F977" s="154"/>
      <c r="G977" s="154"/>
      <c r="H977" s="154"/>
      <c r="I977" s="154"/>
      <c r="J977" s="154"/>
      <c r="K977" s="154"/>
    </row>
    <row r="978" spans="2:11">
      <c r="B978" s="153"/>
      <c r="C978" s="153"/>
      <c r="D978" s="153"/>
      <c r="E978" s="154"/>
      <c r="F978" s="154"/>
      <c r="G978" s="154"/>
      <c r="H978" s="154"/>
      <c r="I978" s="154"/>
      <c r="J978" s="154"/>
      <c r="K978" s="154"/>
    </row>
    <row r="979" spans="2:11">
      <c r="B979" s="153"/>
      <c r="C979" s="153"/>
      <c r="D979" s="153"/>
      <c r="E979" s="154"/>
      <c r="F979" s="154"/>
      <c r="G979" s="154"/>
      <c r="H979" s="154"/>
      <c r="I979" s="154"/>
      <c r="J979" s="154"/>
      <c r="K979" s="154"/>
    </row>
    <row r="980" spans="2:11">
      <c r="B980" s="153"/>
      <c r="C980" s="153"/>
      <c r="D980" s="153"/>
      <c r="E980" s="154"/>
      <c r="F980" s="154"/>
      <c r="G980" s="154"/>
      <c r="H980" s="154"/>
      <c r="I980" s="154"/>
      <c r="J980" s="154"/>
      <c r="K980" s="154"/>
    </row>
    <row r="981" spans="2:11">
      <c r="B981" s="153"/>
      <c r="C981" s="153"/>
      <c r="D981" s="153"/>
      <c r="E981" s="154"/>
      <c r="F981" s="154"/>
      <c r="G981" s="154"/>
      <c r="H981" s="154"/>
      <c r="I981" s="154"/>
      <c r="J981" s="154"/>
      <c r="K981" s="154"/>
    </row>
    <row r="982" spans="2:11">
      <c r="B982" s="153"/>
      <c r="C982" s="153"/>
      <c r="D982" s="153"/>
      <c r="E982" s="154"/>
      <c r="F982" s="154"/>
      <c r="G982" s="154"/>
      <c r="H982" s="154"/>
      <c r="I982" s="154"/>
      <c r="J982" s="154"/>
      <c r="K982" s="154"/>
    </row>
    <row r="983" spans="2:11">
      <c r="B983" s="153"/>
      <c r="C983" s="153"/>
      <c r="D983" s="153"/>
      <c r="E983" s="154"/>
      <c r="F983" s="154"/>
      <c r="G983" s="154"/>
      <c r="H983" s="154"/>
      <c r="I983" s="154"/>
      <c r="J983" s="154"/>
      <c r="K983" s="154"/>
    </row>
    <row r="984" spans="2:11">
      <c r="B984" s="153"/>
      <c r="C984" s="153"/>
      <c r="D984" s="153"/>
      <c r="E984" s="154"/>
      <c r="F984" s="154"/>
      <c r="G984" s="154"/>
      <c r="H984" s="154"/>
      <c r="I984" s="154"/>
      <c r="J984" s="154"/>
      <c r="K984" s="154"/>
    </row>
    <row r="985" spans="2:11">
      <c r="B985" s="153"/>
      <c r="C985" s="153"/>
      <c r="D985" s="153"/>
      <c r="E985" s="154"/>
      <c r="F985" s="154"/>
      <c r="G985" s="154"/>
      <c r="H985" s="154"/>
      <c r="I985" s="154"/>
      <c r="J985" s="154"/>
      <c r="K985" s="154"/>
    </row>
    <row r="986" spans="2:11">
      <c r="B986" s="153"/>
      <c r="C986" s="153"/>
      <c r="D986" s="153"/>
      <c r="E986" s="154"/>
      <c r="F986" s="154"/>
      <c r="G986" s="154"/>
      <c r="H986" s="154"/>
      <c r="I986" s="154"/>
      <c r="J986" s="154"/>
      <c r="K986" s="154"/>
    </row>
    <row r="987" spans="2:11">
      <c r="B987" s="153"/>
      <c r="C987" s="153"/>
      <c r="D987" s="153"/>
      <c r="E987" s="154"/>
      <c r="F987" s="154"/>
      <c r="G987" s="154"/>
      <c r="H987" s="154"/>
      <c r="I987" s="154"/>
      <c r="J987" s="154"/>
      <c r="K987" s="154"/>
    </row>
    <row r="988" spans="2:11">
      <c r="B988" s="153"/>
      <c r="C988" s="153"/>
      <c r="D988" s="153"/>
      <c r="E988" s="154"/>
      <c r="F988" s="154"/>
      <c r="G988" s="154"/>
      <c r="H988" s="154"/>
      <c r="I988" s="154"/>
      <c r="J988" s="154"/>
      <c r="K988" s="154"/>
    </row>
    <row r="989" spans="2:11">
      <c r="B989" s="153"/>
      <c r="C989" s="153"/>
      <c r="D989" s="153"/>
      <c r="E989" s="154"/>
      <c r="F989" s="154"/>
      <c r="G989" s="154"/>
      <c r="H989" s="154"/>
      <c r="I989" s="154"/>
      <c r="J989" s="154"/>
      <c r="K989" s="154"/>
    </row>
    <row r="990" spans="2:11">
      <c r="B990" s="153"/>
      <c r="C990" s="153"/>
      <c r="D990" s="153"/>
      <c r="E990" s="154"/>
      <c r="F990" s="154"/>
      <c r="G990" s="154"/>
      <c r="H990" s="154"/>
      <c r="I990" s="154"/>
      <c r="J990" s="154"/>
      <c r="K990" s="154"/>
    </row>
    <row r="991" spans="2:11">
      <c r="B991" s="153"/>
      <c r="C991" s="153"/>
      <c r="D991" s="153"/>
      <c r="E991" s="154"/>
      <c r="F991" s="154"/>
      <c r="G991" s="154"/>
      <c r="H991" s="154"/>
      <c r="I991" s="154"/>
      <c r="J991" s="154"/>
      <c r="K991" s="154"/>
    </row>
    <row r="992" spans="2:11">
      <c r="B992" s="153"/>
      <c r="C992" s="153"/>
      <c r="D992" s="153"/>
      <c r="E992" s="154"/>
      <c r="F992" s="154"/>
      <c r="G992" s="154"/>
      <c r="H992" s="154"/>
      <c r="I992" s="154"/>
      <c r="J992" s="154"/>
      <c r="K992" s="154"/>
    </row>
    <row r="993" spans="2:11">
      <c r="B993" s="153"/>
      <c r="C993" s="153"/>
      <c r="D993" s="153"/>
      <c r="E993" s="154"/>
      <c r="F993" s="154"/>
      <c r="G993" s="154"/>
      <c r="H993" s="154"/>
      <c r="I993" s="154"/>
      <c r="J993" s="154"/>
      <c r="K993" s="154"/>
    </row>
    <row r="994" spans="2:11">
      <c r="B994" s="153"/>
      <c r="C994" s="153"/>
      <c r="D994" s="153"/>
      <c r="E994" s="154"/>
      <c r="F994" s="154"/>
      <c r="G994" s="154"/>
      <c r="H994" s="154"/>
      <c r="I994" s="154"/>
      <c r="J994" s="154"/>
      <c r="K994" s="154"/>
    </row>
    <row r="995" spans="2:11">
      <c r="B995" s="153"/>
      <c r="C995" s="153"/>
      <c r="D995" s="153"/>
      <c r="E995" s="154"/>
      <c r="F995" s="154"/>
      <c r="G995" s="154"/>
      <c r="H995" s="154"/>
      <c r="I995" s="154"/>
      <c r="J995" s="154"/>
      <c r="K995" s="154"/>
    </row>
    <row r="996" spans="2:11">
      <c r="B996" s="153"/>
      <c r="C996" s="153"/>
      <c r="D996" s="153"/>
      <c r="E996" s="154"/>
      <c r="F996" s="154"/>
      <c r="G996" s="154"/>
      <c r="H996" s="154"/>
      <c r="I996" s="154"/>
      <c r="J996" s="154"/>
      <c r="K996" s="154"/>
    </row>
    <row r="997" spans="2:11">
      <c r="B997" s="153"/>
      <c r="C997" s="153"/>
      <c r="D997" s="153"/>
      <c r="E997" s="154"/>
      <c r="F997" s="154"/>
      <c r="G997" s="154"/>
      <c r="H997" s="154"/>
      <c r="I997" s="154"/>
      <c r="J997" s="154"/>
      <c r="K997" s="154"/>
    </row>
    <row r="998" spans="2:11">
      <c r="B998" s="153"/>
      <c r="C998" s="153"/>
      <c r="D998" s="153"/>
      <c r="E998" s="154"/>
      <c r="F998" s="154"/>
      <c r="G998" s="154"/>
      <c r="H998" s="154"/>
      <c r="I998" s="154"/>
      <c r="J998" s="154"/>
      <c r="K998" s="154"/>
    </row>
    <row r="999" spans="2:11">
      <c r="B999" s="153"/>
      <c r="C999" s="153"/>
      <c r="D999" s="153"/>
      <c r="E999" s="154"/>
      <c r="F999" s="154"/>
      <c r="G999" s="154"/>
      <c r="H999" s="154"/>
      <c r="I999" s="154"/>
      <c r="J999" s="154"/>
      <c r="K999" s="154"/>
    </row>
    <row r="1000" spans="2:11">
      <c r="B1000" s="153"/>
      <c r="C1000" s="153"/>
      <c r="D1000" s="153"/>
      <c r="E1000" s="154"/>
      <c r="F1000" s="154"/>
      <c r="G1000" s="154"/>
      <c r="H1000" s="154"/>
      <c r="I1000" s="154"/>
      <c r="J1000" s="154"/>
      <c r="K1000" s="154"/>
    </row>
    <row r="1001" spans="2:11">
      <c r="B1001" s="153"/>
      <c r="C1001" s="153"/>
      <c r="D1001" s="153"/>
      <c r="E1001" s="154"/>
      <c r="F1001" s="154"/>
      <c r="G1001" s="154"/>
      <c r="H1001" s="154"/>
      <c r="I1001" s="154"/>
      <c r="J1001" s="154"/>
      <c r="K1001" s="154"/>
    </row>
    <row r="1002" spans="2:11">
      <c r="B1002" s="153"/>
      <c r="C1002" s="153"/>
      <c r="D1002" s="153"/>
      <c r="E1002" s="154"/>
      <c r="F1002" s="154"/>
      <c r="G1002" s="154"/>
      <c r="H1002" s="154"/>
      <c r="I1002" s="154"/>
      <c r="J1002" s="154"/>
      <c r="K1002" s="154"/>
    </row>
    <row r="1003" spans="2:11">
      <c r="B1003" s="153"/>
      <c r="C1003" s="153"/>
      <c r="D1003" s="153"/>
      <c r="E1003" s="154"/>
      <c r="F1003" s="154"/>
      <c r="G1003" s="154"/>
      <c r="H1003" s="154"/>
      <c r="I1003" s="154"/>
      <c r="J1003" s="154"/>
      <c r="K1003" s="154"/>
    </row>
    <row r="1004" spans="2:11">
      <c r="B1004" s="153"/>
      <c r="C1004" s="153"/>
      <c r="D1004" s="153"/>
      <c r="E1004" s="154"/>
      <c r="F1004" s="154"/>
      <c r="G1004" s="154"/>
      <c r="H1004" s="154"/>
      <c r="I1004" s="154"/>
      <c r="J1004" s="154"/>
      <c r="K1004" s="154"/>
    </row>
    <row r="1005" spans="2:11">
      <c r="B1005" s="153"/>
      <c r="C1005" s="153"/>
      <c r="D1005" s="153"/>
      <c r="E1005" s="154"/>
      <c r="F1005" s="154"/>
      <c r="G1005" s="154"/>
      <c r="H1005" s="154"/>
      <c r="I1005" s="154"/>
      <c r="J1005" s="154"/>
      <c r="K1005" s="154"/>
    </row>
    <row r="1006" spans="2:11">
      <c r="B1006" s="153"/>
      <c r="C1006" s="153"/>
      <c r="D1006" s="153"/>
      <c r="E1006" s="154"/>
      <c r="F1006" s="154"/>
      <c r="G1006" s="154"/>
      <c r="H1006" s="154"/>
      <c r="I1006" s="154"/>
      <c r="J1006" s="154"/>
      <c r="K1006" s="154"/>
    </row>
    <row r="1007" spans="2:11">
      <c r="B1007" s="153"/>
      <c r="C1007" s="153"/>
      <c r="D1007" s="153"/>
      <c r="E1007" s="154"/>
      <c r="F1007" s="154"/>
      <c r="G1007" s="154"/>
      <c r="H1007" s="154"/>
      <c r="I1007" s="154"/>
      <c r="J1007" s="154"/>
      <c r="K1007" s="154"/>
    </row>
    <row r="1008" spans="2:11">
      <c r="B1008" s="153"/>
      <c r="C1008" s="153"/>
      <c r="D1008" s="153"/>
      <c r="E1008" s="154"/>
      <c r="F1008" s="154"/>
      <c r="G1008" s="154"/>
      <c r="H1008" s="154"/>
      <c r="I1008" s="154"/>
      <c r="J1008" s="154"/>
      <c r="K1008" s="154"/>
    </row>
    <row r="1009" spans="2:11">
      <c r="B1009" s="153"/>
      <c r="C1009" s="153"/>
      <c r="D1009" s="153"/>
      <c r="E1009" s="154"/>
      <c r="F1009" s="154"/>
      <c r="G1009" s="154"/>
      <c r="H1009" s="154"/>
      <c r="I1009" s="154"/>
      <c r="J1009" s="154"/>
      <c r="K1009" s="154"/>
    </row>
    <row r="1010" spans="2:11">
      <c r="B1010" s="153"/>
      <c r="C1010" s="153"/>
      <c r="D1010" s="153"/>
      <c r="E1010" s="154"/>
      <c r="F1010" s="154"/>
      <c r="G1010" s="154"/>
      <c r="H1010" s="154"/>
      <c r="I1010" s="154"/>
      <c r="J1010" s="154"/>
      <c r="K1010" s="154"/>
    </row>
    <row r="1011" spans="2:11">
      <c r="B1011" s="153"/>
      <c r="C1011" s="153"/>
      <c r="D1011" s="153"/>
      <c r="E1011" s="154"/>
      <c r="F1011" s="154"/>
      <c r="G1011" s="154"/>
      <c r="H1011" s="154"/>
      <c r="I1011" s="154"/>
      <c r="J1011" s="154"/>
      <c r="K1011" s="154"/>
    </row>
    <row r="1012" spans="2:11">
      <c r="B1012" s="153"/>
      <c r="C1012" s="153"/>
      <c r="D1012" s="153"/>
      <c r="E1012" s="154"/>
      <c r="F1012" s="154"/>
      <c r="G1012" s="154"/>
      <c r="H1012" s="154"/>
      <c r="I1012" s="154"/>
      <c r="J1012" s="154"/>
      <c r="K1012" s="154"/>
    </row>
    <row r="1013" spans="2:11">
      <c r="B1013" s="153"/>
      <c r="C1013" s="153"/>
      <c r="D1013" s="153"/>
      <c r="E1013" s="154"/>
      <c r="F1013" s="154"/>
      <c r="G1013" s="154"/>
      <c r="H1013" s="154"/>
      <c r="I1013" s="154"/>
      <c r="J1013" s="154"/>
      <c r="K1013" s="154"/>
    </row>
    <row r="1014" spans="2:11">
      <c r="B1014" s="153"/>
      <c r="C1014" s="153"/>
      <c r="D1014" s="153"/>
      <c r="E1014" s="154"/>
      <c r="F1014" s="154"/>
      <c r="G1014" s="154"/>
      <c r="H1014" s="154"/>
      <c r="I1014" s="154"/>
      <c r="J1014" s="154"/>
      <c r="K1014" s="154"/>
    </row>
    <row r="1015" spans="2:11">
      <c r="B1015" s="153"/>
      <c r="C1015" s="153"/>
      <c r="D1015" s="153"/>
      <c r="E1015" s="154"/>
      <c r="F1015" s="154"/>
      <c r="G1015" s="154"/>
      <c r="H1015" s="154"/>
      <c r="I1015" s="154"/>
      <c r="J1015" s="154"/>
      <c r="K1015" s="154"/>
    </row>
    <row r="1016" spans="2:11">
      <c r="B1016" s="153"/>
      <c r="C1016" s="153"/>
      <c r="D1016" s="153"/>
      <c r="E1016" s="154"/>
      <c r="F1016" s="154"/>
      <c r="G1016" s="154"/>
      <c r="H1016" s="154"/>
      <c r="I1016" s="154"/>
      <c r="J1016" s="154"/>
      <c r="K1016" s="154"/>
    </row>
    <row r="1017" spans="2:11">
      <c r="B1017" s="153"/>
      <c r="C1017" s="153"/>
      <c r="D1017" s="153"/>
      <c r="E1017" s="154"/>
      <c r="F1017" s="154"/>
      <c r="G1017" s="154"/>
      <c r="H1017" s="154"/>
      <c r="I1017" s="154"/>
      <c r="J1017" s="154"/>
      <c r="K1017" s="154"/>
    </row>
    <row r="1018" spans="2:11">
      <c r="B1018" s="153"/>
      <c r="C1018" s="153"/>
      <c r="D1018" s="153"/>
      <c r="E1018" s="154"/>
      <c r="F1018" s="154"/>
      <c r="G1018" s="154"/>
      <c r="H1018" s="154"/>
      <c r="I1018" s="154"/>
      <c r="J1018" s="154"/>
      <c r="K1018" s="154"/>
    </row>
    <row r="1019" spans="2:11">
      <c r="B1019" s="153"/>
      <c r="C1019" s="153"/>
      <c r="D1019" s="153"/>
      <c r="E1019" s="154"/>
      <c r="F1019" s="154"/>
      <c r="G1019" s="154"/>
      <c r="H1019" s="154"/>
      <c r="I1019" s="154"/>
      <c r="J1019" s="154"/>
      <c r="K1019" s="154"/>
    </row>
    <row r="1020" spans="2:11">
      <c r="B1020" s="153"/>
      <c r="C1020" s="153"/>
      <c r="D1020" s="153"/>
      <c r="E1020" s="154"/>
      <c r="F1020" s="154"/>
      <c r="G1020" s="154"/>
      <c r="H1020" s="154"/>
      <c r="I1020" s="154"/>
      <c r="J1020" s="154"/>
      <c r="K1020" s="154"/>
    </row>
    <row r="1021" spans="2:11">
      <c r="B1021" s="153"/>
      <c r="C1021" s="153"/>
      <c r="D1021" s="153"/>
      <c r="E1021" s="154"/>
      <c r="F1021" s="154"/>
      <c r="G1021" s="154"/>
      <c r="H1021" s="154"/>
      <c r="I1021" s="154"/>
      <c r="J1021" s="154"/>
      <c r="K1021" s="154"/>
    </row>
    <row r="1022" spans="2:11">
      <c r="B1022" s="153"/>
      <c r="C1022" s="153"/>
      <c r="D1022" s="153"/>
      <c r="E1022" s="154"/>
      <c r="F1022" s="154"/>
      <c r="G1022" s="154"/>
      <c r="H1022" s="154"/>
      <c r="I1022" s="154"/>
      <c r="J1022" s="154"/>
      <c r="K1022" s="154"/>
    </row>
    <row r="1023" spans="2:11">
      <c r="B1023" s="153"/>
      <c r="C1023" s="153"/>
      <c r="D1023" s="153"/>
      <c r="E1023" s="154"/>
      <c r="F1023" s="154"/>
      <c r="G1023" s="154"/>
      <c r="H1023" s="154"/>
      <c r="I1023" s="154"/>
      <c r="J1023" s="154"/>
      <c r="K1023" s="154"/>
    </row>
    <row r="1024" spans="2:11">
      <c r="B1024" s="153"/>
      <c r="C1024" s="153"/>
      <c r="D1024" s="153"/>
      <c r="E1024" s="154"/>
      <c r="F1024" s="154"/>
      <c r="G1024" s="154"/>
      <c r="H1024" s="154"/>
      <c r="I1024" s="154"/>
      <c r="J1024" s="154"/>
      <c r="K1024" s="154"/>
    </row>
    <row r="1025" spans="2:11">
      <c r="B1025" s="153"/>
      <c r="C1025" s="153"/>
      <c r="D1025" s="153"/>
      <c r="E1025" s="154"/>
      <c r="F1025" s="154"/>
      <c r="G1025" s="154"/>
      <c r="H1025" s="154"/>
      <c r="I1025" s="154"/>
      <c r="J1025" s="154"/>
      <c r="K1025" s="154"/>
    </row>
    <row r="1026" spans="2:11">
      <c r="B1026" s="153"/>
      <c r="C1026" s="153"/>
      <c r="D1026" s="153"/>
      <c r="E1026" s="154"/>
      <c r="F1026" s="154"/>
      <c r="G1026" s="154"/>
      <c r="H1026" s="154"/>
      <c r="I1026" s="154"/>
      <c r="J1026" s="154"/>
      <c r="K1026" s="154"/>
    </row>
    <row r="1027" spans="2:11">
      <c r="B1027" s="153"/>
      <c r="C1027" s="153"/>
      <c r="D1027" s="153"/>
      <c r="E1027" s="154"/>
      <c r="F1027" s="154"/>
      <c r="G1027" s="154"/>
      <c r="H1027" s="154"/>
      <c r="I1027" s="154"/>
      <c r="J1027" s="154"/>
      <c r="K1027" s="154"/>
    </row>
    <row r="1028" spans="2:11">
      <c r="B1028" s="153"/>
      <c r="C1028" s="153"/>
      <c r="D1028" s="153"/>
      <c r="E1028" s="154"/>
      <c r="F1028" s="154"/>
      <c r="G1028" s="154"/>
      <c r="H1028" s="154"/>
      <c r="I1028" s="154"/>
      <c r="J1028" s="154"/>
      <c r="K1028" s="154"/>
    </row>
    <row r="1029" spans="2:11">
      <c r="B1029" s="153"/>
      <c r="C1029" s="153"/>
      <c r="D1029" s="153"/>
      <c r="E1029" s="154"/>
      <c r="F1029" s="154"/>
      <c r="G1029" s="154"/>
      <c r="H1029" s="154"/>
      <c r="I1029" s="154"/>
      <c r="J1029" s="154"/>
      <c r="K1029" s="154"/>
    </row>
    <row r="1030" spans="2:11">
      <c r="B1030" s="153"/>
      <c r="C1030" s="153"/>
      <c r="D1030" s="153"/>
      <c r="E1030" s="154"/>
      <c r="F1030" s="154"/>
      <c r="G1030" s="154"/>
      <c r="H1030" s="154"/>
      <c r="I1030" s="154"/>
      <c r="J1030" s="154"/>
      <c r="K1030" s="154"/>
    </row>
    <row r="1031" spans="2:11">
      <c r="B1031" s="153"/>
      <c r="C1031" s="153"/>
      <c r="D1031" s="153"/>
      <c r="E1031" s="154"/>
      <c r="F1031" s="154"/>
      <c r="G1031" s="154"/>
      <c r="H1031" s="154"/>
      <c r="I1031" s="154"/>
      <c r="J1031" s="154"/>
      <c r="K1031" s="154"/>
    </row>
    <row r="1032" spans="2:11">
      <c r="B1032" s="153"/>
      <c r="C1032" s="153"/>
      <c r="D1032" s="153"/>
      <c r="E1032" s="154"/>
      <c r="F1032" s="154"/>
      <c r="G1032" s="154"/>
      <c r="H1032" s="154"/>
      <c r="I1032" s="154"/>
      <c r="J1032" s="154"/>
      <c r="K1032" s="154"/>
    </row>
    <row r="1033" spans="2:11">
      <c r="B1033" s="153"/>
      <c r="C1033" s="153"/>
      <c r="D1033" s="153"/>
      <c r="E1033" s="154"/>
      <c r="F1033" s="154"/>
      <c r="G1033" s="154"/>
      <c r="H1033" s="154"/>
      <c r="I1033" s="154"/>
      <c r="J1033" s="154"/>
      <c r="K1033" s="154"/>
    </row>
    <row r="1034" spans="2:11">
      <c r="B1034" s="153"/>
      <c r="C1034" s="153"/>
      <c r="D1034" s="153"/>
      <c r="E1034" s="154"/>
      <c r="F1034" s="154"/>
      <c r="G1034" s="154"/>
      <c r="H1034" s="154"/>
      <c r="I1034" s="154"/>
      <c r="J1034" s="154"/>
      <c r="K1034" s="154"/>
    </row>
    <row r="1035" spans="2:11">
      <c r="B1035" s="153"/>
      <c r="C1035" s="153"/>
      <c r="D1035" s="153"/>
      <c r="E1035" s="154"/>
      <c r="F1035" s="154"/>
      <c r="G1035" s="154"/>
      <c r="H1035" s="154"/>
      <c r="I1035" s="154"/>
      <c r="J1035" s="154"/>
      <c r="K1035" s="154"/>
    </row>
    <row r="1036" spans="2:11">
      <c r="B1036" s="153"/>
      <c r="C1036" s="153"/>
      <c r="D1036" s="153"/>
      <c r="E1036" s="154"/>
      <c r="F1036" s="154"/>
      <c r="G1036" s="154"/>
      <c r="H1036" s="154"/>
      <c r="I1036" s="154"/>
      <c r="J1036" s="154"/>
      <c r="K1036" s="154"/>
    </row>
    <row r="1037" spans="2:11">
      <c r="B1037" s="153"/>
      <c r="C1037" s="153"/>
      <c r="D1037" s="153"/>
      <c r="E1037" s="154"/>
      <c r="F1037" s="154"/>
      <c r="G1037" s="154"/>
      <c r="H1037" s="154"/>
      <c r="I1037" s="154"/>
      <c r="J1037" s="154"/>
      <c r="K1037" s="154"/>
    </row>
    <row r="1038" spans="2:11">
      <c r="B1038" s="153"/>
      <c r="C1038" s="153"/>
      <c r="D1038" s="153"/>
      <c r="E1038" s="154"/>
      <c r="F1038" s="154"/>
      <c r="G1038" s="154"/>
      <c r="H1038" s="154"/>
      <c r="I1038" s="154"/>
      <c r="J1038" s="154"/>
      <c r="K1038" s="154"/>
    </row>
    <row r="1039" spans="2:11">
      <c r="B1039" s="153"/>
      <c r="C1039" s="153"/>
      <c r="D1039" s="153"/>
      <c r="E1039" s="154"/>
      <c r="F1039" s="154"/>
      <c r="G1039" s="154"/>
      <c r="H1039" s="154"/>
      <c r="I1039" s="154"/>
      <c r="J1039" s="154"/>
      <c r="K1039" s="154"/>
    </row>
    <row r="1040" spans="2:11">
      <c r="B1040" s="153"/>
      <c r="C1040" s="153"/>
      <c r="D1040" s="153"/>
      <c r="E1040" s="154"/>
      <c r="F1040" s="154"/>
      <c r="G1040" s="154"/>
      <c r="H1040" s="154"/>
      <c r="I1040" s="154"/>
      <c r="J1040" s="154"/>
      <c r="K1040" s="154"/>
    </row>
    <row r="1041" spans="2:11">
      <c r="B1041" s="153"/>
      <c r="C1041" s="153"/>
      <c r="D1041" s="153"/>
      <c r="E1041" s="154"/>
      <c r="F1041" s="154"/>
      <c r="G1041" s="154"/>
      <c r="H1041" s="154"/>
      <c r="I1041" s="154"/>
      <c r="J1041" s="154"/>
      <c r="K1041" s="154"/>
    </row>
    <row r="1042" spans="2:11">
      <c r="B1042" s="153"/>
      <c r="C1042" s="153"/>
      <c r="D1042" s="153"/>
      <c r="E1042" s="154"/>
      <c r="F1042" s="154"/>
      <c r="G1042" s="154"/>
      <c r="H1042" s="154"/>
      <c r="I1042" s="154"/>
      <c r="J1042" s="154"/>
      <c r="K1042" s="154"/>
    </row>
    <row r="1043" spans="2:11">
      <c r="B1043" s="153"/>
      <c r="C1043" s="153"/>
      <c r="D1043" s="153"/>
      <c r="E1043" s="154"/>
      <c r="F1043" s="154"/>
      <c r="G1043" s="154"/>
      <c r="H1043" s="154"/>
      <c r="I1043" s="154"/>
      <c r="J1043" s="154"/>
      <c r="K1043" s="154"/>
    </row>
    <row r="1044" spans="2:11">
      <c r="B1044" s="153"/>
      <c r="C1044" s="153"/>
      <c r="D1044" s="153"/>
      <c r="E1044" s="154"/>
      <c r="F1044" s="154"/>
      <c r="G1044" s="154"/>
      <c r="H1044" s="154"/>
      <c r="I1044" s="154"/>
      <c r="J1044" s="154"/>
      <c r="K1044" s="154"/>
    </row>
    <row r="1045" spans="2:11">
      <c r="B1045" s="153"/>
      <c r="C1045" s="153"/>
      <c r="D1045" s="153"/>
      <c r="E1045" s="154"/>
      <c r="F1045" s="154"/>
      <c r="G1045" s="154"/>
      <c r="H1045" s="154"/>
      <c r="I1045" s="154"/>
      <c r="J1045" s="154"/>
      <c r="K1045" s="154"/>
    </row>
    <row r="1046" spans="2:11">
      <c r="B1046" s="153"/>
      <c r="C1046" s="153"/>
      <c r="D1046" s="153"/>
      <c r="E1046" s="154"/>
      <c r="F1046" s="154"/>
      <c r="G1046" s="154"/>
      <c r="H1046" s="154"/>
      <c r="I1046" s="154"/>
      <c r="J1046" s="154"/>
      <c r="K1046" s="154"/>
    </row>
    <row r="1047" spans="2:11">
      <c r="B1047" s="153"/>
      <c r="C1047" s="153"/>
      <c r="D1047" s="153"/>
      <c r="E1047" s="154"/>
      <c r="F1047" s="154"/>
      <c r="G1047" s="154"/>
      <c r="H1047" s="154"/>
      <c r="I1047" s="154"/>
      <c r="J1047" s="154"/>
      <c r="K1047" s="154"/>
    </row>
    <row r="1048" spans="2:11">
      <c r="B1048" s="153"/>
      <c r="C1048" s="153"/>
      <c r="D1048" s="153"/>
      <c r="E1048" s="154"/>
      <c r="F1048" s="154"/>
      <c r="G1048" s="154"/>
      <c r="H1048" s="154"/>
      <c r="I1048" s="154"/>
      <c r="J1048" s="154"/>
      <c r="K1048" s="154"/>
    </row>
    <row r="1049" spans="2:11">
      <c r="B1049" s="153"/>
      <c r="C1049" s="153"/>
      <c r="D1049" s="153"/>
      <c r="E1049" s="154"/>
      <c r="F1049" s="154"/>
      <c r="G1049" s="154"/>
      <c r="H1049" s="154"/>
      <c r="I1049" s="154"/>
      <c r="J1049" s="154"/>
      <c r="K1049" s="154"/>
    </row>
    <row r="1050" spans="2:11">
      <c r="B1050" s="153"/>
      <c r="C1050" s="153"/>
      <c r="D1050" s="153"/>
      <c r="E1050" s="154"/>
      <c r="F1050" s="154"/>
      <c r="G1050" s="154"/>
      <c r="H1050" s="154"/>
      <c r="I1050" s="154"/>
      <c r="J1050" s="154"/>
      <c r="K1050" s="154"/>
    </row>
    <row r="1051" spans="2:11">
      <c r="B1051" s="153"/>
      <c r="C1051" s="153"/>
      <c r="D1051" s="153"/>
      <c r="E1051" s="154"/>
      <c r="F1051" s="154"/>
      <c r="G1051" s="154"/>
      <c r="H1051" s="154"/>
      <c r="I1051" s="154"/>
      <c r="J1051" s="154"/>
      <c r="K1051" s="154"/>
    </row>
    <row r="1052" spans="2:11">
      <c r="B1052" s="153"/>
      <c r="C1052" s="153"/>
      <c r="D1052" s="153"/>
      <c r="E1052" s="154"/>
      <c r="F1052" s="154"/>
      <c r="G1052" s="154"/>
      <c r="H1052" s="154"/>
      <c r="I1052" s="154"/>
      <c r="J1052" s="154"/>
      <c r="K1052" s="154"/>
    </row>
    <row r="1053" spans="2:11">
      <c r="B1053" s="153"/>
      <c r="C1053" s="153"/>
      <c r="D1053" s="153"/>
      <c r="E1053" s="154"/>
      <c r="F1053" s="154"/>
      <c r="G1053" s="154"/>
      <c r="H1053" s="154"/>
      <c r="I1053" s="154"/>
      <c r="J1053" s="154"/>
      <c r="K1053" s="154"/>
    </row>
    <row r="1054" spans="2:11">
      <c r="B1054" s="153"/>
      <c r="C1054" s="153"/>
      <c r="D1054" s="153"/>
      <c r="E1054" s="154"/>
      <c r="F1054" s="154"/>
      <c r="G1054" s="154"/>
      <c r="H1054" s="154"/>
      <c r="I1054" s="154"/>
      <c r="J1054" s="154"/>
      <c r="K1054" s="154"/>
    </row>
    <row r="1055" spans="2:11">
      <c r="B1055" s="153"/>
      <c r="C1055" s="153"/>
      <c r="D1055" s="153"/>
      <c r="E1055" s="154"/>
      <c r="F1055" s="154"/>
      <c r="G1055" s="154"/>
      <c r="H1055" s="154"/>
      <c r="I1055" s="154"/>
      <c r="J1055" s="154"/>
      <c r="K1055" s="154"/>
    </row>
    <row r="1056" spans="2:11">
      <c r="B1056" s="153"/>
      <c r="C1056" s="153"/>
      <c r="D1056" s="153"/>
      <c r="E1056" s="154"/>
      <c r="F1056" s="154"/>
      <c r="G1056" s="154"/>
      <c r="H1056" s="154"/>
      <c r="I1056" s="154"/>
      <c r="J1056" s="154"/>
      <c r="K1056" s="154"/>
    </row>
    <row r="1057" spans="2:11">
      <c r="B1057" s="153"/>
      <c r="C1057" s="153"/>
      <c r="D1057" s="153"/>
      <c r="E1057" s="154"/>
      <c r="F1057" s="154"/>
      <c r="G1057" s="154"/>
      <c r="H1057" s="154"/>
      <c r="I1057" s="154"/>
      <c r="J1057" s="154"/>
      <c r="K1057" s="154"/>
    </row>
    <row r="1058" spans="2:11">
      <c r="B1058" s="153"/>
      <c r="C1058" s="153"/>
      <c r="D1058" s="153"/>
      <c r="E1058" s="154"/>
      <c r="F1058" s="154"/>
      <c r="G1058" s="154"/>
      <c r="H1058" s="154"/>
      <c r="I1058" s="154"/>
      <c r="J1058" s="154"/>
      <c r="K1058" s="154"/>
    </row>
    <row r="1059" spans="2:11">
      <c r="B1059" s="153"/>
      <c r="C1059" s="153"/>
      <c r="D1059" s="153"/>
      <c r="E1059" s="154"/>
      <c r="F1059" s="154"/>
      <c r="G1059" s="154"/>
      <c r="H1059" s="154"/>
      <c r="I1059" s="154"/>
      <c r="J1059" s="154"/>
      <c r="K1059" s="154"/>
    </row>
    <row r="1060" spans="2:11">
      <c r="B1060" s="153"/>
      <c r="C1060" s="153"/>
      <c r="D1060" s="153"/>
      <c r="E1060" s="154"/>
      <c r="F1060" s="154"/>
      <c r="G1060" s="154"/>
      <c r="H1060" s="154"/>
      <c r="I1060" s="154"/>
      <c r="J1060" s="154"/>
      <c r="K1060" s="154"/>
    </row>
    <row r="1061" spans="2:11">
      <c r="B1061" s="153"/>
      <c r="C1061" s="153"/>
      <c r="D1061" s="153"/>
      <c r="E1061" s="154"/>
      <c r="F1061" s="154"/>
      <c r="G1061" s="154"/>
      <c r="H1061" s="154"/>
      <c r="I1061" s="154"/>
      <c r="J1061" s="154"/>
      <c r="K1061" s="154"/>
    </row>
    <row r="1062" spans="2:11">
      <c r="B1062" s="153"/>
      <c r="C1062" s="153"/>
      <c r="D1062" s="153"/>
      <c r="E1062" s="154"/>
      <c r="F1062" s="154"/>
      <c r="G1062" s="154"/>
      <c r="H1062" s="154"/>
      <c r="I1062" s="154"/>
      <c r="J1062" s="154"/>
      <c r="K1062" s="154"/>
    </row>
    <row r="1063" spans="2:11">
      <c r="B1063" s="153"/>
      <c r="C1063" s="153"/>
      <c r="D1063" s="153"/>
      <c r="E1063" s="154"/>
      <c r="F1063" s="154"/>
      <c r="G1063" s="154"/>
      <c r="H1063" s="154"/>
      <c r="I1063" s="154"/>
      <c r="J1063" s="154"/>
      <c r="K1063" s="154"/>
    </row>
    <row r="1064" spans="2:11">
      <c r="B1064" s="153"/>
      <c r="C1064" s="153"/>
      <c r="D1064" s="153"/>
      <c r="E1064" s="154"/>
      <c r="F1064" s="154"/>
      <c r="G1064" s="154"/>
      <c r="H1064" s="154"/>
      <c r="I1064" s="154"/>
      <c r="J1064" s="154"/>
      <c r="K1064" s="154"/>
    </row>
    <row r="1065" spans="2:11">
      <c r="B1065" s="153"/>
      <c r="C1065" s="153"/>
      <c r="D1065" s="153"/>
      <c r="E1065" s="154"/>
      <c r="F1065" s="154"/>
      <c r="G1065" s="154"/>
      <c r="H1065" s="154"/>
      <c r="I1065" s="154"/>
      <c r="J1065" s="154"/>
      <c r="K1065" s="154"/>
    </row>
    <row r="1066" spans="2:11">
      <c r="B1066" s="153"/>
      <c r="C1066" s="153"/>
      <c r="D1066" s="153"/>
      <c r="E1066" s="154"/>
      <c r="F1066" s="154"/>
      <c r="G1066" s="154"/>
      <c r="H1066" s="154"/>
      <c r="I1066" s="154"/>
      <c r="J1066" s="154"/>
      <c r="K1066" s="154"/>
    </row>
    <row r="1067" spans="2:11">
      <c r="B1067" s="153"/>
      <c r="C1067" s="153"/>
      <c r="D1067" s="153"/>
      <c r="E1067" s="154"/>
      <c r="F1067" s="154"/>
      <c r="G1067" s="154"/>
      <c r="H1067" s="154"/>
      <c r="I1067" s="154"/>
      <c r="J1067" s="154"/>
      <c r="K1067" s="154"/>
    </row>
    <row r="1068" spans="2:11">
      <c r="B1068" s="153"/>
      <c r="C1068" s="153"/>
      <c r="D1068" s="153"/>
      <c r="E1068" s="154"/>
      <c r="F1068" s="154"/>
      <c r="G1068" s="154"/>
      <c r="H1068" s="154"/>
      <c r="I1068" s="154"/>
      <c r="J1068" s="154"/>
      <c r="K1068" s="154"/>
    </row>
    <row r="1069" spans="2:11">
      <c r="B1069" s="153"/>
      <c r="C1069" s="153"/>
      <c r="D1069" s="153"/>
      <c r="E1069" s="154"/>
      <c r="F1069" s="154"/>
      <c r="G1069" s="154"/>
      <c r="H1069" s="154"/>
      <c r="I1069" s="154"/>
      <c r="J1069" s="154"/>
      <c r="K1069" s="154"/>
    </row>
    <row r="1070" spans="2:11">
      <c r="B1070" s="153"/>
      <c r="C1070" s="153"/>
      <c r="D1070" s="153"/>
      <c r="E1070" s="154"/>
      <c r="F1070" s="154"/>
      <c r="G1070" s="154"/>
      <c r="H1070" s="154"/>
      <c r="I1070" s="154"/>
      <c r="J1070" s="154"/>
      <c r="K1070" s="154"/>
    </row>
    <row r="1071" spans="2:11">
      <c r="B1071" s="153"/>
      <c r="C1071" s="153"/>
      <c r="D1071" s="153"/>
      <c r="E1071" s="154"/>
      <c r="F1071" s="154"/>
      <c r="G1071" s="154"/>
      <c r="H1071" s="154"/>
      <c r="I1071" s="154"/>
      <c r="J1071" s="154"/>
      <c r="K1071" s="154"/>
    </row>
    <row r="1072" spans="2:11">
      <c r="B1072" s="153"/>
      <c r="C1072" s="153"/>
      <c r="D1072" s="153"/>
      <c r="E1072" s="154"/>
      <c r="F1072" s="154"/>
      <c r="G1072" s="154"/>
      <c r="H1072" s="154"/>
      <c r="I1072" s="154"/>
      <c r="J1072" s="154"/>
      <c r="K1072" s="154"/>
    </row>
    <row r="1073" spans="2:11">
      <c r="B1073" s="153"/>
      <c r="C1073" s="153"/>
      <c r="D1073" s="153"/>
      <c r="E1073" s="154"/>
      <c r="F1073" s="154"/>
      <c r="G1073" s="154"/>
      <c r="H1073" s="154"/>
      <c r="I1073" s="154"/>
      <c r="J1073" s="154"/>
      <c r="K1073" s="154"/>
    </row>
    <row r="1074" spans="2:11">
      <c r="B1074" s="153"/>
      <c r="C1074" s="153"/>
      <c r="D1074" s="153"/>
      <c r="E1074" s="154"/>
      <c r="F1074" s="154"/>
      <c r="G1074" s="154"/>
      <c r="H1074" s="154"/>
      <c r="I1074" s="154"/>
      <c r="J1074" s="154"/>
      <c r="K1074" s="154"/>
    </row>
    <row r="1075" spans="2:11">
      <c r="B1075" s="153"/>
      <c r="C1075" s="153"/>
      <c r="D1075" s="153"/>
      <c r="E1075" s="154"/>
      <c r="F1075" s="154"/>
      <c r="G1075" s="154"/>
      <c r="H1075" s="154"/>
      <c r="I1075" s="154"/>
      <c r="J1075" s="154"/>
      <c r="K1075" s="154"/>
    </row>
    <row r="1076" spans="2:11">
      <c r="B1076" s="153"/>
      <c r="C1076" s="153"/>
      <c r="D1076" s="153"/>
      <c r="E1076" s="154"/>
      <c r="F1076" s="154"/>
      <c r="G1076" s="154"/>
      <c r="H1076" s="154"/>
      <c r="I1076" s="154"/>
      <c r="J1076" s="154"/>
      <c r="K1076" s="154"/>
    </row>
    <row r="1077" spans="2:11">
      <c r="B1077" s="153"/>
      <c r="C1077" s="153"/>
      <c r="D1077" s="153"/>
      <c r="E1077" s="154"/>
      <c r="F1077" s="154"/>
      <c r="G1077" s="154"/>
      <c r="H1077" s="154"/>
      <c r="I1077" s="154"/>
      <c r="J1077" s="154"/>
      <c r="K1077" s="154"/>
    </row>
    <row r="1078" spans="2:11">
      <c r="B1078" s="153"/>
      <c r="C1078" s="153"/>
      <c r="D1078" s="153"/>
      <c r="E1078" s="154"/>
      <c r="F1078" s="154"/>
      <c r="G1078" s="154"/>
      <c r="H1078" s="154"/>
      <c r="I1078" s="154"/>
      <c r="J1078" s="154"/>
      <c r="K1078" s="154"/>
    </row>
    <row r="1079" spans="2:11">
      <c r="B1079" s="153"/>
      <c r="C1079" s="153"/>
      <c r="D1079" s="153"/>
      <c r="E1079" s="154"/>
      <c r="F1079" s="154"/>
      <c r="G1079" s="154"/>
      <c r="H1079" s="154"/>
      <c r="I1079" s="154"/>
      <c r="J1079" s="154"/>
      <c r="K1079" s="154"/>
    </row>
    <row r="1080" spans="2:11">
      <c r="B1080" s="153"/>
      <c r="C1080" s="153"/>
      <c r="D1080" s="153"/>
      <c r="E1080" s="154"/>
      <c r="F1080" s="154"/>
      <c r="G1080" s="154"/>
      <c r="H1080" s="154"/>
      <c r="I1080" s="154"/>
      <c r="J1080" s="154"/>
      <c r="K1080" s="154"/>
    </row>
    <row r="1081" spans="2:11">
      <c r="B1081" s="153"/>
      <c r="C1081" s="153"/>
      <c r="D1081" s="153"/>
      <c r="E1081" s="154"/>
      <c r="F1081" s="154"/>
      <c r="G1081" s="154"/>
      <c r="H1081" s="154"/>
      <c r="I1081" s="154"/>
      <c r="J1081" s="154"/>
      <c r="K1081" s="154"/>
    </row>
    <row r="1082" spans="2:11">
      <c r="B1082" s="153"/>
      <c r="C1082" s="153"/>
      <c r="D1082" s="153"/>
      <c r="E1082" s="154"/>
      <c r="F1082" s="154"/>
      <c r="G1082" s="154"/>
      <c r="H1082" s="154"/>
      <c r="I1082" s="154"/>
      <c r="J1082" s="154"/>
      <c r="K1082" s="154"/>
    </row>
    <row r="1083" spans="2:11">
      <c r="B1083" s="153"/>
      <c r="C1083" s="153"/>
      <c r="D1083" s="153"/>
      <c r="E1083" s="154"/>
      <c r="F1083" s="154"/>
      <c r="G1083" s="154"/>
      <c r="H1083" s="154"/>
      <c r="I1083" s="154"/>
      <c r="J1083" s="154"/>
      <c r="K1083" s="154"/>
    </row>
    <row r="1084" spans="2:11">
      <c r="B1084" s="153"/>
      <c r="C1084" s="153"/>
      <c r="D1084" s="153"/>
      <c r="E1084" s="154"/>
      <c r="F1084" s="154"/>
      <c r="G1084" s="154"/>
      <c r="H1084" s="154"/>
      <c r="I1084" s="154"/>
      <c r="J1084" s="154"/>
      <c r="K1084" s="154"/>
    </row>
    <row r="1085" spans="2:11">
      <c r="B1085" s="153"/>
      <c r="C1085" s="153"/>
      <c r="D1085" s="153"/>
      <c r="E1085" s="154"/>
      <c r="F1085" s="154"/>
      <c r="G1085" s="154"/>
      <c r="H1085" s="154"/>
      <c r="I1085" s="154"/>
      <c r="J1085" s="154"/>
      <c r="K1085" s="154"/>
    </row>
    <row r="1086" spans="2:11">
      <c r="B1086" s="153"/>
      <c r="C1086" s="153"/>
      <c r="D1086" s="153"/>
      <c r="E1086" s="154"/>
      <c r="F1086" s="154"/>
      <c r="G1086" s="154"/>
      <c r="H1086" s="154"/>
      <c r="I1086" s="154"/>
      <c r="J1086" s="154"/>
      <c r="K1086" s="154"/>
    </row>
    <row r="1087" spans="2:11">
      <c r="B1087" s="153"/>
      <c r="C1087" s="153"/>
      <c r="D1087" s="153"/>
      <c r="E1087" s="154"/>
      <c r="F1087" s="154"/>
      <c r="G1087" s="154"/>
      <c r="H1087" s="154"/>
      <c r="I1087" s="154"/>
      <c r="J1087" s="154"/>
      <c r="K1087" s="154"/>
    </row>
    <row r="1088" spans="2:11">
      <c r="B1088" s="153"/>
      <c r="C1088" s="153"/>
      <c r="D1088" s="153"/>
      <c r="E1088" s="154"/>
      <c r="F1088" s="154"/>
      <c r="G1088" s="154"/>
      <c r="H1088" s="154"/>
      <c r="I1088" s="154"/>
      <c r="J1088" s="154"/>
      <c r="K1088" s="154"/>
    </row>
    <row r="1089" spans="2:11">
      <c r="B1089" s="153"/>
      <c r="C1089" s="153"/>
      <c r="D1089" s="153"/>
      <c r="E1089" s="154"/>
      <c r="F1089" s="154"/>
      <c r="G1089" s="154"/>
      <c r="H1089" s="154"/>
      <c r="I1089" s="154"/>
      <c r="J1089" s="154"/>
      <c r="K1089" s="154"/>
    </row>
    <row r="1090" spans="2:11">
      <c r="B1090" s="153"/>
      <c r="C1090" s="153"/>
      <c r="D1090" s="153"/>
      <c r="E1090" s="154"/>
      <c r="F1090" s="154"/>
      <c r="G1090" s="154"/>
      <c r="H1090" s="154"/>
      <c r="I1090" s="154"/>
      <c r="J1090" s="154"/>
      <c r="K1090" s="154"/>
    </row>
    <row r="1091" spans="2:11">
      <c r="B1091" s="153"/>
      <c r="C1091" s="153"/>
      <c r="D1091" s="153"/>
      <c r="E1091" s="154"/>
      <c r="F1091" s="154"/>
      <c r="G1091" s="154"/>
      <c r="H1091" s="154"/>
      <c r="I1091" s="154"/>
      <c r="J1091" s="154"/>
      <c r="K1091" s="154"/>
    </row>
    <row r="1092" spans="2:11">
      <c r="B1092" s="153"/>
      <c r="C1092" s="153"/>
      <c r="D1092" s="153"/>
      <c r="E1092" s="154"/>
      <c r="F1092" s="154"/>
      <c r="G1092" s="154"/>
      <c r="H1092" s="154"/>
      <c r="I1092" s="154"/>
      <c r="J1092" s="154"/>
      <c r="K1092" s="154"/>
    </row>
    <row r="1093" spans="2:11">
      <c r="B1093" s="153"/>
      <c r="C1093" s="153"/>
      <c r="D1093" s="153"/>
      <c r="E1093" s="154"/>
      <c r="F1093" s="154"/>
      <c r="G1093" s="154"/>
      <c r="H1093" s="154"/>
      <c r="I1093" s="154"/>
      <c r="J1093" s="154"/>
      <c r="K1093" s="154"/>
    </row>
    <row r="1094" spans="2:11">
      <c r="B1094" s="153"/>
      <c r="C1094" s="153"/>
      <c r="D1094" s="153"/>
      <c r="E1094" s="154"/>
      <c r="F1094" s="154"/>
      <c r="G1094" s="154"/>
      <c r="H1094" s="154"/>
      <c r="I1094" s="154"/>
      <c r="J1094" s="154"/>
      <c r="K1094" s="154"/>
    </row>
    <row r="1095" spans="2:11">
      <c r="B1095" s="153"/>
      <c r="C1095" s="153"/>
      <c r="D1095" s="153"/>
      <c r="E1095" s="154"/>
      <c r="F1095" s="154"/>
      <c r="G1095" s="154"/>
      <c r="H1095" s="154"/>
      <c r="I1095" s="154"/>
      <c r="J1095" s="154"/>
      <c r="K1095" s="154"/>
    </row>
    <row r="1096" spans="2:11">
      <c r="B1096" s="153"/>
      <c r="C1096" s="153"/>
      <c r="D1096" s="153"/>
      <c r="E1096" s="154"/>
      <c r="F1096" s="154"/>
      <c r="G1096" s="154"/>
      <c r="H1096" s="154"/>
      <c r="I1096" s="154"/>
      <c r="J1096" s="154"/>
      <c r="K1096" s="154"/>
    </row>
    <row r="1097" spans="2:11">
      <c r="B1097" s="153"/>
      <c r="C1097" s="153"/>
      <c r="D1097" s="153"/>
      <c r="E1097" s="154"/>
      <c r="F1097" s="154"/>
      <c r="G1097" s="154"/>
      <c r="H1097" s="154"/>
      <c r="I1097" s="154"/>
      <c r="J1097" s="154"/>
      <c r="K1097" s="154"/>
    </row>
    <row r="1098" spans="2:11">
      <c r="B1098" s="153"/>
      <c r="C1098" s="153"/>
      <c r="D1098" s="153"/>
      <c r="E1098" s="154"/>
      <c r="F1098" s="154"/>
      <c r="G1098" s="154"/>
      <c r="H1098" s="154"/>
      <c r="I1098" s="154"/>
      <c r="J1098" s="154"/>
      <c r="K1098" s="154"/>
    </row>
    <row r="1099" spans="2:11">
      <c r="B1099" s="153"/>
      <c r="C1099" s="153"/>
      <c r="D1099" s="153"/>
      <c r="E1099" s="154"/>
      <c r="F1099" s="154"/>
      <c r="G1099" s="154"/>
      <c r="H1099" s="154"/>
      <c r="I1099" s="154"/>
      <c r="J1099" s="154"/>
      <c r="K1099" s="154"/>
    </row>
    <row r="1100" spans="2:11">
      <c r="B1100" s="153"/>
      <c r="C1100" s="153"/>
      <c r="D1100" s="153"/>
      <c r="E1100" s="154"/>
      <c r="F1100" s="154"/>
      <c r="G1100" s="154"/>
      <c r="H1100" s="154"/>
      <c r="I1100" s="154"/>
      <c r="J1100" s="154"/>
      <c r="K1100" s="154"/>
    </row>
    <row r="1101" spans="2:11">
      <c r="B1101" s="153"/>
      <c r="C1101" s="153"/>
      <c r="D1101" s="153"/>
      <c r="E1101" s="154"/>
      <c r="F1101" s="154"/>
      <c r="G1101" s="154"/>
      <c r="H1101" s="154"/>
      <c r="I1101" s="154"/>
      <c r="J1101" s="154"/>
      <c r="K1101" s="154"/>
    </row>
    <row r="1102" spans="2:11">
      <c r="B1102" s="153"/>
      <c r="C1102" s="153"/>
      <c r="D1102" s="153"/>
      <c r="E1102" s="154"/>
      <c r="F1102" s="154"/>
      <c r="G1102" s="154"/>
      <c r="H1102" s="154"/>
      <c r="I1102" s="154"/>
      <c r="J1102" s="154"/>
      <c r="K1102" s="154"/>
    </row>
    <row r="1103" spans="2:11">
      <c r="B1103" s="153"/>
      <c r="C1103" s="153"/>
      <c r="D1103" s="153"/>
      <c r="E1103" s="154"/>
      <c r="F1103" s="154"/>
      <c r="G1103" s="154"/>
      <c r="H1103" s="154"/>
      <c r="I1103" s="154"/>
      <c r="J1103" s="154"/>
      <c r="K1103" s="154"/>
    </row>
    <row r="1104" spans="2:11">
      <c r="B1104" s="153"/>
      <c r="C1104" s="153"/>
      <c r="D1104" s="153"/>
      <c r="E1104" s="154"/>
      <c r="F1104" s="154"/>
      <c r="G1104" s="154"/>
      <c r="H1104" s="154"/>
      <c r="I1104" s="154"/>
      <c r="J1104" s="154"/>
      <c r="K1104" s="154"/>
    </row>
    <row r="1105" spans="2:11">
      <c r="B1105" s="153"/>
      <c r="C1105" s="153"/>
      <c r="D1105" s="153"/>
      <c r="E1105" s="154"/>
      <c r="F1105" s="154"/>
      <c r="G1105" s="154"/>
      <c r="H1105" s="154"/>
      <c r="I1105" s="154"/>
      <c r="J1105" s="154"/>
      <c r="K1105" s="154"/>
    </row>
    <row r="1106" spans="2:11">
      <c r="B1106" s="153"/>
      <c r="C1106" s="153"/>
      <c r="D1106" s="153"/>
      <c r="E1106" s="154"/>
      <c r="F1106" s="154"/>
      <c r="G1106" s="154"/>
      <c r="H1106" s="154"/>
      <c r="I1106" s="154"/>
      <c r="J1106" s="154"/>
      <c r="K1106" s="154"/>
    </row>
    <row r="1107" spans="2:11">
      <c r="B1107" s="153"/>
      <c r="C1107" s="153"/>
      <c r="D1107" s="153"/>
      <c r="E1107" s="154"/>
      <c r="F1107" s="154"/>
      <c r="G1107" s="154"/>
      <c r="H1107" s="154"/>
      <c r="I1107" s="154"/>
      <c r="J1107" s="154"/>
      <c r="K1107" s="154"/>
    </row>
    <row r="1108" spans="2:11">
      <c r="B1108" s="153"/>
      <c r="C1108" s="153"/>
      <c r="D1108" s="153"/>
      <c r="E1108" s="154"/>
      <c r="F1108" s="154"/>
      <c r="G1108" s="154"/>
      <c r="H1108" s="154"/>
      <c r="I1108" s="154"/>
      <c r="J1108" s="154"/>
      <c r="K1108" s="154"/>
    </row>
    <row r="1109" spans="2:11">
      <c r="B1109" s="153"/>
      <c r="C1109" s="153"/>
      <c r="D1109" s="153"/>
      <c r="E1109" s="154"/>
      <c r="F1109" s="154"/>
      <c r="G1109" s="154"/>
      <c r="H1109" s="154"/>
      <c r="I1109" s="154"/>
      <c r="J1109" s="154"/>
      <c r="K1109" s="154"/>
    </row>
    <row r="1110" spans="2:11">
      <c r="B1110" s="153"/>
      <c r="C1110" s="153"/>
      <c r="D1110" s="153"/>
      <c r="E1110" s="154"/>
      <c r="F1110" s="154"/>
      <c r="G1110" s="154"/>
      <c r="H1110" s="154"/>
      <c r="I1110" s="154"/>
      <c r="J1110" s="154"/>
      <c r="K1110" s="154"/>
    </row>
    <row r="1111" spans="2:11">
      <c r="B1111" s="153"/>
      <c r="C1111" s="153"/>
      <c r="D1111" s="153"/>
      <c r="E1111" s="154"/>
      <c r="F1111" s="154"/>
      <c r="G1111" s="154"/>
      <c r="H1111" s="154"/>
      <c r="I1111" s="154"/>
      <c r="J1111" s="154"/>
      <c r="K1111" s="154"/>
    </row>
    <row r="1112" spans="2:11">
      <c r="B1112" s="153"/>
      <c r="C1112" s="153"/>
      <c r="D1112" s="153"/>
      <c r="E1112" s="154"/>
      <c r="F1112" s="154"/>
      <c r="G1112" s="154"/>
      <c r="H1112" s="154"/>
      <c r="I1112" s="154"/>
      <c r="J1112" s="154"/>
      <c r="K1112" s="154"/>
    </row>
    <row r="1113" spans="2:11">
      <c r="B1113" s="153"/>
      <c r="C1113" s="153"/>
      <c r="D1113" s="153"/>
      <c r="E1113" s="154"/>
      <c r="F1113" s="154"/>
      <c r="G1113" s="154"/>
      <c r="H1113" s="154"/>
      <c r="I1113" s="154"/>
      <c r="J1113" s="154"/>
      <c r="K1113" s="154"/>
    </row>
    <row r="1114" spans="2:11">
      <c r="B1114" s="153"/>
      <c r="C1114" s="153"/>
      <c r="D1114" s="153"/>
      <c r="E1114" s="154"/>
      <c r="F1114" s="154"/>
      <c r="G1114" s="154"/>
      <c r="H1114" s="154"/>
      <c r="I1114" s="154"/>
      <c r="J1114" s="154"/>
      <c r="K1114" s="154"/>
    </row>
    <row r="1115" spans="2:11">
      <c r="B1115" s="153"/>
      <c r="C1115" s="153"/>
      <c r="D1115" s="153"/>
      <c r="E1115" s="154"/>
      <c r="F1115" s="154"/>
      <c r="G1115" s="154"/>
      <c r="H1115" s="154"/>
      <c r="I1115" s="154"/>
      <c r="J1115" s="154"/>
      <c r="K1115" s="154"/>
    </row>
    <row r="1116" spans="2:11">
      <c r="B1116" s="153"/>
      <c r="C1116" s="153"/>
      <c r="D1116" s="153"/>
      <c r="E1116" s="154"/>
      <c r="F1116" s="154"/>
      <c r="G1116" s="154"/>
      <c r="H1116" s="154"/>
      <c r="I1116" s="154"/>
      <c r="J1116" s="154"/>
      <c r="K1116" s="154"/>
    </row>
    <row r="1117" spans="2:11">
      <c r="B1117" s="153"/>
      <c r="C1117" s="153"/>
      <c r="D1117" s="153"/>
      <c r="E1117" s="154"/>
      <c r="F1117" s="154"/>
      <c r="G1117" s="154"/>
      <c r="H1117" s="154"/>
      <c r="I1117" s="154"/>
      <c r="J1117" s="154"/>
      <c r="K1117" s="154"/>
    </row>
    <row r="1118" spans="2:11">
      <c r="B1118" s="153"/>
      <c r="C1118" s="153"/>
      <c r="D1118" s="153"/>
      <c r="E1118" s="154"/>
      <c r="F1118" s="154"/>
      <c r="G1118" s="154"/>
      <c r="H1118" s="154"/>
      <c r="I1118" s="154"/>
      <c r="J1118" s="154"/>
      <c r="K1118" s="154"/>
    </row>
    <row r="1119" spans="2:11">
      <c r="B1119" s="153"/>
      <c r="C1119" s="153"/>
      <c r="D1119" s="153"/>
      <c r="E1119" s="154"/>
      <c r="F1119" s="154"/>
      <c r="G1119" s="154"/>
      <c r="H1119" s="154"/>
      <c r="I1119" s="154"/>
      <c r="J1119" s="154"/>
      <c r="K1119" s="154"/>
    </row>
    <row r="1120" spans="2:11">
      <c r="B1120" s="153"/>
      <c r="C1120" s="153"/>
      <c r="D1120" s="153"/>
      <c r="E1120" s="154"/>
      <c r="F1120" s="154"/>
      <c r="G1120" s="154"/>
      <c r="H1120" s="154"/>
      <c r="I1120" s="154"/>
      <c r="J1120" s="154"/>
      <c r="K1120" s="154"/>
    </row>
    <row r="1121" spans="2:11">
      <c r="B1121" s="153"/>
      <c r="C1121" s="153"/>
      <c r="D1121" s="153"/>
      <c r="E1121" s="154"/>
      <c r="F1121" s="154"/>
      <c r="G1121" s="154"/>
      <c r="H1121" s="154"/>
      <c r="I1121" s="154"/>
      <c r="J1121" s="154"/>
      <c r="K1121" s="154"/>
    </row>
    <row r="1122" spans="2:11">
      <c r="B1122" s="153"/>
      <c r="C1122" s="153"/>
      <c r="D1122" s="153"/>
      <c r="E1122" s="154"/>
      <c r="F1122" s="154"/>
      <c r="G1122" s="154"/>
      <c r="H1122" s="154"/>
      <c r="I1122" s="154"/>
      <c r="J1122" s="154"/>
      <c r="K1122" s="154"/>
    </row>
    <row r="1123" spans="2:11">
      <c r="B1123" s="153"/>
      <c r="C1123" s="153"/>
      <c r="D1123" s="153"/>
      <c r="E1123" s="154"/>
      <c r="F1123" s="154"/>
      <c r="G1123" s="154"/>
      <c r="H1123" s="154"/>
      <c r="I1123" s="154"/>
      <c r="J1123" s="154"/>
      <c r="K1123" s="154"/>
    </row>
    <row r="1124" spans="2:11">
      <c r="B1124" s="153"/>
      <c r="C1124" s="153"/>
      <c r="D1124" s="153"/>
      <c r="E1124" s="154"/>
      <c r="F1124" s="154"/>
      <c r="G1124" s="154"/>
      <c r="H1124" s="154"/>
      <c r="I1124" s="154"/>
      <c r="J1124" s="154"/>
      <c r="K1124" s="154"/>
    </row>
    <row r="1125" spans="2:11">
      <c r="B1125" s="153"/>
      <c r="C1125" s="153"/>
      <c r="D1125" s="153"/>
      <c r="E1125" s="154"/>
      <c r="F1125" s="154"/>
      <c r="G1125" s="154"/>
      <c r="H1125" s="154"/>
      <c r="I1125" s="154"/>
      <c r="J1125" s="154"/>
      <c r="K1125" s="154"/>
    </row>
    <row r="1126" spans="2:11">
      <c r="B1126" s="153"/>
      <c r="C1126" s="153"/>
      <c r="D1126" s="153"/>
      <c r="E1126" s="154"/>
      <c r="F1126" s="154"/>
      <c r="G1126" s="154"/>
      <c r="H1126" s="154"/>
      <c r="I1126" s="154"/>
      <c r="J1126" s="154"/>
      <c r="K1126" s="154"/>
    </row>
    <row r="1127" spans="2:11">
      <c r="B1127" s="153"/>
      <c r="C1127" s="153"/>
      <c r="D1127" s="153"/>
      <c r="E1127" s="154"/>
      <c r="F1127" s="154"/>
      <c r="G1127" s="154"/>
      <c r="H1127" s="154"/>
      <c r="I1127" s="154"/>
      <c r="J1127" s="154"/>
      <c r="K1127" s="154"/>
    </row>
    <row r="1128" spans="2:11">
      <c r="B1128" s="153"/>
      <c r="C1128" s="153"/>
      <c r="D1128" s="153"/>
      <c r="E1128" s="154"/>
      <c r="F1128" s="154"/>
      <c r="G1128" s="154"/>
      <c r="H1128" s="154"/>
      <c r="I1128" s="154"/>
      <c r="J1128" s="154"/>
      <c r="K1128" s="154"/>
    </row>
    <row r="1129" spans="2:11">
      <c r="B1129" s="153"/>
      <c r="C1129" s="153"/>
      <c r="D1129" s="153"/>
      <c r="E1129" s="154"/>
      <c r="F1129" s="154"/>
      <c r="G1129" s="154"/>
      <c r="H1129" s="154"/>
      <c r="I1129" s="154"/>
      <c r="J1129" s="154"/>
      <c r="K1129" s="154"/>
    </row>
    <row r="1130" spans="2:11">
      <c r="B1130" s="153"/>
      <c r="C1130" s="153"/>
      <c r="D1130" s="153"/>
      <c r="E1130" s="154"/>
      <c r="F1130" s="154"/>
      <c r="G1130" s="154"/>
      <c r="H1130" s="154"/>
      <c r="I1130" s="154"/>
      <c r="J1130" s="154"/>
      <c r="K1130" s="154"/>
    </row>
    <row r="1131" spans="2:11">
      <c r="B1131" s="153"/>
      <c r="C1131" s="153"/>
      <c r="D1131" s="153"/>
      <c r="E1131" s="154"/>
      <c r="F1131" s="154"/>
      <c r="G1131" s="154"/>
      <c r="H1131" s="154"/>
      <c r="I1131" s="154"/>
      <c r="J1131" s="154"/>
      <c r="K1131" s="154"/>
    </row>
    <row r="1132" spans="2:11">
      <c r="B1132" s="153"/>
      <c r="C1132" s="153"/>
      <c r="D1132" s="153"/>
      <c r="E1132" s="154"/>
      <c r="F1132" s="154"/>
      <c r="G1132" s="154"/>
      <c r="H1132" s="154"/>
      <c r="I1132" s="154"/>
      <c r="J1132" s="154"/>
      <c r="K1132" s="154"/>
    </row>
    <row r="1133" spans="2:11">
      <c r="B1133" s="153"/>
      <c r="C1133" s="153"/>
      <c r="D1133" s="153"/>
      <c r="E1133" s="154"/>
      <c r="F1133" s="154"/>
      <c r="G1133" s="154"/>
      <c r="H1133" s="154"/>
      <c r="I1133" s="154"/>
      <c r="J1133" s="154"/>
      <c r="K1133" s="154"/>
    </row>
    <row r="1134" spans="2:11">
      <c r="B1134" s="153"/>
      <c r="C1134" s="153"/>
      <c r="D1134" s="153"/>
      <c r="E1134" s="154"/>
      <c r="F1134" s="154"/>
      <c r="G1134" s="154"/>
      <c r="H1134" s="154"/>
      <c r="I1134" s="154"/>
      <c r="J1134" s="154"/>
      <c r="K1134" s="154"/>
    </row>
    <row r="1135" spans="2:11">
      <c r="B1135" s="153"/>
      <c r="C1135" s="153"/>
      <c r="D1135" s="153"/>
      <c r="E1135" s="154"/>
      <c r="F1135" s="154"/>
      <c r="G1135" s="154"/>
      <c r="H1135" s="154"/>
      <c r="I1135" s="154"/>
      <c r="J1135" s="154"/>
      <c r="K1135" s="154"/>
    </row>
    <row r="1136" spans="2:11">
      <c r="B1136" s="153"/>
      <c r="C1136" s="153"/>
      <c r="D1136" s="153"/>
      <c r="E1136" s="154"/>
      <c r="F1136" s="154"/>
      <c r="G1136" s="154"/>
      <c r="H1136" s="154"/>
      <c r="I1136" s="154"/>
      <c r="J1136" s="154"/>
      <c r="K1136" s="154"/>
    </row>
    <row r="1137" spans="2:11">
      <c r="B1137" s="153"/>
      <c r="C1137" s="153"/>
      <c r="D1137" s="153"/>
      <c r="E1137" s="154"/>
      <c r="F1137" s="154"/>
      <c r="G1137" s="154"/>
      <c r="H1137" s="154"/>
      <c r="I1137" s="154"/>
      <c r="J1137" s="154"/>
      <c r="K1137" s="154"/>
    </row>
    <row r="1138" spans="2:11">
      <c r="B1138" s="153"/>
      <c r="C1138" s="153"/>
      <c r="D1138" s="153"/>
      <c r="E1138" s="154"/>
      <c r="F1138" s="154"/>
      <c r="G1138" s="154"/>
      <c r="H1138" s="154"/>
      <c r="I1138" s="154"/>
      <c r="J1138" s="154"/>
      <c r="K1138" s="154"/>
    </row>
    <row r="1139" spans="2:11">
      <c r="B1139" s="153"/>
      <c r="C1139" s="153"/>
      <c r="D1139" s="153"/>
      <c r="E1139" s="154"/>
      <c r="F1139" s="154"/>
      <c r="G1139" s="154"/>
      <c r="H1139" s="154"/>
      <c r="I1139" s="154"/>
      <c r="J1139" s="154"/>
      <c r="K1139" s="154"/>
    </row>
    <row r="1140" spans="2:11">
      <c r="B1140" s="153"/>
      <c r="C1140" s="153"/>
      <c r="D1140" s="153"/>
      <c r="E1140" s="154"/>
      <c r="F1140" s="154"/>
      <c r="G1140" s="154"/>
      <c r="H1140" s="154"/>
      <c r="I1140" s="154"/>
      <c r="J1140" s="154"/>
      <c r="K1140" s="154"/>
    </row>
    <row r="1141" spans="2:11">
      <c r="B1141" s="153"/>
      <c r="C1141" s="153"/>
      <c r="D1141" s="153"/>
      <c r="E1141" s="154"/>
      <c r="F1141" s="154"/>
      <c r="G1141" s="154"/>
      <c r="H1141" s="154"/>
      <c r="I1141" s="154"/>
      <c r="J1141" s="154"/>
      <c r="K1141" s="154"/>
    </row>
    <row r="1142" spans="2:11">
      <c r="B1142" s="153"/>
      <c r="C1142" s="153"/>
      <c r="D1142" s="153"/>
      <c r="E1142" s="154"/>
      <c r="F1142" s="154"/>
      <c r="G1142" s="154"/>
      <c r="H1142" s="154"/>
      <c r="I1142" s="154"/>
      <c r="J1142" s="154"/>
      <c r="K1142" s="154"/>
    </row>
    <row r="1143" spans="2:11">
      <c r="B1143" s="153"/>
      <c r="C1143" s="153"/>
      <c r="D1143" s="153"/>
      <c r="E1143" s="154"/>
      <c r="F1143" s="154"/>
      <c r="G1143" s="154"/>
      <c r="H1143" s="154"/>
      <c r="I1143" s="154"/>
      <c r="J1143" s="154"/>
      <c r="K1143" s="154"/>
    </row>
    <row r="1144" spans="2:11">
      <c r="B1144" s="153"/>
      <c r="C1144" s="153"/>
      <c r="D1144" s="153"/>
      <c r="E1144" s="154"/>
      <c r="F1144" s="154"/>
      <c r="G1144" s="154"/>
      <c r="H1144" s="154"/>
      <c r="I1144" s="154"/>
      <c r="J1144" s="154"/>
      <c r="K1144" s="154"/>
    </row>
    <row r="1145" spans="2:11">
      <c r="B1145" s="153"/>
      <c r="C1145" s="153"/>
      <c r="D1145" s="153"/>
      <c r="E1145" s="154"/>
      <c r="F1145" s="154"/>
      <c r="G1145" s="154"/>
      <c r="H1145" s="154"/>
      <c r="I1145" s="154"/>
      <c r="J1145" s="154"/>
      <c r="K1145" s="154"/>
    </row>
    <row r="1146" spans="2:11">
      <c r="B1146" s="153"/>
      <c r="C1146" s="153"/>
      <c r="D1146" s="153"/>
      <c r="E1146" s="154"/>
      <c r="F1146" s="154"/>
      <c r="G1146" s="154"/>
      <c r="H1146" s="154"/>
      <c r="I1146" s="154"/>
      <c r="J1146" s="154"/>
      <c r="K1146" s="154"/>
    </row>
    <row r="1147" spans="2:11">
      <c r="B1147" s="153"/>
      <c r="C1147" s="153"/>
      <c r="D1147" s="153"/>
      <c r="E1147" s="154"/>
      <c r="F1147" s="154"/>
      <c r="G1147" s="154"/>
      <c r="H1147" s="154"/>
      <c r="I1147" s="154"/>
      <c r="J1147" s="154"/>
      <c r="K1147" s="154"/>
    </row>
    <row r="1148" spans="2:11">
      <c r="B1148" s="153"/>
      <c r="C1148" s="153"/>
      <c r="D1148" s="153"/>
      <c r="E1148" s="154"/>
      <c r="F1148" s="154"/>
      <c r="G1148" s="154"/>
      <c r="H1148" s="154"/>
      <c r="I1148" s="154"/>
      <c r="J1148" s="154"/>
      <c r="K1148" s="154"/>
    </row>
    <row r="1149" spans="2:11">
      <c r="B1149" s="153"/>
      <c r="C1149" s="153"/>
      <c r="D1149" s="153"/>
      <c r="E1149" s="154"/>
      <c r="F1149" s="154"/>
      <c r="G1149" s="154"/>
      <c r="H1149" s="154"/>
      <c r="I1149" s="154"/>
      <c r="J1149" s="154"/>
      <c r="K1149" s="154"/>
    </row>
    <row r="1150" spans="2:11">
      <c r="B1150" s="153"/>
      <c r="C1150" s="153"/>
      <c r="D1150" s="153"/>
      <c r="E1150" s="154"/>
      <c r="F1150" s="154"/>
      <c r="G1150" s="154"/>
      <c r="H1150" s="154"/>
      <c r="I1150" s="154"/>
      <c r="J1150" s="154"/>
      <c r="K1150" s="154"/>
    </row>
    <row r="1151" spans="2:11">
      <c r="B1151" s="153"/>
      <c r="C1151" s="153"/>
      <c r="D1151" s="153"/>
      <c r="E1151" s="154"/>
      <c r="F1151" s="154"/>
      <c r="G1151" s="154"/>
      <c r="H1151" s="154"/>
      <c r="I1151" s="154"/>
      <c r="J1151" s="154"/>
      <c r="K1151" s="154"/>
    </row>
    <row r="1152" spans="2:11">
      <c r="B1152" s="153"/>
      <c r="C1152" s="153"/>
      <c r="D1152" s="153"/>
      <c r="E1152" s="154"/>
      <c r="F1152" s="154"/>
      <c r="G1152" s="154"/>
      <c r="H1152" s="154"/>
      <c r="I1152" s="154"/>
      <c r="J1152" s="154"/>
      <c r="K1152" s="154"/>
    </row>
    <row r="1153" spans="2:11">
      <c r="B1153" s="153"/>
      <c r="C1153" s="153"/>
      <c r="D1153" s="153"/>
      <c r="E1153" s="154"/>
      <c r="F1153" s="154"/>
      <c r="G1153" s="154"/>
      <c r="H1153" s="154"/>
      <c r="I1153" s="154"/>
      <c r="J1153" s="154"/>
      <c r="K1153" s="154"/>
    </row>
    <row r="1154" spans="2:11">
      <c r="B1154" s="153"/>
      <c r="C1154" s="153"/>
      <c r="D1154" s="153"/>
      <c r="E1154" s="154"/>
      <c r="F1154" s="154"/>
      <c r="G1154" s="154"/>
      <c r="H1154" s="154"/>
      <c r="I1154" s="154"/>
      <c r="J1154" s="154"/>
      <c r="K1154" s="154"/>
    </row>
    <row r="1155" spans="2:11">
      <c r="B1155" s="153"/>
      <c r="C1155" s="153"/>
      <c r="D1155" s="153"/>
      <c r="E1155" s="154"/>
      <c r="F1155" s="154"/>
      <c r="G1155" s="154"/>
      <c r="H1155" s="154"/>
      <c r="I1155" s="154"/>
      <c r="J1155" s="154"/>
      <c r="K1155" s="154"/>
    </row>
    <row r="1156" spans="2:11">
      <c r="B1156" s="153"/>
      <c r="C1156" s="153"/>
      <c r="D1156" s="153"/>
      <c r="E1156" s="154"/>
      <c r="F1156" s="154"/>
      <c r="G1156" s="154"/>
      <c r="H1156" s="154"/>
      <c r="I1156" s="154"/>
      <c r="J1156" s="154"/>
      <c r="K1156" s="154"/>
    </row>
    <row r="1157" spans="2:11">
      <c r="B1157" s="153"/>
      <c r="C1157" s="153"/>
      <c r="D1157" s="153"/>
      <c r="E1157" s="154"/>
      <c r="F1157" s="154"/>
      <c r="G1157" s="154"/>
      <c r="H1157" s="154"/>
      <c r="I1157" s="154"/>
      <c r="J1157" s="154"/>
      <c r="K1157" s="154"/>
    </row>
    <row r="1158" spans="2:11">
      <c r="B1158" s="153"/>
      <c r="C1158" s="153"/>
      <c r="D1158" s="153"/>
      <c r="E1158" s="154"/>
      <c r="F1158" s="154"/>
      <c r="G1158" s="154"/>
      <c r="H1158" s="154"/>
      <c r="I1158" s="154"/>
      <c r="J1158" s="154"/>
      <c r="K1158" s="154"/>
    </row>
    <row r="1159" spans="2:11">
      <c r="B1159" s="153"/>
      <c r="C1159" s="153"/>
      <c r="D1159" s="153"/>
      <c r="E1159" s="154"/>
      <c r="F1159" s="154"/>
      <c r="G1159" s="154"/>
      <c r="H1159" s="154"/>
      <c r="I1159" s="154"/>
      <c r="J1159" s="154"/>
      <c r="K1159" s="154"/>
    </row>
    <row r="1160" spans="2:11">
      <c r="B1160" s="153"/>
      <c r="C1160" s="153"/>
      <c r="D1160" s="153"/>
      <c r="E1160" s="154"/>
      <c r="F1160" s="154"/>
      <c r="G1160" s="154"/>
      <c r="H1160" s="154"/>
      <c r="I1160" s="154"/>
      <c r="J1160" s="154"/>
      <c r="K1160" s="154"/>
    </row>
    <row r="1161" spans="2:11">
      <c r="B1161" s="153"/>
      <c r="C1161" s="153"/>
      <c r="D1161" s="153"/>
      <c r="E1161" s="154"/>
      <c r="F1161" s="154"/>
      <c r="G1161" s="154"/>
      <c r="H1161" s="154"/>
      <c r="I1161" s="154"/>
      <c r="J1161" s="154"/>
      <c r="K1161" s="154"/>
    </row>
    <row r="1162" spans="2:11">
      <c r="B1162" s="153"/>
      <c r="C1162" s="153"/>
      <c r="D1162" s="153"/>
      <c r="E1162" s="154"/>
      <c r="F1162" s="154"/>
      <c r="G1162" s="154"/>
      <c r="H1162" s="154"/>
      <c r="I1162" s="154"/>
      <c r="J1162" s="154"/>
      <c r="K1162" s="154"/>
    </row>
    <row r="1163" spans="2:11">
      <c r="B1163" s="153"/>
      <c r="C1163" s="153"/>
      <c r="D1163" s="153"/>
      <c r="E1163" s="154"/>
      <c r="F1163" s="154"/>
      <c r="G1163" s="154"/>
      <c r="H1163" s="154"/>
      <c r="I1163" s="154"/>
      <c r="J1163" s="154"/>
      <c r="K1163" s="154"/>
    </row>
    <row r="1164" spans="2:11">
      <c r="B1164" s="153"/>
      <c r="C1164" s="153"/>
      <c r="D1164" s="153"/>
      <c r="E1164" s="154"/>
      <c r="F1164" s="154"/>
      <c r="G1164" s="154"/>
      <c r="H1164" s="154"/>
      <c r="I1164" s="154"/>
      <c r="J1164" s="154"/>
      <c r="K1164" s="154"/>
    </row>
    <row r="1165" spans="2:11">
      <c r="B1165" s="153"/>
      <c r="C1165" s="153"/>
      <c r="D1165" s="153"/>
      <c r="E1165" s="154"/>
      <c r="F1165" s="154"/>
      <c r="G1165" s="154"/>
      <c r="H1165" s="154"/>
      <c r="I1165" s="154"/>
      <c r="J1165" s="154"/>
      <c r="K1165" s="154"/>
    </row>
    <row r="1166" spans="2:11">
      <c r="B1166" s="153"/>
      <c r="C1166" s="153"/>
      <c r="D1166" s="153"/>
      <c r="E1166" s="154"/>
      <c r="F1166" s="154"/>
      <c r="G1166" s="154"/>
      <c r="H1166" s="154"/>
      <c r="I1166" s="154"/>
      <c r="J1166" s="154"/>
      <c r="K1166" s="154"/>
    </row>
    <row r="1167" spans="2:11">
      <c r="B1167" s="153"/>
      <c r="C1167" s="153"/>
      <c r="D1167" s="153"/>
      <c r="E1167" s="154"/>
      <c r="F1167" s="154"/>
      <c r="G1167" s="154"/>
      <c r="H1167" s="154"/>
      <c r="I1167" s="154"/>
      <c r="J1167" s="154"/>
      <c r="K1167" s="154"/>
    </row>
    <row r="1168" spans="2:11">
      <c r="B1168" s="153"/>
      <c r="C1168" s="153"/>
      <c r="D1168" s="153"/>
      <c r="E1168" s="154"/>
      <c r="F1168" s="154"/>
      <c r="G1168" s="154"/>
      <c r="H1168" s="154"/>
      <c r="I1168" s="154"/>
      <c r="J1168" s="154"/>
      <c r="K1168" s="154"/>
    </row>
    <row r="1169" spans="2:11">
      <c r="B1169" s="153"/>
      <c r="C1169" s="153"/>
      <c r="D1169" s="153"/>
      <c r="E1169" s="154"/>
      <c r="F1169" s="154"/>
      <c r="G1169" s="154"/>
      <c r="H1169" s="154"/>
      <c r="I1169" s="154"/>
      <c r="J1169" s="154"/>
      <c r="K1169" s="154"/>
    </row>
    <row r="1170" spans="2:11">
      <c r="B1170" s="153"/>
      <c r="C1170" s="153"/>
      <c r="D1170" s="153"/>
      <c r="E1170" s="154"/>
      <c r="F1170" s="154"/>
      <c r="G1170" s="154"/>
      <c r="H1170" s="154"/>
      <c r="I1170" s="154"/>
      <c r="J1170" s="154"/>
      <c r="K1170" s="154"/>
    </row>
    <row r="1171" spans="2:11">
      <c r="B1171" s="153"/>
      <c r="C1171" s="153"/>
      <c r="D1171" s="153"/>
      <c r="E1171" s="154"/>
      <c r="F1171" s="154"/>
      <c r="G1171" s="154"/>
      <c r="H1171" s="154"/>
      <c r="I1171" s="154"/>
      <c r="J1171" s="154"/>
      <c r="K1171" s="154"/>
    </row>
    <row r="1172" spans="2:11">
      <c r="B1172" s="153"/>
      <c r="C1172" s="153"/>
      <c r="D1172" s="153"/>
      <c r="E1172" s="154"/>
      <c r="F1172" s="154"/>
      <c r="G1172" s="154"/>
      <c r="H1172" s="154"/>
      <c r="I1172" s="154"/>
      <c r="J1172" s="154"/>
      <c r="K1172" s="154"/>
    </row>
    <row r="1173" spans="2:11">
      <c r="B1173" s="153"/>
      <c r="C1173" s="153"/>
      <c r="D1173" s="153"/>
      <c r="E1173" s="154"/>
      <c r="F1173" s="154"/>
      <c r="G1173" s="154"/>
      <c r="H1173" s="154"/>
      <c r="I1173" s="154"/>
      <c r="J1173" s="154"/>
      <c r="K1173" s="154"/>
    </row>
    <row r="1174" spans="2:11">
      <c r="B1174" s="153"/>
      <c r="C1174" s="153"/>
      <c r="D1174" s="153"/>
      <c r="E1174" s="154"/>
      <c r="F1174" s="154"/>
      <c r="G1174" s="154"/>
      <c r="H1174" s="154"/>
      <c r="I1174" s="154"/>
      <c r="J1174" s="154"/>
      <c r="K1174" s="154"/>
    </row>
    <row r="1175" spans="2:11">
      <c r="B1175" s="153"/>
      <c r="C1175" s="153"/>
      <c r="D1175" s="153"/>
      <c r="E1175" s="154"/>
      <c r="F1175" s="154"/>
      <c r="G1175" s="154"/>
      <c r="H1175" s="154"/>
      <c r="I1175" s="154"/>
      <c r="J1175" s="154"/>
      <c r="K1175" s="154"/>
    </row>
    <row r="1176" spans="2:11">
      <c r="B1176" s="153"/>
      <c r="C1176" s="153"/>
      <c r="D1176" s="153"/>
      <c r="E1176" s="154"/>
      <c r="F1176" s="154"/>
      <c r="G1176" s="154"/>
      <c r="H1176" s="154"/>
      <c r="I1176" s="154"/>
      <c r="J1176" s="154"/>
      <c r="K1176" s="154"/>
    </row>
    <row r="1177" spans="2:11">
      <c r="B1177" s="153"/>
      <c r="C1177" s="153"/>
      <c r="D1177" s="153"/>
      <c r="E1177" s="154"/>
      <c r="F1177" s="154"/>
      <c r="G1177" s="154"/>
      <c r="H1177" s="154"/>
      <c r="I1177" s="154"/>
      <c r="J1177" s="154"/>
      <c r="K1177" s="154"/>
    </row>
    <row r="1178" spans="2:11">
      <c r="B1178" s="153"/>
      <c r="C1178" s="153"/>
      <c r="D1178" s="153"/>
      <c r="E1178" s="154"/>
      <c r="F1178" s="154"/>
      <c r="G1178" s="154"/>
      <c r="H1178" s="154"/>
      <c r="I1178" s="154"/>
      <c r="J1178" s="154"/>
      <c r="K1178" s="154"/>
    </row>
    <row r="1179" spans="2:11">
      <c r="B1179" s="153"/>
      <c r="C1179" s="153"/>
      <c r="D1179" s="153"/>
      <c r="E1179" s="154"/>
      <c r="F1179" s="154"/>
      <c r="G1179" s="154"/>
      <c r="H1179" s="154"/>
      <c r="I1179" s="154"/>
      <c r="J1179" s="154"/>
      <c r="K1179" s="154"/>
    </row>
    <row r="1180" spans="2:11">
      <c r="B1180" s="153"/>
      <c r="C1180" s="153"/>
      <c r="D1180" s="153"/>
      <c r="E1180" s="154"/>
      <c r="F1180" s="154"/>
      <c r="G1180" s="154"/>
      <c r="H1180" s="154"/>
      <c r="I1180" s="154"/>
      <c r="J1180" s="154"/>
      <c r="K1180" s="154"/>
    </row>
    <row r="1181" spans="2:11">
      <c r="B1181" s="153"/>
      <c r="C1181" s="153"/>
      <c r="D1181" s="153"/>
      <c r="E1181" s="154"/>
      <c r="F1181" s="154"/>
      <c r="G1181" s="154"/>
      <c r="H1181" s="154"/>
      <c r="I1181" s="154"/>
      <c r="J1181" s="154"/>
      <c r="K1181" s="154"/>
    </row>
    <row r="1182" spans="2:11">
      <c r="B1182" s="153"/>
      <c r="C1182" s="153"/>
      <c r="D1182" s="153"/>
      <c r="E1182" s="154"/>
      <c r="F1182" s="154"/>
      <c r="G1182" s="154"/>
      <c r="H1182" s="154"/>
      <c r="I1182" s="154"/>
      <c r="J1182" s="154"/>
      <c r="K1182" s="154"/>
    </row>
    <row r="1183" spans="2:11">
      <c r="B1183" s="153"/>
      <c r="C1183" s="153"/>
      <c r="D1183" s="153"/>
      <c r="E1183" s="154"/>
      <c r="F1183" s="154"/>
      <c r="G1183" s="154"/>
      <c r="H1183" s="154"/>
      <c r="I1183" s="154"/>
      <c r="J1183" s="154"/>
      <c r="K1183" s="154"/>
    </row>
    <row r="1184" spans="2:11">
      <c r="B1184" s="153"/>
      <c r="C1184" s="153"/>
      <c r="D1184" s="153"/>
      <c r="E1184" s="154"/>
      <c r="F1184" s="154"/>
      <c r="G1184" s="154"/>
      <c r="H1184" s="154"/>
      <c r="I1184" s="154"/>
      <c r="J1184" s="154"/>
      <c r="K1184" s="154"/>
    </row>
    <row r="1185" spans="2:11">
      <c r="B1185" s="153"/>
      <c r="C1185" s="153"/>
      <c r="D1185" s="153"/>
      <c r="E1185" s="154"/>
      <c r="F1185" s="154"/>
      <c r="G1185" s="154"/>
      <c r="H1185" s="154"/>
      <c r="I1185" s="154"/>
      <c r="J1185" s="154"/>
      <c r="K1185" s="154"/>
    </row>
    <row r="1186" spans="2:11">
      <c r="B1186" s="153"/>
      <c r="C1186" s="153"/>
      <c r="D1186" s="153"/>
      <c r="E1186" s="154"/>
      <c r="F1186" s="154"/>
      <c r="G1186" s="154"/>
      <c r="H1186" s="154"/>
      <c r="I1186" s="154"/>
      <c r="J1186" s="154"/>
      <c r="K1186" s="154"/>
    </row>
    <row r="1187" spans="2:11">
      <c r="B1187" s="153"/>
      <c r="C1187" s="153"/>
      <c r="D1187" s="153"/>
      <c r="E1187" s="154"/>
      <c r="F1187" s="154"/>
      <c r="G1187" s="154"/>
      <c r="H1187" s="154"/>
      <c r="I1187" s="154"/>
      <c r="J1187" s="154"/>
      <c r="K1187" s="154"/>
    </row>
    <row r="1188" spans="2:11">
      <c r="B1188" s="153"/>
      <c r="C1188" s="153"/>
      <c r="D1188" s="153"/>
      <c r="E1188" s="154"/>
      <c r="F1188" s="154"/>
      <c r="G1188" s="154"/>
      <c r="H1188" s="154"/>
      <c r="I1188" s="154"/>
      <c r="J1188" s="154"/>
      <c r="K1188" s="154"/>
    </row>
    <row r="1189" spans="2:11">
      <c r="B1189" s="153"/>
      <c r="C1189" s="153"/>
      <c r="D1189" s="153"/>
      <c r="E1189" s="154"/>
      <c r="F1189" s="154"/>
      <c r="G1189" s="154"/>
      <c r="H1189" s="154"/>
      <c r="I1189" s="154"/>
      <c r="J1189" s="154"/>
      <c r="K1189" s="154"/>
    </row>
    <row r="1190" spans="2:11">
      <c r="B1190" s="153"/>
      <c r="C1190" s="153"/>
      <c r="D1190" s="153"/>
      <c r="E1190" s="154"/>
      <c r="F1190" s="154"/>
      <c r="G1190" s="154"/>
      <c r="H1190" s="154"/>
      <c r="I1190" s="154"/>
      <c r="J1190" s="154"/>
      <c r="K1190" s="154"/>
    </row>
    <row r="1191" spans="2:11">
      <c r="B1191" s="153"/>
      <c r="C1191" s="153"/>
      <c r="D1191" s="153"/>
      <c r="E1191" s="154"/>
      <c r="F1191" s="154"/>
      <c r="G1191" s="154"/>
      <c r="H1191" s="154"/>
      <c r="I1191" s="154"/>
      <c r="J1191" s="154"/>
      <c r="K1191" s="154"/>
    </row>
    <row r="1192" spans="2:11">
      <c r="B1192" s="153"/>
      <c r="C1192" s="153"/>
      <c r="D1192" s="153"/>
      <c r="E1192" s="154"/>
      <c r="F1192" s="154"/>
      <c r="G1192" s="154"/>
      <c r="H1192" s="154"/>
      <c r="I1192" s="154"/>
      <c r="J1192" s="154"/>
      <c r="K1192" s="154"/>
    </row>
    <row r="1193" spans="2:11">
      <c r="B1193" s="153"/>
      <c r="C1193" s="153"/>
      <c r="D1193" s="153"/>
      <c r="E1193" s="154"/>
      <c r="F1193" s="154"/>
      <c r="G1193" s="154"/>
      <c r="H1193" s="154"/>
      <c r="I1193" s="154"/>
      <c r="J1193" s="154"/>
      <c r="K1193" s="154"/>
    </row>
    <row r="1194" spans="2:11">
      <c r="B1194" s="153"/>
      <c r="C1194" s="153"/>
      <c r="D1194" s="153"/>
      <c r="E1194" s="154"/>
      <c r="F1194" s="154"/>
      <c r="G1194" s="154"/>
      <c r="H1194" s="154"/>
      <c r="I1194" s="154"/>
      <c r="J1194" s="154"/>
      <c r="K1194" s="154"/>
    </row>
    <row r="1195" spans="2:11">
      <c r="B1195" s="153"/>
      <c r="C1195" s="153"/>
      <c r="D1195" s="153"/>
      <c r="E1195" s="154"/>
      <c r="F1195" s="154"/>
      <c r="G1195" s="154"/>
      <c r="H1195" s="154"/>
      <c r="I1195" s="154"/>
      <c r="J1195" s="154"/>
      <c r="K1195" s="154"/>
    </row>
    <row r="1196" spans="2:11">
      <c r="B1196" s="153"/>
      <c r="C1196" s="153"/>
      <c r="D1196" s="153"/>
      <c r="E1196" s="154"/>
      <c r="F1196" s="154"/>
      <c r="G1196" s="154"/>
      <c r="H1196" s="154"/>
      <c r="I1196" s="154"/>
      <c r="J1196" s="154"/>
      <c r="K1196" s="154"/>
    </row>
    <row r="1197" spans="2:11">
      <c r="B1197" s="153"/>
      <c r="C1197" s="153"/>
      <c r="D1197" s="153"/>
      <c r="E1197" s="154"/>
      <c r="F1197" s="154"/>
      <c r="G1197" s="154"/>
      <c r="H1197" s="154"/>
      <c r="I1197" s="154"/>
      <c r="J1197" s="154"/>
      <c r="K1197" s="154"/>
    </row>
    <row r="1198" spans="2:11">
      <c r="B1198" s="153"/>
      <c r="C1198" s="153"/>
      <c r="D1198" s="153"/>
      <c r="E1198" s="154"/>
      <c r="F1198" s="154"/>
      <c r="G1198" s="154"/>
      <c r="H1198" s="154"/>
      <c r="I1198" s="154"/>
      <c r="J1198" s="154"/>
      <c r="K1198" s="154"/>
    </row>
    <row r="1199" spans="2:11">
      <c r="B1199" s="153"/>
      <c r="C1199" s="153"/>
      <c r="D1199" s="153"/>
      <c r="E1199" s="154"/>
      <c r="F1199" s="154"/>
      <c r="G1199" s="154"/>
      <c r="H1199" s="154"/>
      <c r="I1199" s="154"/>
      <c r="J1199" s="154"/>
      <c r="K1199" s="154"/>
    </row>
    <row r="1200" spans="2:11">
      <c r="B1200" s="153"/>
      <c r="C1200" s="153"/>
      <c r="D1200" s="153"/>
      <c r="E1200" s="154"/>
      <c r="F1200" s="154"/>
      <c r="G1200" s="154"/>
      <c r="H1200" s="154"/>
      <c r="I1200" s="154"/>
      <c r="J1200" s="154"/>
      <c r="K1200" s="154"/>
    </row>
    <row r="1201" spans="2:11">
      <c r="B1201" s="153"/>
      <c r="C1201" s="153"/>
      <c r="D1201" s="153"/>
      <c r="E1201" s="154"/>
      <c r="F1201" s="154"/>
      <c r="G1201" s="154"/>
      <c r="H1201" s="154"/>
      <c r="I1201" s="154"/>
      <c r="J1201" s="154"/>
      <c r="K1201" s="154"/>
    </row>
    <row r="1202" spans="2:11">
      <c r="B1202" s="153"/>
      <c r="C1202" s="153"/>
      <c r="D1202" s="153"/>
      <c r="E1202" s="154"/>
      <c r="F1202" s="154"/>
      <c r="G1202" s="154"/>
      <c r="H1202" s="154"/>
      <c r="I1202" s="154"/>
      <c r="J1202" s="154"/>
      <c r="K1202" s="154"/>
    </row>
    <row r="1203" spans="2:11">
      <c r="B1203" s="153"/>
      <c r="C1203" s="153"/>
      <c r="D1203" s="153"/>
      <c r="E1203" s="154"/>
      <c r="F1203" s="154"/>
      <c r="G1203" s="154"/>
      <c r="H1203" s="154"/>
      <c r="I1203" s="154"/>
      <c r="J1203" s="154"/>
      <c r="K1203" s="154"/>
    </row>
    <row r="1204" spans="2:11">
      <c r="B1204" s="153"/>
      <c r="C1204" s="153"/>
      <c r="D1204" s="153"/>
      <c r="E1204" s="154"/>
      <c r="F1204" s="154"/>
      <c r="G1204" s="154"/>
      <c r="H1204" s="154"/>
      <c r="I1204" s="154"/>
      <c r="J1204" s="154"/>
      <c r="K1204" s="154"/>
    </row>
    <row r="1205" spans="2:11">
      <c r="B1205" s="153"/>
      <c r="C1205" s="153"/>
      <c r="D1205" s="153"/>
      <c r="E1205" s="154"/>
      <c r="F1205" s="154"/>
      <c r="G1205" s="154"/>
      <c r="H1205" s="154"/>
      <c r="I1205" s="154"/>
      <c r="J1205" s="154"/>
      <c r="K1205" s="154"/>
    </row>
    <row r="1206" spans="2:11">
      <c r="B1206" s="153"/>
      <c r="C1206" s="153"/>
      <c r="D1206" s="153"/>
      <c r="E1206" s="154"/>
      <c r="F1206" s="154"/>
      <c r="G1206" s="154"/>
      <c r="H1206" s="154"/>
      <c r="I1206" s="154"/>
      <c r="J1206" s="154"/>
      <c r="K1206" s="154"/>
    </row>
    <row r="1207" spans="2:11">
      <c r="B1207" s="153"/>
      <c r="C1207" s="153"/>
      <c r="D1207" s="153"/>
      <c r="E1207" s="154"/>
      <c r="F1207" s="154"/>
      <c r="G1207" s="154"/>
      <c r="H1207" s="154"/>
      <c r="I1207" s="154"/>
      <c r="J1207" s="154"/>
      <c r="K1207" s="154"/>
    </row>
    <row r="1208" spans="2:11">
      <c r="B1208" s="153"/>
      <c r="C1208" s="153"/>
      <c r="D1208" s="153"/>
      <c r="E1208" s="154"/>
      <c r="F1208" s="154"/>
      <c r="G1208" s="154"/>
      <c r="H1208" s="154"/>
      <c r="I1208" s="154"/>
      <c r="J1208" s="154"/>
      <c r="K1208" s="154"/>
    </row>
    <row r="1209" spans="2:11">
      <c r="B1209" s="153"/>
      <c r="C1209" s="153"/>
      <c r="D1209" s="153"/>
      <c r="E1209" s="154"/>
      <c r="F1209" s="154"/>
      <c r="G1209" s="154"/>
      <c r="H1209" s="154"/>
      <c r="I1209" s="154"/>
      <c r="J1209" s="154"/>
      <c r="K1209" s="154"/>
    </row>
    <row r="1210" spans="2:11">
      <c r="B1210" s="153"/>
      <c r="C1210" s="153"/>
      <c r="D1210" s="153"/>
      <c r="E1210" s="154"/>
      <c r="F1210" s="154"/>
      <c r="G1210" s="154"/>
      <c r="H1210" s="154"/>
      <c r="I1210" s="154"/>
      <c r="J1210" s="154"/>
      <c r="K1210" s="154"/>
    </row>
    <row r="1211" spans="2:11">
      <c r="B1211" s="153"/>
      <c r="C1211" s="153"/>
      <c r="D1211" s="153"/>
      <c r="E1211" s="154"/>
      <c r="F1211" s="154"/>
      <c r="G1211" s="154"/>
      <c r="H1211" s="154"/>
      <c r="I1211" s="154"/>
      <c r="J1211" s="154"/>
      <c r="K1211" s="154"/>
    </row>
    <row r="1212" spans="2:11">
      <c r="B1212" s="153"/>
      <c r="C1212" s="153"/>
      <c r="D1212" s="153"/>
      <c r="E1212" s="154"/>
      <c r="F1212" s="154"/>
      <c r="G1212" s="154"/>
      <c r="H1212" s="154"/>
      <c r="I1212" s="154"/>
      <c r="J1212" s="154"/>
      <c r="K1212" s="154"/>
    </row>
    <row r="1213" spans="2:11">
      <c r="B1213" s="153"/>
      <c r="C1213" s="153"/>
      <c r="D1213" s="153"/>
      <c r="E1213" s="154"/>
      <c r="F1213" s="154"/>
      <c r="G1213" s="154"/>
      <c r="H1213" s="154"/>
      <c r="I1213" s="154"/>
      <c r="J1213" s="154"/>
      <c r="K1213" s="154"/>
    </row>
    <row r="1214" spans="2:11">
      <c r="B1214" s="153"/>
      <c r="C1214" s="153"/>
      <c r="D1214" s="153"/>
      <c r="E1214" s="154"/>
      <c r="F1214" s="154"/>
      <c r="G1214" s="154"/>
      <c r="H1214" s="154"/>
      <c r="I1214" s="154"/>
      <c r="J1214" s="154"/>
      <c r="K1214" s="154"/>
    </row>
    <row r="1215" spans="2:11">
      <c r="B1215" s="153"/>
      <c r="C1215" s="153"/>
      <c r="D1215" s="153"/>
      <c r="E1215" s="154"/>
      <c r="F1215" s="154"/>
      <c r="G1215" s="154"/>
      <c r="H1215" s="154"/>
      <c r="I1215" s="154"/>
      <c r="J1215" s="154"/>
      <c r="K1215" s="154"/>
    </row>
    <row r="1216" spans="2:11">
      <c r="B1216" s="153"/>
      <c r="C1216" s="153"/>
      <c r="D1216" s="153"/>
      <c r="E1216" s="154"/>
      <c r="F1216" s="154"/>
      <c r="G1216" s="154"/>
      <c r="H1216" s="154"/>
      <c r="I1216" s="154"/>
      <c r="J1216" s="154"/>
      <c r="K1216" s="154"/>
    </row>
    <row r="1217" spans="2:11">
      <c r="B1217" s="153"/>
      <c r="C1217" s="153"/>
      <c r="D1217" s="153"/>
      <c r="E1217" s="154"/>
      <c r="F1217" s="154"/>
      <c r="G1217" s="154"/>
      <c r="H1217" s="154"/>
      <c r="I1217" s="154"/>
      <c r="J1217" s="154"/>
      <c r="K1217" s="154"/>
    </row>
    <row r="1218" spans="2:11">
      <c r="B1218" s="153"/>
      <c r="C1218" s="153"/>
      <c r="D1218" s="153"/>
      <c r="E1218" s="154"/>
      <c r="F1218" s="154"/>
      <c r="G1218" s="154"/>
      <c r="H1218" s="154"/>
      <c r="I1218" s="154"/>
      <c r="J1218" s="154"/>
      <c r="K1218" s="154"/>
    </row>
    <row r="1219" spans="2:11">
      <c r="B1219" s="153"/>
      <c r="C1219" s="153"/>
      <c r="D1219" s="153"/>
      <c r="E1219" s="154"/>
      <c r="F1219" s="154"/>
      <c r="G1219" s="154"/>
      <c r="H1219" s="154"/>
      <c r="I1219" s="154"/>
      <c r="J1219" s="154"/>
      <c r="K1219" s="154"/>
    </row>
    <row r="1220" spans="2:11">
      <c r="B1220" s="153"/>
      <c r="C1220" s="153"/>
      <c r="D1220" s="153"/>
      <c r="E1220" s="154"/>
      <c r="F1220" s="154"/>
      <c r="G1220" s="154"/>
      <c r="H1220" s="154"/>
      <c r="I1220" s="154"/>
      <c r="J1220" s="154"/>
      <c r="K1220" s="154"/>
    </row>
    <row r="1221" spans="2:11">
      <c r="B1221" s="153"/>
      <c r="C1221" s="153"/>
      <c r="D1221" s="153"/>
      <c r="E1221" s="154"/>
      <c r="F1221" s="154"/>
      <c r="G1221" s="154"/>
      <c r="H1221" s="154"/>
      <c r="I1221" s="154"/>
      <c r="J1221" s="154"/>
      <c r="K1221" s="154"/>
    </row>
    <row r="1222" spans="2:11">
      <c r="B1222" s="153"/>
      <c r="C1222" s="153"/>
      <c r="D1222" s="153"/>
      <c r="E1222" s="154"/>
      <c r="F1222" s="154"/>
      <c r="G1222" s="154"/>
      <c r="H1222" s="154"/>
      <c r="I1222" s="154"/>
      <c r="J1222" s="154"/>
      <c r="K1222" s="154"/>
    </row>
    <row r="1223" spans="2:11">
      <c r="B1223" s="153"/>
      <c r="C1223" s="153"/>
      <c r="D1223" s="153"/>
      <c r="E1223" s="154"/>
      <c r="F1223" s="154"/>
      <c r="G1223" s="154"/>
      <c r="H1223" s="154"/>
      <c r="I1223" s="154"/>
      <c r="J1223" s="154"/>
      <c r="K1223" s="154"/>
    </row>
    <row r="1224" spans="2:11">
      <c r="B1224" s="153"/>
      <c r="C1224" s="153"/>
      <c r="D1224" s="153"/>
      <c r="E1224" s="154"/>
      <c r="F1224" s="154"/>
      <c r="G1224" s="154"/>
      <c r="H1224" s="154"/>
      <c r="I1224" s="154"/>
      <c r="J1224" s="154"/>
      <c r="K1224" s="154"/>
    </row>
    <row r="1225" spans="2:11">
      <c r="B1225" s="153"/>
      <c r="C1225" s="153"/>
      <c r="D1225" s="153"/>
      <c r="E1225" s="154"/>
      <c r="F1225" s="154"/>
      <c r="G1225" s="154"/>
      <c r="H1225" s="154"/>
      <c r="I1225" s="154"/>
      <c r="J1225" s="154"/>
      <c r="K1225" s="154"/>
    </row>
    <row r="1226" spans="2:11">
      <c r="B1226" s="153"/>
      <c r="C1226" s="153"/>
      <c r="D1226" s="153"/>
      <c r="E1226" s="154"/>
      <c r="F1226" s="154"/>
      <c r="G1226" s="154"/>
      <c r="H1226" s="154"/>
      <c r="I1226" s="154"/>
      <c r="J1226" s="154"/>
      <c r="K1226" s="154"/>
    </row>
    <row r="1227" spans="2:11">
      <c r="B1227" s="153"/>
      <c r="C1227" s="153"/>
      <c r="D1227" s="153"/>
      <c r="E1227" s="154"/>
      <c r="F1227" s="154"/>
      <c r="G1227" s="154"/>
      <c r="H1227" s="154"/>
      <c r="I1227" s="154"/>
      <c r="J1227" s="154"/>
      <c r="K1227" s="154"/>
    </row>
    <row r="1228" spans="2:11">
      <c r="B1228" s="153"/>
      <c r="C1228" s="153"/>
      <c r="D1228" s="153"/>
      <c r="E1228" s="154"/>
      <c r="F1228" s="154"/>
      <c r="G1228" s="154"/>
      <c r="H1228" s="154"/>
      <c r="I1228" s="154"/>
      <c r="J1228" s="154"/>
      <c r="K1228" s="154"/>
    </row>
    <row r="1229" spans="2:11">
      <c r="B1229" s="153"/>
      <c r="C1229" s="153"/>
      <c r="D1229" s="153"/>
      <c r="E1229" s="154"/>
      <c r="F1229" s="154"/>
      <c r="G1229" s="154"/>
      <c r="H1229" s="154"/>
      <c r="I1229" s="154"/>
      <c r="J1229" s="154"/>
      <c r="K1229" s="154"/>
    </row>
    <row r="1230" spans="2:11">
      <c r="B1230" s="153"/>
      <c r="C1230" s="153"/>
      <c r="D1230" s="153"/>
      <c r="E1230" s="154"/>
      <c r="F1230" s="154"/>
      <c r="G1230" s="154"/>
      <c r="H1230" s="154"/>
      <c r="I1230" s="154"/>
      <c r="J1230" s="154"/>
      <c r="K1230" s="154"/>
    </row>
    <row r="1231" spans="2:11">
      <c r="B1231" s="153"/>
      <c r="C1231" s="153"/>
      <c r="D1231" s="153"/>
      <c r="E1231" s="154"/>
      <c r="F1231" s="154"/>
      <c r="G1231" s="154"/>
      <c r="H1231" s="154"/>
      <c r="I1231" s="154"/>
      <c r="J1231" s="154"/>
      <c r="K1231" s="154"/>
    </row>
    <row r="1232" spans="2:11">
      <c r="B1232" s="153"/>
      <c r="C1232" s="153"/>
      <c r="D1232" s="153"/>
      <c r="E1232" s="154"/>
      <c r="F1232" s="154"/>
      <c r="G1232" s="154"/>
      <c r="H1232" s="154"/>
      <c r="I1232" s="154"/>
      <c r="J1232" s="154"/>
      <c r="K1232" s="154"/>
    </row>
    <row r="1233" spans="2:11">
      <c r="B1233" s="153"/>
      <c r="C1233" s="153"/>
      <c r="D1233" s="153"/>
      <c r="E1233" s="154"/>
      <c r="F1233" s="154"/>
      <c r="G1233" s="154"/>
      <c r="H1233" s="154"/>
      <c r="I1233" s="154"/>
      <c r="J1233" s="154"/>
      <c r="K1233" s="154"/>
    </row>
    <row r="1234" spans="2:11">
      <c r="B1234" s="153"/>
      <c r="C1234" s="153"/>
      <c r="D1234" s="153"/>
      <c r="E1234" s="154"/>
      <c r="F1234" s="154"/>
      <c r="G1234" s="154"/>
      <c r="H1234" s="154"/>
      <c r="I1234" s="154"/>
      <c r="J1234" s="154"/>
      <c r="K1234" s="154"/>
    </row>
    <row r="1235" spans="2:11">
      <c r="B1235" s="153"/>
      <c r="C1235" s="153"/>
      <c r="D1235" s="153"/>
      <c r="E1235" s="154"/>
      <c r="F1235" s="154"/>
      <c r="G1235" s="154"/>
      <c r="H1235" s="154"/>
      <c r="I1235" s="154"/>
      <c r="J1235" s="154"/>
      <c r="K1235" s="154"/>
    </row>
    <row r="1236" spans="2:11">
      <c r="B1236" s="153"/>
      <c r="C1236" s="153"/>
      <c r="D1236" s="153"/>
      <c r="E1236" s="154"/>
      <c r="F1236" s="154"/>
      <c r="G1236" s="154"/>
      <c r="H1236" s="154"/>
      <c r="I1236" s="154"/>
      <c r="J1236" s="154"/>
      <c r="K1236" s="154"/>
    </row>
    <row r="1237" spans="2:11">
      <c r="B1237" s="153"/>
      <c r="C1237" s="153"/>
      <c r="D1237" s="153"/>
      <c r="E1237" s="154"/>
      <c r="F1237" s="154"/>
      <c r="G1237" s="154"/>
      <c r="H1237" s="154"/>
      <c r="I1237" s="154"/>
      <c r="J1237" s="154"/>
      <c r="K1237" s="154"/>
    </row>
    <row r="1238" spans="2:11">
      <c r="B1238" s="153"/>
      <c r="C1238" s="153"/>
      <c r="D1238" s="153"/>
      <c r="E1238" s="154"/>
      <c r="F1238" s="154"/>
      <c r="G1238" s="154"/>
      <c r="H1238" s="154"/>
      <c r="I1238" s="154"/>
      <c r="J1238" s="154"/>
      <c r="K1238" s="154"/>
    </row>
    <row r="1239" spans="2:11">
      <c r="B1239" s="153"/>
      <c r="C1239" s="153"/>
      <c r="D1239" s="153"/>
      <c r="E1239" s="154"/>
      <c r="F1239" s="154"/>
      <c r="G1239" s="154"/>
      <c r="H1239" s="154"/>
      <c r="I1239" s="154"/>
      <c r="J1239" s="154"/>
      <c r="K1239" s="154"/>
    </row>
    <row r="1240" spans="2:11">
      <c r="B1240" s="153"/>
      <c r="C1240" s="153"/>
      <c r="D1240" s="153"/>
      <c r="E1240" s="154"/>
      <c r="F1240" s="154"/>
      <c r="G1240" s="154"/>
      <c r="H1240" s="154"/>
      <c r="I1240" s="154"/>
      <c r="J1240" s="154"/>
      <c r="K1240" s="154"/>
    </row>
    <row r="1241" spans="2:11">
      <c r="B1241" s="153"/>
      <c r="C1241" s="153"/>
      <c r="D1241" s="153"/>
      <c r="E1241" s="154"/>
      <c r="F1241" s="154"/>
      <c r="G1241" s="154"/>
      <c r="H1241" s="154"/>
      <c r="I1241" s="154"/>
      <c r="J1241" s="154"/>
      <c r="K1241" s="154"/>
    </row>
    <row r="1242" spans="2:11">
      <c r="B1242" s="153"/>
      <c r="C1242" s="153"/>
      <c r="D1242" s="153"/>
      <c r="E1242" s="154"/>
      <c r="F1242" s="154"/>
      <c r="G1242" s="154"/>
      <c r="H1242" s="154"/>
      <c r="I1242" s="154"/>
      <c r="J1242" s="154"/>
      <c r="K1242" s="154"/>
    </row>
    <row r="1243" spans="2:11">
      <c r="B1243" s="153"/>
      <c r="C1243" s="153"/>
      <c r="D1243" s="153"/>
      <c r="E1243" s="154"/>
      <c r="F1243" s="154"/>
      <c r="G1243" s="154"/>
      <c r="H1243" s="154"/>
      <c r="I1243" s="154"/>
      <c r="J1243" s="154"/>
      <c r="K1243" s="154"/>
    </row>
    <row r="1244" spans="2:11">
      <c r="B1244" s="153"/>
      <c r="C1244" s="153"/>
      <c r="D1244" s="153"/>
      <c r="E1244" s="154"/>
      <c r="F1244" s="154"/>
      <c r="G1244" s="154"/>
      <c r="H1244" s="154"/>
      <c r="I1244" s="154"/>
      <c r="J1244" s="154"/>
      <c r="K1244" s="154"/>
    </row>
    <row r="1245" spans="2:11">
      <c r="B1245" s="153"/>
      <c r="C1245" s="153"/>
      <c r="D1245" s="153"/>
      <c r="E1245" s="154"/>
      <c r="F1245" s="154"/>
      <c r="G1245" s="154"/>
      <c r="H1245" s="154"/>
      <c r="I1245" s="154"/>
      <c r="J1245" s="154"/>
      <c r="K1245" s="154"/>
    </row>
    <row r="1246" spans="2:11">
      <c r="B1246" s="153"/>
      <c r="C1246" s="153"/>
      <c r="D1246" s="153"/>
      <c r="E1246" s="154"/>
      <c r="F1246" s="154"/>
      <c r="G1246" s="154"/>
      <c r="H1246" s="154"/>
      <c r="I1246" s="154"/>
      <c r="J1246" s="154"/>
      <c r="K1246" s="154"/>
    </row>
    <row r="1247" spans="2:11">
      <c r="B1247" s="153"/>
      <c r="C1247" s="153"/>
      <c r="D1247" s="153"/>
      <c r="E1247" s="154"/>
      <c r="F1247" s="154"/>
      <c r="G1247" s="154"/>
      <c r="H1247" s="154"/>
      <c r="I1247" s="154"/>
      <c r="J1247" s="154"/>
      <c r="K1247" s="154"/>
    </row>
    <row r="1248" spans="2:11">
      <c r="B1248" s="153"/>
      <c r="C1248" s="153"/>
      <c r="D1248" s="153"/>
      <c r="E1248" s="154"/>
      <c r="F1248" s="154"/>
      <c r="G1248" s="154"/>
      <c r="H1248" s="154"/>
      <c r="I1248" s="154"/>
      <c r="J1248" s="154"/>
      <c r="K1248" s="154"/>
    </row>
    <row r="1249" spans="2:11">
      <c r="B1249" s="153"/>
      <c r="C1249" s="153"/>
      <c r="D1249" s="153"/>
      <c r="E1249" s="154"/>
      <c r="F1249" s="154"/>
      <c r="G1249" s="154"/>
      <c r="H1249" s="154"/>
      <c r="I1249" s="154"/>
      <c r="J1249" s="154"/>
      <c r="K1249" s="154"/>
    </row>
    <row r="1250" spans="2:11">
      <c r="B1250" s="153"/>
      <c r="C1250" s="153"/>
      <c r="D1250" s="153"/>
      <c r="E1250" s="154"/>
      <c r="F1250" s="154"/>
      <c r="G1250" s="154"/>
      <c r="H1250" s="154"/>
      <c r="I1250" s="154"/>
      <c r="J1250" s="154"/>
      <c r="K1250" s="154"/>
    </row>
    <row r="1251" spans="2:11">
      <c r="B1251" s="153"/>
      <c r="C1251" s="153"/>
      <c r="D1251" s="153"/>
      <c r="E1251" s="154"/>
      <c r="F1251" s="154"/>
      <c r="G1251" s="154"/>
      <c r="H1251" s="154"/>
      <c r="I1251" s="154"/>
      <c r="J1251" s="154"/>
      <c r="K1251" s="154"/>
    </row>
    <row r="1252" spans="2:11">
      <c r="B1252" s="153"/>
      <c r="C1252" s="153"/>
      <c r="D1252" s="153"/>
      <c r="E1252" s="154"/>
      <c r="F1252" s="154"/>
      <c r="G1252" s="154"/>
      <c r="H1252" s="154"/>
      <c r="I1252" s="154"/>
      <c r="J1252" s="154"/>
      <c r="K1252" s="154"/>
    </row>
    <row r="1253" spans="2:11">
      <c r="B1253" s="153"/>
      <c r="C1253" s="153"/>
      <c r="D1253" s="153"/>
      <c r="E1253" s="154"/>
      <c r="F1253" s="154"/>
      <c r="G1253" s="154"/>
      <c r="H1253" s="154"/>
      <c r="I1253" s="154"/>
      <c r="J1253" s="154"/>
      <c r="K1253" s="154"/>
    </row>
    <row r="1254" spans="2:11">
      <c r="B1254" s="153"/>
      <c r="C1254" s="153"/>
      <c r="D1254" s="153"/>
      <c r="E1254" s="154"/>
      <c r="F1254" s="154"/>
      <c r="G1254" s="154"/>
      <c r="H1254" s="154"/>
      <c r="I1254" s="154"/>
      <c r="J1254" s="154"/>
      <c r="K1254" s="154"/>
    </row>
    <row r="1255" spans="2:11">
      <c r="B1255" s="153"/>
      <c r="C1255" s="153"/>
      <c r="D1255" s="153"/>
      <c r="E1255" s="154"/>
      <c r="F1255" s="154"/>
      <c r="G1255" s="154"/>
      <c r="H1255" s="154"/>
      <c r="I1255" s="154"/>
      <c r="J1255" s="154"/>
      <c r="K1255" s="154"/>
    </row>
    <row r="1256" spans="2:11">
      <c r="B1256" s="153"/>
      <c r="C1256" s="153"/>
      <c r="D1256" s="153"/>
      <c r="E1256" s="154"/>
      <c r="F1256" s="154"/>
      <c r="G1256" s="154"/>
      <c r="H1256" s="154"/>
      <c r="I1256" s="154"/>
      <c r="J1256" s="154"/>
      <c r="K1256" s="154"/>
    </row>
    <row r="1257" spans="2:11">
      <c r="B1257" s="153"/>
      <c r="C1257" s="153"/>
      <c r="D1257" s="153"/>
      <c r="E1257" s="154"/>
      <c r="F1257" s="154"/>
      <c r="G1257" s="154"/>
      <c r="H1257" s="154"/>
      <c r="I1257" s="154"/>
      <c r="J1257" s="154"/>
      <c r="K1257" s="154"/>
    </row>
    <row r="1258" spans="2:11">
      <c r="B1258" s="153"/>
      <c r="C1258" s="153"/>
      <c r="D1258" s="153"/>
      <c r="E1258" s="154"/>
      <c r="F1258" s="154"/>
      <c r="G1258" s="154"/>
      <c r="H1258" s="154"/>
      <c r="I1258" s="154"/>
      <c r="J1258" s="154"/>
      <c r="K1258" s="154"/>
    </row>
    <row r="1259" spans="2:11">
      <c r="B1259" s="153"/>
      <c r="C1259" s="153"/>
      <c r="D1259" s="153"/>
      <c r="E1259" s="154"/>
      <c r="F1259" s="154"/>
      <c r="G1259" s="154"/>
      <c r="H1259" s="154"/>
      <c r="I1259" s="154"/>
      <c r="J1259" s="154"/>
      <c r="K1259" s="154"/>
    </row>
    <row r="1260" spans="2:11">
      <c r="B1260" s="153"/>
      <c r="C1260" s="153"/>
      <c r="D1260" s="153"/>
      <c r="E1260" s="154"/>
      <c r="F1260" s="154"/>
      <c r="G1260" s="154"/>
      <c r="H1260" s="154"/>
      <c r="I1260" s="154"/>
      <c r="J1260" s="154"/>
      <c r="K1260" s="154"/>
    </row>
    <row r="1261" spans="2:11">
      <c r="B1261" s="153"/>
      <c r="C1261" s="153"/>
      <c r="D1261" s="153"/>
      <c r="E1261" s="154"/>
      <c r="F1261" s="154"/>
      <c r="G1261" s="154"/>
      <c r="H1261" s="154"/>
      <c r="I1261" s="154"/>
      <c r="J1261" s="154"/>
      <c r="K1261" s="154"/>
    </row>
    <row r="1262" spans="2:11">
      <c r="B1262" s="153"/>
      <c r="C1262" s="153"/>
      <c r="D1262" s="153"/>
      <c r="E1262" s="154"/>
      <c r="F1262" s="154"/>
      <c r="G1262" s="154"/>
      <c r="H1262" s="154"/>
      <c r="I1262" s="154"/>
      <c r="J1262" s="154"/>
      <c r="K1262" s="154"/>
    </row>
    <row r="1263" spans="2:11">
      <c r="B1263" s="153"/>
      <c r="C1263" s="153"/>
      <c r="D1263" s="153"/>
      <c r="E1263" s="154"/>
      <c r="F1263" s="154"/>
      <c r="G1263" s="154"/>
      <c r="H1263" s="154"/>
      <c r="I1263" s="154"/>
      <c r="J1263" s="154"/>
      <c r="K1263" s="154"/>
    </row>
    <row r="1264" spans="2:11">
      <c r="B1264" s="153"/>
      <c r="C1264" s="153"/>
      <c r="D1264" s="153"/>
      <c r="E1264" s="154"/>
      <c r="F1264" s="154"/>
      <c r="G1264" s="154"/>
      <c r="H1264" s="154"/>
      <c r="I1264" s="154"/>
      <c r="J1264" s="154"/>
      <c r="K1264" s="154"/>
    </row>
    <row r="1265" spans="2:11">
      <c r="B1265" s="153"/>
      <c r="C1265" s="153"/>
      <c r="D1265" s="153"/>
      <c r="E1265" s="154"/>
      <c r="F1265" s="154"/>
      <c r="G1265" s="154"/>
      <c r="H1265" s="154"/>
      <c r="I1265" s="154"/>
      <c r="J1265" s="154"/>
      <c r="K1265" s="154"/>
    </row>
    <row r="1266" spans="2:11">
      <c r="B1266" s="153"/>
      <c r="C1266" s="153"/>
      <c r="D1266" s="153"/>
      <c r="E1266" s="154"/>
      <c r="F1266" s="154"/>
      <c r="G1266" s="154"/>
      <c r="H1266" s="154"/>
      <c r="I1266" s="154"/>
      <c r="J1266" s="154"/>
      <c r="K1266" s="154"/>
    </row>
    <row r="1267" spans="2:11">
      <c r="B1267" s="153"/>
      <c r="C1267" s="153"/>
      <c r="D1267" s="153"/>
      <c r="E1267" s="154"/>
      <c r="F1267" s="154"/>
      <c r="G1267" s="154"/>
      <c r="H1267" s="154"/>
      <c r="I1267" s="154"/>
      <c r="J1267" s="154"/>
      <c r="K1267" s="154"/>
    </row>
    <row r="1268" spans="2:11">
      <c r="B1268" s="153"/>
      <c r="C1268" s="153"/>
      <c r="D1268" s="153"/>
      <c r="E1268" s="154"/>
      <c r="F1268" s="154"/>
      <c r="G1268" s="154"/>
      <c r="H1268" s="154"/>
      <c r="I1268" s="154"/>
      <c r="J1268" s="154"/>
      <c r="K1268" s="154"/>
    </row>
    <row r="1269" spans="2:11">
      <c r="B1269" s="153"/>
      <c r="C1269" s="153"/>
      <c r="D1269" s="153"/>
      <c r="E1269" s="154"/>
      <c r="F1269" s="154"/>
      <c r="G1269" s="154"/>
      <c r="H1269" s="154"/>
      <c r="I1269" s="154"/>
      <c r="J1269" s="154"/>
      <c r="K1269" s="154"/>
    </row>
    <row r="1270" spans="2:11">
      <c r="B1270" s="153"/>
      <c r="C1270" s="153"/>
      <c r="D1270" s="153"/>
      <c r="E1270" s="154"/>
      <c r="F1270" s="154"/>
      <c r="G1270" s="154"/>
      <c r="H1270" s="154"/>
      <c r="I1270" s="154"/>
      <c r="J1270" s="154"/>
      <c r="K1270" s="154"/>
    </row>
    <row r="1271" spans="2:11">
      <c r="B1271" s="153"/>
      <c r="C1271" s="153"/>
      <c r="D1271" s="153"/>
      <c r="E1271" s="154"/>
      <c r="F1271" s="154"/>
      <c r="G1271" s="154"/>
      <c r="H1271" s="154"/>
      <c r="I1271" s="154"/>
      <c r="J1271" s="154"/>
      <c r="K1271" s="154"/>
    </row>
    <row r="1272" spans="2:11">
      <c r="B1272" s="153"/>
      <c r="C1272" s="153"/>
      <c r="D1272" s="153"/>
      <c r="E1272" s="154"/>
      <c r="F1272" s="154"/>
      <c r="G1272" s="154"/>
      <c r="H1272" s="154"/>
      <c r="I1272" s="154"/>
      <c r="J1272" s="154"/>
      <c r="K1272" s="154"/>
    </row>
    <row r="1273" spans="2:11">
      <c r="B1273" s="153"/>
      <c r="C1273" s="153"/>
      <c r="D1273" s="153"/>
      <c r="E1273" s="154"/>
      <c r="F1273" s="154"/>
      <c r="G1273" s="154"/>
      <c r="H1273" s="154"/>
      <c r="I1273" s="154"/>
      <c r="J1273" s="154"/>
      <c r="K1273" s="154"/>
    </row>
    <row r="1274" spans="2:11">
      <c r="B1274" s="153"/>
      <c r="C1274" s="153"/>
      <c r="D1274" s="153"/>
      <c r="E1274" s="154"/>
      <c r="F1274" s="154"/>
      <c r="G1274" s="154"/>
      <c r="H1274" s="154"/>
      <c r="I1274" s="154"/>
      <c r="J1274" s="154"/>
      <c r="K1274" s="154"/>
    </row>
    <row r="1275" spans="2:11">
      <c r="B1275" s="153"/>
      <c r="C1275" s="153"/>
      <c r="D1275" s="153"/>
      <c r="E1275" s="154"/>
      <c r="F1275" s="154"/>
      <c r="G1275" s="154"/>
      <c r="H1275" s="154"/>
      <c r="I1275" s="154"/>
      <c r="J1275" s="154"/>
      <c r="K1275" s="154"/>
    </row>
    <row r="1276" spans="2:11">
      <c r="B1276" s="153"/>
      <c r="C1276" s="153"/>
      <c r="D1276" s="153"/>
      <c r="E1276" s="154"/>
      <c r="F1276" s="154"/>
      <c r="G1276" s="154"/>
      <c r="H1276" s="154"/>
      <c r="I1276" s="154"/>
      <c r="J1276" s="154"/>
      <c r="K1276" s="154"/>
    </row>
    <row r="1277" spans="2:11">
      <c r="B1277" s="153"/>
      <c r="C1277" s="153"/>
      <c r="D1277" s="153"/>
      <c r="E1277" s="154"/>
      <c r="F1277" s="154"/>
      <c r="G1277" s="154"/>
      <c r="H1277" s="154"/>
      <c r="I1277" s="154"/>
      <c r="J1277" s="154"/>
      <c r="K1277" s="154"/>
    </row>
    <row r="1278" spans="2:11">
      <c r="B1278" s="153"/>
      <c r="C1278" s="153"/>
      <c r="D1278" s="153"/>
      <c r="E1278" s="154"/>
      <c r="F1278" s="154"/>
      <c r="G1278" s="154"/>
      <c r="H1278" s="154"/>
      <c r="I1278" s="154"/>
      <c r="J1278" s="154"/>
      <c r="K1278" s="154"/>
    </row>
    <row r="1279" spans="2:11">
      <c r="B1279" s="153"/>
      <c r="C1279" s="153"/>
      <c r="D1279" s="153"/>
      <c r="E1279" s="154"/>
      <c r="F1279" s="154"/>
      <c r="G1279" s="154"/>
      <c r="H1279" s="154"/>
      <c r="I1279" s="154"/>
      <c r="J1279" s="154"/>
      <c r="K1279" s="154"/>
    </row>
    <row r="1280" spans="2:11">
      <c r="B1280" s="153"/>
      <c r="C1280" s="153"/>
      <c r="D1280" s="153"/>
      <c r="E1280" s="154"/>
      <c r="F1280" s="154"/>
      <c r="G1280" s="154"/>
      <c r="H1280" s="154"/>
      <c r="I1280" s="154"/>
      <c r="J1280" s="154"/>
      <c r="K1280" s="154"/>
    </row>
    <row r="1281" spans="2:11">
      <c r="B1281" s="153"/>
      <c r="C1281" s="153"/>
      <c r="D1281" s="153"/>
      <c r="E1281" s="154"/>
      <c r="F1281" s="154"/>
      <c r="G1281" s="154"/>
      <c r="H1281" s="154"/>
      <c r="I1281" s="154"/>
      <c r="J1281" s="154"/>
      <c r="K1281" s="154"/>
    </row>
    <row r="1282" spans="2:11">
      <c r="B1282" s="153"/>
      <c r="C1282" s="153"/>
      <c r="D1282" s="153"/>
      <c r="E1282" s="154"/>
      <c r="F1282" s="154"/>
      <c r="G1282" s="154"/>
      <c r="H1282" s="154"/>
      <c r="I1282" s="154"/>
      <c r="J1282" s="154"/>
      <c r="K1282" s="154"/>
    </row>
    <row r="1283" spans="2:11">
      <c r="B1283" s="153"/>
      <c r="C1283" s="153"/>
      <c r="D1283" s="153"/>
      <c r="E1283" s="154"/>
      <c r="F1283" s="154"/>
      <c r="G1283" s="154"/>
      <c r="H1283" s="154"/>
      <c r="I1283" s="154"/>
      <c r="J1283" s="154"/>
      <c r="K1283" s="154"/>
    </row>
    <row r="1284" spans="2:11">
      <c r="B1284" s="153"/>
      <c r="C1284" s="153"/>
      <c r="D1284" s="153"/>
      <c r="E1284" s="154"/>
      <c r="F1284" s="154"/>
      <c r="G1284" s="154"/>
      <c r="H1284" s="154"/>
      <c r="I1284" s="154"/>
      <c r="J1284" s="154"/>
      <c r="K1284" s="154"/>
    </row>
    <row r="1285" spans="2:11">
      <c r="B1285" s="153"/>
      <c r="C1285" s="153"/>
      <c r="D1285" s="153"/>
      <c r="E1285" s="154"/>
      <c r="F1285" s="154"/>
      <c r="G1285" s="154"/>
      <c r="H1285" s="154"/>
      <c r="I1285" s="154"/>
      <c r="J1285" s="154"/>
      <c r="K1285" s="154"/>
    </row>
    <row r="1286" spans="2:11">
      <c r="B1286" s="153"/>
      <c r="C1286" s="153"/>
      <c r="D1286" s="153"/>
      <c r="E1286" s="154"/>
      <c r="F1286" s="154"/>
      <c r="G1286" s="154"/>
      <c r="H1286" s="154"/>
      <c r="I1286" s="154"/>
      <c r="J1286" s="154"/>
      <c r="K1286" s="154"/>
    </row>
    <row r="1287" spans="2:11">
      <c r="B1287" s="153"/>
      <c r="C1287" s="153"/>
      <c r="D1287" s="153"/>
      <c r="E1287" s="154"/>
      <c r="F1287" s="154"/>
      <c r="G1287" s="154"/>
      <c r="H1287" s="154"/>
      <c r="I1287" s="154"/>
      <c r="J1287" s="154"/>
      <c r="K1287" s="154"/>
    </row>
    <row r="1288" spans="2:11">
      <c r="B1288" s="153"/>
      <c r="C1288" s="153"/>
      <c r="D1288" s="153"/>
      <c r="E1288" s="154"/>
      <c r="F1288" s="154"/>
      <c r="G1288" s="154"/>
      <c r="H1288" s="154"/>
      <c r="I1288" s="154"/>
      <c r="J1288" s="154"/>
      <c r="K1288" s="154"/>
    </row>
    <row r="1289" spans="2:11">
      <c r="B1289" s="153"/>
      <c r="C1289" s="153"/>
      <c r="D1289" s="153"/>
      <c r="E1289" s="154"/>
      <c r="F1289" s="154"/>
      <c r="G1289" s="154"/>
      <c r="H1289" s="154"/>
      <c r="I1289" s="154"/>
      <c r="J1289" s="154"/>
      <c r="K1289" s="154"/>
    </row>
    <row r="1290" spans="2:11">
      <c r="B1290" s="153"/>
      <c r="C1290" s="153"/>
      <c r="D1290" s="153"/>
      <c r="E1290" s="154"/>
      <c r="F1290" s="154"/>
      <c r="G1290" s="154"/>
      <c r="H1290" s="154"/>
      <c r="I1290" s="154"/>
      <c r="J1290" s="154"/>
      <c r="K1290" s="154"/>
    </row>
    <row r="1291" spans="2:11">
      <c r="B1291" s="153"/>
      <c r="C1291" s="153"/>
      <c r="D1291" s="153"/>
      <c r="E1291" s="154"/>
      <c r="F1291" s="154"/>
      <c r="G1291" s="154"/>
      <c r="H1291" s="154"/>
      <c r="I1291" s="154"/>
      <c r="J1291" s="154"/>
      <c r="K1291" s="154"/>
    </row>
    <row r="1292" spans="2:11">
      <c r="B1292" s="153"/>
      <c r="C1292" s="153"/>
      <c r="D1292" s="153"/>
      <c r="E1292" s="154"/>
      <c r="F1292" s="154"/>
      <c r="G1292" s="154"/>
      <c r="H1292" s="154"/>
      <c r="I1292" s="154"/>
      <c r="J1292" s="154"/>
      <c r="K1292" s="154"/>
    </row>
    <row r="1293" spans="2:11">
      <c r="B1293" s="153"/>
      <c r="C1293" s="153"/>
      <c r="D1293" s="153"/>
      <c r="E1293" s="154"/>
      <c r="F1293" s="154"/>
      <c r="G1293" s="154"/>
      <c r="H1293" s="154"/>
      <c r="I1293" s="154"/>
      <c r="J1293" s="154"/>
      <c r="K1293" s="154"/>
    </row>
    <row r="1294" spans="2:11">
      <c r="B1294" s="153"/>
      <c r="C1294" s="153"/>
      <c r="D1294" s="153"/>
      <c r="E1294" s="154"/>
      <c r="F1294" s="154"/>
      <c r="G1294" s="154"/>
      <c r="H1294" s="154"/>
      <c r="I1294" s="154"/>
      <c r="J1294" s="154"/>
      <c r="K1294" s="154"/>
    </row>
    <row r="1295" spans="2:11">
      <c r="B1295" s="153"/>
      <c r="C1295" s="153"/>
      <c r="D1295" s="153"/>
      <c r="E1295" s="154"/>
      <c r="F1295" s="154"/>
      <c r="G1295" s="154"/>
      <c r="H1295" s="154"/>
      <c r="I1295" s="154"/>
      <c r="J1295" s="154"/>
      <c r="K1295" s="154"/>
    </row>
    <row r="1296" spans="2:11">
      <c r="B1296" s="153"/>
      <c r="C1296" s="153"/>
      <c r="D1296" s="153"/>
      <c r="E1296" s="154"/>
      <c r="F1296" s="154"/>
      <c r="G1296" s="154"/>
      <c r="H1296" s="154"/>
      <c r="I1296" s="154"/>
      <c r="J1296" s="154"/>
      <c r="K1296" s="154"/>
    </row>
    <row r="1297" spans="2:11">
      <c r="B1297" s="153"/>
      <c r="C1297" s="153"/>
      <c r="D1297" s="153"/>
      <c r="E1297" s="154"/>
      <c r="F1297" s="154"/>
      <c r="G1297" s="154"/>
      <c r="H1297" s="154"/>
      <c r="I1297" s="154"/>
      <c r="J1297" s="154"/>
      <c r="K1297" s="154"/>
    </row>
    <row r="1298" spans="2:11">
      <c r="B1298" s="153"/>
      <c r="C1298" s="153"/>
      <c r="D1298" s="153"/>
      <c r="E1298" s="154"/>
      <c r="F1298" s="154"/>
      <c r="G1298" s="154"/>
      <c r="H1298" s="154"/>
      <c r="I1298" s="154"/>
      <c r="J1298" s="154"/>
      <c r="K1298" s="154"/>
    </row>
    <row r="1299" spans="2:11">
      <c r="B1299" s="153"/>
      <c r="C1299" s="153"/>
      <c r="D1299" s="153"/>
      <c r="E1299" s="154"/>
      <c r="F1299" s="154"/>
      <c r="G1299" s="154"/>
      <c r="H1299" s="154"/>
      <c r="I1299" s="154"/>
      <c r="J1299" s="154"/>
      <c r="K1299" s="154"/>
    </row>
    <row r="1300" spans="2:11">
      <c r="B1300" s="153"/>
      <c r="C1300" s="153"/>
      <c r="D1300" s="153"/>
      <c r="E1300" s="154"/>
      <c r="F1300" s="154"/>
      <c r="G1300" s="154"/>
      <c r="H1300" s="154"/>
      <c r="I1300" s="154"/>
      <c r="J1300" s="154"/>
      <c r="K1300" s="154"/>
    </row>
    <row r="1301" spans="2:11">
      <c r="B1301" s="153"/>
      <c r="C1301" s="153"/>
      <c r="D1301" s="153"/>
      <c r="E1301" s="154"/>
      <c r="F1301" s="154"/>
      <c r="G1301" s="154"/>
      <c r="H1301" s="154"/>
      <c r="I1301" s="154"/>
      <c r="J1301" s="154"/>
      <c r="K1301" s="154"/>
    </row>
    <row r="1302" spans="2:11">
      <c r="B1302" s="153"/>
      <c r="C1302" s="153"/>
      <c r="D1302" s="153"/>
      <c r="E1302" s="154"/>
      <c r="F1302" s="154"/>
      <c r="G1302" s="154"/>
      <c r="H1302" s="154"/>
      <c r="I1302" s="154"/>
      <c r="J1302" s="154"/>
      <c r="K1302" s="154"/>
    </row>
    <row r="1303" spans="2:11">
      <c r="B1303" s="153"/>
      <c r="C1303" s="153"/>
      <c r="D1303" s="153"/>
      <c r="E1303" s="154"/>
      <c r="F1303" s="154"/>
      <c r="G1303" s="154"/>
      <c r="H1303" s="154"/>
      <c r="I1303" s="154"/>
      <c r="J1303" s="154"/>
      <c r="K1303" s="154"/>
    </row>
    <row r="1304" spans="2:11">
      <c r="B1304" s="153"/>
      <c r="C1304" s="153"/>
      <c r="D1304" s="153"/>
      <c r="E1304" s="154"/>
      <c r="F1304" s="154"/>
      <c r="G1304" s="154"/>
      <c r="H1304" s="154"/>
      <c r="I1304" s="154"/>
      <c r="J1304" s="154"/>
      <c r="K1304" s="154"/>
    </row>
    <row r="1305" spans="2:11">
      <c r="B1305" s="153"/>
      <c r="C1305" s="153"/>
      <c r="D1305" s="153"/>
      <c r="E1305" s="154"/>
      <c r="F1305" s="154"/>
      <c r="G1305" s="154"/>
      <c r="H1305" s="154"/>
      <c r="I1305" s="154"/>
      <c r="J1305" s="154"/>
      <c r="K1305" s="154"/>
    </row>
    <row r="1306" spans="2:11">
      <c r="B1306" s="153"/>
      <c r="C1306" s="153"/>
      <c r="D1306" s="153"/>
      <c r="E1306" s="154"/>
      <c r="F1306" s="154"/>
      <c r="G1306" s="154"/>
      <c r="H1306" s="154"/>
      <c r="I1306" s="154"/>
      <c r="J1306" s="154"/>
      <c r="K1306" s="154"/>
    </row>
    <row r="1307" spans="2:11">
      <c r="B1307" s="153"/>
      <c r="C1307" s="153"/>
      <c r="D1307" s="153"/>
      <c r="E1307" s="154"/>
      <c r="F1307" s="154"/>
      <c r="G1307" s="154"/>
      <c r="H1307" s="154"/>
      <c r="I1307" s="154"/>
      <c r="J1307" s="154"/>
      <c r="K1307" s="154"/>
    </row>
    <row r="1308" spans="2:11">
      <c r="B1308" s="153"/>
      <c r="C1308" s="153"/>
      <c r="D1308" s="153"/>
      <c r="E1308" s="154"/>
      <c r="F1308" s="154"/>
      <c r="G1308" s="154"/>
      <c r="H1308" s="154"/>
      <c r="I1308" s="154"/>
      <c r="J1308" s="154"/>
      <c r="K1308" s="154"/>
    </row>
    <row r="1309" spans="2:11">
      <c r="B1309" s="153"/>
      <c r="C1309" s="153"/>
      <c r="D1309" s="153"/>
      <c r="E1309" s="154"/>
      <c r="F1309" s="154"/>
      <c r="G1309" s="154"/>
      <c r="H1309" s="154"/>
      <c r="I1309" s="154"/>
      <c r="J1309" s="154"/>
      <c r="K1309" s="154"/>
    </row>
    <row r="1310" spans="2:11">
      <c r="B1310" s="153"/>
      <c r="C1310" s="153"/>
      <c r="D1310" s="153"/>
      <c r="E1310" s="154"/>
      <c r="F1310" s="154"/>
      <c r="G1310" s="154"/>
      <c r="H1310" s="154"/>
      <c r="I1310" s="154"/>
      <c r="J1310" s="154"/>
      <c r="K1310" s="154"/>
    </row>
    <row r="1311" spans="2:11">
      <c r="B1311" s="153"/>
      <c r="C1311" s="153"/>
      <c r="D1311" s="153"/>
      <c r="E1311" s="154"/>
      <c r="F1311" s="154"/>
      <c r="G1311" s="154"/>
      <c r="H1311" s="154"/>
      <c r="I1311" s="154"/>
      <c r="J1311" s="154"/>
      <c r="K1311" s="154"/>
    </row>
    <row r="1312" spans="2:11">
      <c r="B1312" s="153"/>
      <c r="C1312" s="153"/>
      <c r="D1312" s="153"/>
      <c r="E1312" s="154"/>
      <c r="F1312" s="154"/>
      <c r="G1312" s="154"/>
      <c r="H1312" s="154"/>
      <c r="I1312" s="154"/>
      <c r="J1312" s="154"/>
      <c r="K1312" s="154"/>
    </row>
    <row r="1313" spans="2:11">
      <c r="B1313" s="153"/>
      <c r="C1313" s="153"/>
      <c r="D1313" s="153"/>
      <c r="E1313" s="154"/>
      <c r="F1313" s="154"/>
      <c r="G1313" s="154"/>
      <c r="H1313" s="154"/>
      <c r="I1313" s="154"/>
      <c r="J1313" s="154"/>
      <c r="K1313" s="154"/>
    </row>
    <row r="1314" spans="2:11">
      <c r="B1314" s="153"/>
      <c r="C1314" s="153"/>
      <c r="D1314" s="153"/>
      <c r="E1314" s="154"/>
      <c r="F1314" s="154"/>
      <c r="G1314" s="154"/>
      <c r="H1314" s="154"/>
      <c r="I1314" s="154"/>
      <c r="J1314" s="154"/>
      <c r="K1314" s="154"/>
    </row>
    <row r="1315" spans="2:11">
      <c r="B1315" s="153"/>
      <c r="C1315" s="153"/>
      <c r="D1315" s="153"/>
      <c r="E1315" s="154"/>
      <c r="F1315" s="154"/>
      <c r="G1315" s="154"/>
      <c r="H1315" s="154"/>
      <c r="I1315" s="154"/>
      <c r="J1315" s="154"/>
      <c r="K1315" s="154"/>
    </row>
    <row r="1316" spans="2:11">
      <c r="B1316" s="153"/>
      <c r="C1316" s="153"/>
      <c r="D1316" s="153"/>
      <c r="E1316" s="154"/>
      <c r="F1316" s="154"/>
      <c r="G1316" s="154"/>
      <c r="H1316" s="154"/>
      <c r="I1316" s="154"/>
      <c r="J1316" s="154"/>
      <c r="K1316" s="154"/>
    </row>
    <row r="1317" spans="2:11">
      <c r="B1317" s="153"/>
      <c r="C1317" s="153"/>
      <c r="D1317" s="153"/>
      <c r="E1317" s="154"/>
      <c r="F1317" s="154"/>
      <c r="G1317" s="154"/>
      <c r="H1317" s="154"/>
      <c r="I1317" s="154"/>
      <c r="J1317" s="154"/>
      <c r="K1317" s="154"/>
    </row>
    <row r="1318" spans="2:11">
      <c r="B1318" s="153"/>
      <c r="C1318" s="153"/>
      <c r="D1318" s="153"/>
      <c r="E1318" s="154"/>
      <c r="F1318" s="154"/>
      <c r="G1318" s="154"/>
      <c r="H1318" s="154"/>
      <c r="I1318" s="154"/>
      <c r="J1318" s="154"/>
      <c r="K1318" s="154"/>
    </row>
    <row r="1319" spans="2:11">
      <c r="B1319" s="153"/>
      <c r="C1319" s="153"/>
      <c r="D1319" s="153"/>
      <c r="E1319" s="154"/>
      <c r="F1319" s="154"/>
      <c r="G1319" s="154"/>
      <c r="H1319" s="154"/>
      <c r="I1319" s="154"/>
      <c r="J1319" s="154"/>
      <c r="K1319" s="154"/>
    </row>
    <row r="1320" spans="2:11">
      <c r="B1320" s="153"/>
      <c r="C1320" s="153"/>
      <c r="D1320" s="153"/>
      <c r="E1320" s="154"/>
      <c r="F1320" s="154"/>
      <c r="G1320" s="154"/>
      <c r="H1320" s="154"/>
      <c r="I1320" s="154"/>
      <c r="J1320" s="154"/>
      <c r="K1320" s="154"/>
    </row>
    <row r="1321" spans="2:11">
      <c r="B1321" s="153"/>
      <c r="C1321" s="153"/>
      <c r="D1321" s="153"/>
      <c r="E1321" s="154"/>
      <c r="F1321" s="154"/>
      <c r="G1321" s="154"/>
      <c r="H1321" s="154"/>
      <c r="I1321" s="154"/>
      <c r="J1321" s="154"/>
      <c r="K1321" s="154"/>
    </row>
    <row r="1322" spans="2:11">
      <c r="B1322" s="153"/>
      <c r="C1322" s="153"/>
      <c r="D1322" s="153"/>
      <c r="E1322" s="154"/>
      <c r="F1322" s="154"/>
      <c r="G1322" s="154"/>
      <c r="H1322" s="154"/>
      <c r="I1322" s="154"/>
      <c r="J1322" s="154"/>
      <c r="K1322" s="154"/>
    </row>
    <row r="1323" spans="2:11">
      <c r="B1323" s="153"/>
      <c r="C1323" s="153"/>
      <c r="D1323" s="153"/>
      <c r="E1323" s="154"/>
      <c r="F1323" s="154"/>
      <c r="G1323" s="154"/>
      <c r="H1323" s="154"/>
      <c r="I1323" s="154"/>
      <c r="J1323" s="154"/>
      <c r="K1323" s="154"/>
    </row>
    <row r="1324" spans="2:11">
      <c r="B1324" s="153"/>
      <c r="C1324" s="153"/>
      <c r="D1324" s="153"/>
      <c r="E1324" s="154"/>
      <c r="F1324" s="154"/>
      <c r="G1324" s="154"/>
      <c r="H1324" s="154"/>
      <c r="I1324" s="154"/>
      <c r="J1324" s="154"/>
      <c r="K1324" s="154"/>
    </row>
    <row r="1325" spans="2:11">
      <c r="B1325" s="153"/>
      <c r="C1325" s="153"/>
      <c r="D1325" s="153"/>
      <c r="E1325" s="154"/>
      <c r="F1325" s="154"/>
      <c r="G1325" s="154"/>
      <c r="H1325" s="154"/>
      <c r="I1325" s="154"/>
      <c r="J1325" s="154"/>
      <c r="K1325" s="154"/>
    </row>
    <row r="1326" spans="2:11">
      <c r="B1326" s="153"/>
      <c r="C1326" s="153"/>
      <c r="D1326" s="153"/>
      <c r="E1326" s="154"/>
      <c r="F1326" s="154"/>
      <c r="G1326" s="154"/>
      <c r="H1326" s="154"/>
      <c r="I1326" s="154"/>
      <c r="J1326" s="154"/>
      <c r="K1326" s="154"/>
    </row>
    <row r="1327" spans="2:11">
      <c r="B1327" s="153"/>
      <c r="C1327" s="153"/>
      <c r="D1327" s="153"/>
      <c r="E1327" s="154"/>
      <c r="F1327" s="154"/>
      <c r="G1327" s="154"/>
      <c r="H1327" s="154"/>
      <c r="I1327" s="154"/>
      <c r="J1327" s="154"/>
      <c r="K1327" s="154"/>
    </row>
    <row r="1328" spans="2:11">
      <c r="B1328" s="153"/>
      <c r="C1328" s="153"/>
      <c r="D1328" s="153"/>
      <c r="E1328" s="154"/>
      <c r="F1328" s="154"/>
      <c r="G1328" s="154"/>
      <c r="H1328" s="154"/>
      <c r="I1328" s="154"/>
      <c r="J1328" s="154"/>
      <c r="K1328" s="154"/>
    </row>
    <row r="1329" spans="2:11">
      <c r="B1329" s="153"/>
      <c r="C1329" s="153"/>
      <c r="D1329" s="153"/>
      <c r="E1329" s="154"/>
      <c r="F1329" s="154"/>
      <c r="G1329" s="154"/>
      <c r="H1329" s="154"/>
      <c r="I1329" s="154"/>
      <c r="J1329" s="154"/>
      <c r="K1329" s="154"/>
    </row>
    <row r="1330" spans="2:11">
      <c r="B1330" s="153"/>
      <c r="C1330" s="153"/>
      <c r="D1330" s="153"/>
      <c r="E1330" s="154"/>
      <c r="F1330" s="154"/>
      <c r="G1330" s="154"/>
      <c r="H1330" s="154"/>
      <c r="I1330" s="154"/>
      <c r="J1330" s="154"/>
      <c r="K1330" s="154"/>
    </row>
    <row r="1331" spans="2:11">
      <c r="B1331" s="153"/>
      <c r="C1331" s="153"/>
      <c r="D1331" s="153"/>
      <c r="E1331" s="154"/>
      <c r="F1331" s="154"/>
      <c r="G1331" s="154"/>
      <c r="H1331" s="154"/>
      <c r="I1331" s="154"/>
      <c r="J1331" s="154"/>
      <c r="K1331" s="154"/>
    </row>
    <row r="1332" spans="2:11">
      <c r="B1332" s="153"/>
      <c r="C1332" s="153"/>
      <c r="D1332" s="153"/>
      <c r="E1332" s="154"/>
      <c r="F1332" s="154"/>
      <c r="G1332" s="154"/>
      <c r="H1332" s="154"/>
      <c r="I1332" s="154"/>
      <c r="J1332" s="154"/>
      <c r="K1332" s="154"/>
    </row>
    <row r="1333" spans="2:11">
      <c r="B1333" s="153"/>
      <c r="C1333" s="153"/>
      <c r="D1333" s="153"/>
      <c r="E1333" s="154"/>
      <c r="F1333" s="154"/>
      <c r="G1333" s="154"/>
      <c r="H1333" s="154"/>
      <c r="I1333" s="154"/>
      <c r="J1333" s="154"/>
      <c r="K1333" s="154"/>
    </row>
    <row r="1334" spans="2:11">
      <c r="B1334" s="153"/>
      <c r="C1334" s="153"/>
      <c r="D1334" s="153"/>
      <c r="E1334" s="154"/>
      <c r="F1334" s="154"/>
      <c r="G1334" s="154"/>
      <c r="H1334" s="154"/>
      <c r="I1334" s="154"/>
      <c r="J1334" s="154"/>
      <c r="K1334" s="154"/>
    </row>
    <row r="1335" spans="2:11">
      <c r="B1335" s="153"/>
      <c r="C1335" s="153"/>
      <c r="D1335" s="153"/>
      <c r="E1335" s="154"/>
      <c r="F1335" s="154"/>
      <c r="G1335" s="154"/>
      <c r="H1335" s="154"/>
      <c r="I1335" s="154"/>
      <c r="J1335" s="154"/>
      <c r="K1335" s="154"/>
    </row>
    <row r="1336" spans="2:11">
      <c r="B1336" s="153"/>
      <c r="C1336" s="153"/>
      <c r="D1336" s="153"/>
      <c r="E1336" s="154"/>
      <c r="F1336" s="154"/>
      <c r="G1336" s="154"/>
      <c r="H1336" s="154"/>
      <c r="I1336" s="154"/>
      <c r="J1336" s="154"/>
      <c r="K1336" s="154"/>
    </row>
    <row r="1337" spans="2:11">
      <c r="B1337" s="153"/>
      <c r="C1337" s="153"/>
      <c r="D1337" s="153"/>
      <c r="E1337" s="154"/>
      <c r="F1337" s="154"/>
      <c r="G1337" s="154"/>
      <c r="H1337" s="154"/>
      <c r="I1337" s="154"/>
      <c r="J1337" s="154"/>
      <c r="K1337" s="154"/>
    </row>
    <row r="1338" spans="2:11">
      <c r="B1338" s="153"/>
      <c r="C1338" s="153"/>
      <c r="D1338" s="153"/>
      <c r="E1338" s="154"/>
      <c r="F1338" s="154"/>
      <c r="G1338" s="154"/>
      <c r="H1338" s="154"/>
      <c r="I1338" s="154"/>
      <c r="J1338" s="154"/>
      <c r="K1338" s="154"/>
    </row>
    <row r="1339" spans="2:11">
      <c r="B1339" s="153"/>
      <c r="C1339" s="153"/>
      <c r="D1339" s="153"/>
      <c r="E1339" s="154"/>
      <c r="F1339" s="154"/>
      <c r="G1339" s="154"/>
      <c r="H1339" s="154"/>
      <c r="I1339" s="154"/>
      <c r="J1339" s="154"/>
      <c r="K1339" s="154"/>
    </row>
    <row r="1340" spans="2:11">
      <c r="B1340" s="153"/>
      <c r="C1340" s="153"/>
      <c r="D1340" s="153"/>
      <c r="E1340" s="154"/>
      <c r="F1340" s="154"/>
      <c r="G1340" s="154"/>
      <c r="H1340" s="154"/>
      <c r="I1340" s="154"/>
      <c r="J1340" s="154"/>
      <c r="K1340" s="154"/>
    </row>
    <row r="1341" spans="2:11">
      <c r="B1341" s="153"/>
      <c r="C1341" s="153"/>
      <c r="D1341" s="153"/>
      <c r="E1341" s="154"/>
      <c r="F1341" s="154"/>
      <c r="G1341" s="154"/>
      <c r="H1341" s="154"/>
      <c r="I1341" s="154"/>
      <c r="J1341" s="154"/>
      <c r="K1341" s="154"/>
    </row>
    <row r="1342" spans="2:11">
      <c r="B1342" s="153"/>
      <c r="C1342" s="153"/>
      <c r="D1342" s="153"/>
      <c r="E1342" s="154"/>
      <c r="F1342" s="154"/>
      <c r="G1342" s="154"/>
      <c r="H1342" s="154"/>
      <c r="I1342" s="154"/>
      <c r="J1342" s="154"/>
      <c r="K1342" s="154"/>
    </row>
    <row r="1343" spans="2:11">
      <c r="B1343" s="153"/>
      <c r="C1343" s="153"/>
      <c r="D1343" s="153"/>
      <c r="E1343" s="154"/>
      <c r="F1343" s="154"/>
      <c r="G1343" s="154"/>
      <c r="H1343" s="154"/>
      <c r="I1343" s="154"/>
      <c r="J1343" s="154"/>
      <c r="K1343" s="154"/>
    </row>
    <row r="1344" spans="2:11">
      <c r="B1344" s="153"/>
      <c r="C1344" s="153"/>
      <c r="D1344" s="153"/>
      <c r="E1344" s="154"/>
      <c r="F1344" s="154"/>
      <c r="G1344" s="154"/>
      <c r="H1344" s="154"/>
      <c r="I1344" s="154"/>
      <c r="J1344" s="154"/>
      <c r="K1344" s="154"/>
    </row>
    <row r="1345" spans="2:11">
      <c r="B1345" s="153"/>
      <c r="C1345" s="153"/>
      <c r="D1345" s="153"/>
      <c r="E1345" s="154"/>
      <c r="F1345" s="154"/>
      <c r="G1345" s="154"/>
      <c r="H1345" s="154"/>
      <c r="I1345" s="154"/>
      <c r="J1345" s="154"/>
      <c r="K1345" s="154"/>
    </row>
    <row r="1346" spans="2:11">
      <c r="B1346" s="153"/>
      <c r="C1346" s="153"/>
      <c r="D1346" s="153"/>
      <c r="E1346" s="154"/>
      <c r="F1346" s="154"/>
      <c r="G1346" s="154"/>
      <c r="H1346" s="154"/>
      <c r="I1346" s="154"/>
      <c r="J1346" s="154"/>
      <c r="K1346" s="154"/>
    </row>
    <row r="1347" spans="2:11">
      <c r="B1347" s="153"/>
      <c r="C1347" s="153"/>
      <c r="D1347" s="153"/>
      <c r="E1347" s="154"/>
      <c r="F1347" s="154"/>
      <c r="G1347" s="154"/>
      <c r="H1347" s="154"/>
      <c r="I1347" s="154"/>
      <c r="J1347" s="154"/>
      <c r="K1347" s="154"/>
    </row>
    <row r="1348" spans="2:11">
      <c r="B1348" s="153"/>
      <c r="C1348" s="153"/>
      <c r="D1348" s="153"/>
      <c r="E1348" s="154"/>
      <c r="F1348" s="154"/>
      <c r="G1348" s="154"/>
      <c r="H1348" s="154"/>
      <c r="I1348" s="154"/>
      <c r="J1348" s="154"/>
      <c r="K1348" s="154"/>
    </row>
    <row r="1349" spans="2:11">
      <c r="B1349" s="153"/>
      <c r="C1349" s="153"/>
      <c r="D1349" s="153"/>
      <c r="E1349" s="154"/>
      <c r="F1349" s="154"/>
      <c r="G1349" s="154"/>
      <c r="H1349" s="154"/>
      <c r="I1349" s="154"/>
      <c r="J1349" s="154"/>
      <c r="K1349" s="154"/>
    </row>
    <row r="1350" spans="2:11">
      <c r="B1350" s="153"/>
      <c r="C1350" s="153"/>
      <c r="D1350" s="153"/>
      <c r="E1350" s="154"/>
      <c r="F1350" s="154"/>
      <c r="G1350" s="154"/>
      <c r="H1350" s="154"/>
      <c r="I1350" s="154"/>
      <c r="J1350" s="154"/>
      <c r="K1350" s="154"/>
    </row>
    <row r="1351" spans="2:11">
      <c r="B1351" s="153"/>
      <c r="C1351" s="153"/>
      <c r="D1351" s="153"/>
      <c r="E1351" s="154"/>
      <c r="F1351" s="154"/>
      <c r="G1351" s="154"/>
      <c r="H1351" s="154"/>
      <c r="I1351" s="154"/>
      <c r="J1351" s="154"/>
      <c r="K1351" s="154"/>
    </row>
    <row r="1352" spans="2:11">
      <c r="B1352" s="153"/>
      <c r="C1352" s="153"/>
      <c r="D1352" s="153"/>
      <c r="E1352" s="154"/>
      <c r="F1352" s="154"/>
      <c r="G1352" s="154"/>
      <c r="H1352" s="154"/>
      <c r="I1352" s="154"/>
      <c r="J1352" s="154"/>
      <c r="K1352" s="154"/>
    </row>
    <row r="1353" spans="2:11">
      <c r="B1353" s="153"/>
      <c r="C1353" s="153"/>
      <c r="D1353" s="153"/>
      <c r="E1353" s="154"/>
      <c r="F1353" s="154"/>
      <c r="G1353" s="154"/>
      <c r="H1353" s="154"/>
      <c r="I1353" s="154"/>
      <c r="J1353" s="154"/>
      <c r="K1353" s="154"/>
    </row>
    <row r="1354" spans="2:11">
      <c r="B1354" s="153"/>
      <c r="C1354" s="153"/>
      <c r="D1354" s="153"/>
      <c r="E1354" s="154"/>
      <c r="F1354" s="154"/>
      <c r="G1354" s="154"/>
      <c r="H1354" s="154"/>
      <c r="I1354" s="154"/>
      <c r="J1354" s="154"/>
      <c r="K1354" s="154"/>
    </row>
    <row r="1355" spans="2:11">
      <c r="B1355" s="153"/>
      <c r="C1355" s="153"/>
      <c r="D1355" s="153"/>
      <c r="E1355" s="154"/>
      <c r="F1355" s="154"/>
      <c r="G1355" s="154"/>
      <c r="H1355" s="154"/>
      <c r="I1355" s="154"/>
      <c r="J1355" s="154"/>
      <c r="K1355" s="154"/>
    </row>
    <row r="1356" spans="2:11">
      <c r="B1356" s="153"/>
      <c r="C1356" s="153"/>
      <c r="D1356" s="153"/>
      <c r="E1356" s="154"/>
      <c r="F1356" s="154"/>
      <c r="G1356" s="154"/>
      <c r="H1356" s="154"/>
      <c r="I1356" s="154"/>
      <c r="J1356" s="154"/>
      <c r="K1356" s="154"/>
    </row>
    <row r="1357" spans="2:11">
      <c r="B1357" s="153"/>
      <c r="C1357" s="153"/>
      <c r="D1357" s="153"/>
      <c r="E1357" s="154"/>
      <c r="F1357" s="154"/>
      <c r="G1357" s="154"/>
      <c r="H1357" s="154"/>
      <c r="I1357" s="154"/>
      <c r="J1357" s="154"/>
      <c r="K1357" s="154"/>
    </row>
    <row r="1358" spans="2:11">
      <c r="B1358" s="153"/>
      <c r="C1358" s="153"/>
      <c r="D1358" s="153"/>
      <c r="E1358" s="154"/>
      <c r="F1358" s="154"/>
      <c r="G1358" s="154"/>
      <c r="H1358" s="154"/>
      <c r="I1358" s="154"/>
      <c r="J1358" s="154"/>
      <c r="K1358" s="154"/>
    </row>
    <row r="1359" spans="2:11">
      <c r="B1359" s="153"/>
      <c r="C1359" s="153"/>
      <c r="D1359" s="153"/>
      <c r="E1359" s="154"/>
      <c r="F1359" s="154"/>
      <c r="G1359" s="154"/>
      <c r="H1359" s="154"/>
      <c r="I1359" s="154"/>
      <c r="J1359" s="154"/>
      <c r="K1359" s="154"/>
    </row>
    <row r="1360" spans="2:11">
      <c r="B1360" s="153"/>
      <c r="C1360" s="153"/>
      <c r="D1360" s="153"/>
      <c r="E1360" s="154"/>
      <c r="F1360" s="154"/>
      <c r="G1360" s="154"/>
      <c r="H1360" s="154"/>
      <c r="I1360" s="154"/>
      <c r="J1360" s="154"/>
      <c r="K1360" s="154"/>
    </row>
    <row r="1361" spans="2:11">
      <c r="B1361" s="153"/>
      <c r="C1361" s="153"/>
      <c r="D1361" s="153"/>
      <c r="E1361" s="154"/>
      <c r="F1361" s="154"/>
      <c r="G1361" s="154"/>
      <c r="H1361" s="154"/>
      <c r="I1361" s="154"/>
      <c r="J1361" s="154"/>
      <c r="K1361" s="154"/>
    </row>
    <row r="1362" spans="2:11">
      <c r="B1362" s="153"/>
      <c r="C1362" s="153"/>
      <c r="D1362" s="153"/>
      <c r="E1362" s="154"/>
      <c r="F1362" s="154"/>
      <c r="G1362" s="154"/>
      <c r="H1362" s="154"/>
      <c r="I1362" s="154"/>
      <c r="J1362" s="154"/>
      <c r="K1362" s="154"/>
    </row>
    <row r="1363" spans="2:11">
      <c r="B1363" s="153"/>
      <c r="C1363" s="153"/>
      <c r="D1363" s="153"/>
      <c r="E1363" s="154"/>
      <c r="F1363" s="154"/>
      <c r="G1363" s="154"/>
      <c r="H1363" s="154"/>
      <c r="I1363" s="154"/>
      <c r="J1363" s="154"/>
      <c r="K1363" s="154"/>
    </row>
    <row r="1364" spans="2:11">
      <c r="B1364" s="153"/>
      <c r="C1364" s="153"/>
      <c r="D1364" s="153"/>
      <c r="E1364" s="154"/>
      <c r="F1364" s="154"/>
      <c r="G1364" s="154"/>
      <c r="H1364" s="154"/>
      <c r="I1364" s="154"/>
      <c r="J1364" s="154"/>
      <c r="K1364" s="154"/>
    </row>
    <row r="1365" spans="2:11">
      <c r="B1365" s="153"/>
      <c r="C1365" s="153"/>
      <c r="D1365" s="153"/>
      <c r="E1365" s="154"/>
      <c r="F1365" s="154"/>
      <c r="G1365" s="154"/>
      <c r="H1365" s="154"/>
      <c r="I1365" s="154"/>
      <c r="J1365" s="154"/>
      <c r="K1365" s="154"/>
    </row>
    <row r="1366" spans="2:11">
      <c r="B1366" s="153"/>
      <c r="C1366" s="153"/>
      <c r="D1366" s="153"/>
      <c r="E1366" s="154"/>
      <c r="F1366" s="154"/>
      <c r="G1366" s="154"/>
      <c r="H1366" s="154"/>
      <c r="I1366" s="154"/>
      <c r="J1366" s="154"/>
      <c r="K1366" s="154"/>
    </row>
    <row r="1367" spans="2:11">
      <c r="B1367" s="153"/>
      <c r="C1367" s="153"/>
      <c r="D1367" s="153"/>
      <c r="E1367" s="154"/>
      <c r="F1367" s="154"/>
      <c r="G1367" s="154"/>
      <c r="H1367" s="154"/>
      <c r="I1367" s="154"/>
      <c r="J1367" s="154"/>
      <c r="K1367" s="154"/>
    </row>
    <row r="1368" spans="2:11">
      <c r="B1368" s="153"/>
      <c r="C1368" s="153"/>
      <c r="D1368" s="153"/>
      <c r="E1368" s="154"/>
      <c r="F1368" s="154"/>
      <c r="G1368" s="154"/>
      <c r="H1368" s="154"/>
      <c r="I1368" s="154"/>
      <c r="J1368" s="154"/>
      <c r="K1368" s="154"/>
    </row>
    <row r="1369" spans="2:11">
      <c r="B1369" s="153"/>
      <c r="C1369" s="153"/>
      <c r="D1369" s="153"/>
      <c r="E1369" s="154"/>
      <c r="F1369" s="154"/>
      <c r="G1369" s="154"/>
      <c r="H1369" s="154"/>
      <c r="I1369" s="154"/>
      <c r="J1369" s="154"/>
      <c r="K1369" s="154"/>
    </row>
    <row r="1370" spans="2:11">
      <c r="B1370" s="153"/>
      <c r="C1370" s="153"/>
      <c r="D1370" s="153"/>
      <c r="E1370" s="154"/>
      <c r="F1370" s="154"/>
      <c r="G1370" s="154"/>
      <c r="H1370" s="154"/>
      <c r="I1370" s="154"/>
      <c r="J1370" s="154"/>
      <c r="K1370" s="154"/>
    </row>
    <row r="1371" spans="2:11">
      <c r="B1371" s="153"/>
      <c r="C1371" s="153"/>
      <c r="D1371" s="153"/>
      <c r="E1371" s="154"/>
      <c r="F1371" s="154"/>
      <c r="G1371" s="154"/>
      <c r="H1371" s="154"/>
      <c r="I1371" s="154"/>
      <c r="J1371" s="154"/>
      <c r="K1371" s="154"/>
    </row>
    <row r="1372" spans="2:11">
      <c r="B1372" s="153"/>
      <c r="C1372" s="153"/>
      <c r="D1372" s="153"/>
      <c r="E1372" s="154"/>
      <c r="F1372" s="154"/>
      <c r="G1372" s="154"/>
      <c r="H1372" s="154"/>
      <c r="I1372" s="154"/>
      <c r="J1372" s="154"/>
      <c r="K1372" s="154"/>
    </row>
    <row r="1373" spans="2:11">
      <c r="B1373" s="153"/>
      <c r="C1373" s="153"/>
      <c r="D1373" s="153"/>
      <c r="E1373" s="154"/>
      <c r="F1373" s="154"/>
      <c r="G1373" s="154"/>
      <c r="H1373" s="154"/>
      <c r="I1373" s="154"/>
      <c r="J1373" s="154"/>
      <c r="K1373" s="154"/>
    </row>
    <row r="1374" spans="2:11">
      <c r="B1374" s="153"/>
      <c r="C1374" s="153"/>
      <c r="D1374" s="153"/>
      <c r="E1374" s="154"/>
      <c r="F1374" s="154"/>
      <c r="G1374" s="154"/>
      <c r="H1374" s="154"/>
      <c r="I1374" s="154"/>
      <c r="J1374" s="154"/>
      <c r="K1374" s="154"/>
    </row>
    <row r="1375" spans="2:11">
      <c r="B1375" s="153"/>
      <c r="C1375" s="153"/>
      <c r="D1375" s="153"/>
      <c r="E1375" s="154"/>
      <c r="F1375" s="154"/>
      <c r="G1375" s="154"/>
      <c r="H1375" s="154"/>
      <c r="I1375" s="154"/>
      <c r="J1375" s="154"/>
      <c r="K1375" s="154"/>
    </row>
    <row r="1376" spans="2:11">
      <c r="B1376" s="153"/>
      <c r="C1376" s="153"/>
      <c r="D1376" s="153"/>
      <c r="E1376" s="154"/>
      <c r="F1376" s="154"/>
      <c r="G1376" s="154"/>
      <c r="H1376" s="154"/>
      <c r="I1376" s="154"/>
      <c r="J1376" s="154"/>
      <c r="K1376" s="154"/>
    </row>
    <row r="1377" spans="2:11">
      <c r="B1377" s="153"/>
      <c r="C1377" s="153"/>
      <c r="D1377" s="153"/>
      <c r="E1377" s="154"/>
      <c r="F1377" s="154"/>
      <c r="G1377" s="154"/>
      <c r="H1377" s="154"/>
      <c r="I1377" s="154"/>
      <c r="J1377" s="154"/>
      <c r="K1377" s="154"/>
    </row>
    <row r="1378" spans="2:11">
      <c r="B1378" s="153"/>
      <c r="C1378" s="153"/>
      <c r="D1378" s="153"/>
      <c r="E1378" s="154"/>
      <c r="F1378" s="154"/>
      <c r="G1378" s="154"/>
      <c r="H1378" s="154"/>
      <c r="I1378" s="154"/>
      <c r="J1378" s="154"/>
      <c r="K1378" s="154"/>
    </row>
    <row r="1379" spans="2:11">
      <c r="B1379" s="153"/>
      <c r="C1379" s="153"/>
      <c r="D1379" s="153"/>
      <c r="E1379" s="154"/>
      <c r="F1379" s="154"/>
      <c r="G1379" s="154"/>
      <c r="H1379" s="154"/>
      <c r="I1379" s="154"/>
      <c r="J1379" s="154"/>
      <c r="K1379" s="154"/>
    </row>
    <row r="1380" spans="2:11">
      <c r="B1380" s="153"/>
      <c r="C1380" s="153"/>
      <c r="D1380" s="153"/>
      <c r="E1380" s="154"/>
      <c r="F1380" s="154"/>
      <c r="G1380" s="154"/>
      <c r="H1380" s="154"/>
      <c r="I1380" s="154"/>
      <c r="J1380" s="154"/>
      <c r="K1380" s="154"/>
    </row>
    <row r="1381" spans="2:11">
      <c r="B1381" s="153"/>
      <c r="C1381" s="153"/>
      <c r="D1381" s="153"/>
      <c r="E1381" s="154"/>
      <c r="F1381" s="154"/>
      <c r="G1381" s="154"/>
      <c r="H1381" s="154"/>
      <c r="I1381" s="154"/>
      <c r="J1381" s="154"/>
      <c r="K1381" s="154"/>
    </row>
    <row r="1382" spans="2:11">
      <c r="B1382" s="153"/>
      <c r="C1382" s="153"/>
      <c r="D1382" s="153"/>
      <c r="E1382" s="154"/>
      <c r="F1382" s="154"/>
      <c r="G1382" s="154"/>
      <c r="H1382" s="154"/>
      <c r="I1382" s="154"/>
      <c r="J1382" s="154"/>
      <c r="K1382" s="154"/>
    </row>
    <row r="1383" spans="2:11">
      <c r="B1383" s="153"/>
      <c r="C1383" s="153"/>
      <c r="D1383" s="153"/>
      <c r="E1383" s="154"/>
      <c r="F1383" s="154"/>
      <c r="G1383" s="154"/>
      <c r="H1383" s="154"/>
      <c r="I1383" s="154"/>
      <c r="J1383" s="154"/>
      <c r="K1383" s="154"/>
    </row>
    <row r="1384" spans="2:11">
      <c r="B1384" s="153"/>
      <c r="C1384" s="153"/>
      <c r="D1384" s="153"/>
      <c r="E1384" s="154"/>
      <c r="F1384" s="154"/>
      <c r="G1384" s="154"/>
      <c r="H1384" s="154"/>
      <c r="I1384" s="154"/>
      <c r="J1384" s="154"/>
      <c r="K1384" s="154"/>
    </row>
    <row r="1385" spans="2:11">
      <c r="B1385" s="153"/>
      <c r="C1385" s="153"/>
      <c r="D1385" s="153"/>
      <c r="E1385" s="154"/>
      <c r="F1385" s="154"/>
      <c r="G1385" s="154"/>
      <c r="H1385" s="154"/>
      <c r="I1385" s="154"/>
      <c r="J1385" s="154"/>
      <c r="K1385" s="154"/>
    </row>
    <row r="1386" spans="2:11">
      <c r="B1386" s="153"/>
      <c r="C1386" s="153"/>
      <c r="D1386" s="153"/>
      <c r="E1386" s="154"/>
      <c r="F1386" s="154"/>
      <c r="G1386" s="154"/>
      <c r="H1386" s="154"/>
      <c r="I1386" s="154"/>
      <c r="J1386" s="154"/>
      <c r="K1386" s="154"/>
    </row>
    <row r="1387" spans="2:11">
      <c r="B1387" s="153"/>
      <c r="C1387" s="153"/>
      <c r="D1387" s="153"/>
      <c r="E1387" s="154"/>
      <c r="F1387" s="154"/>
      <c r="G1387" s="154"/>
      <c r="H1387" s="154"/>
      <c r="I1387" s="154"/>
      <c r="J1387" s="154"/>
      <c r="K1387" s="154"/>
    </row>
    <row r="1388" spans="2:11">
      <c r="B1388" s="153"/>
      <c r="C1388" s="153"/>
      <c r="D1388" s="153"/>
      <c r="E1388" s="154"/>
      <c r="F1388" s="154"/>
      <c r="G1388" s="154"/>
      <c r="H1388" s="154"/>
      <c r="I1388" s="154"/>
      <c r="J1388" s="154"/>
      <c r="K1388" s="154"/>
    </row>
    <row r="1389" spans="2:11">
      <c r="B1389" s="153"/>
      <c r="C1389" s="153"/>
      <c r="D1389" s="153"/>
      <c r="E1389" s="154"/>
      <c r="F1389" s="154"/>
      <c r="G1389" s="154"/>
      <c r="H1389" s="154"/>
      <c r="I1389" s="154"/>
      <c r="J1389" s="154"/>
      <c r="K1389" s="154"/>
    </row>
    <row r="1390" spans="2:11">
      <c r="B1390" s="153"/>
      <c r="C1390" s="153"/>
      <c r="D1390" s="153"/>
      <c r="E1390" s="154"/>
      <c r="F1390" s="154"/>
      <c r="G1390" s="154"/>
      <c r="H1390" s="154"/>
      <c r="I1390" s="154"/>
      <c r="J1390" s="154"/>
      <c r="K1390" s="154"/>
    </row>
    <row r="1391" spans="2:11">
      <c r="B1391" s="153"/>
      <c r="C1391" s="153"/>
      <c r="D1391" s="153"/>
      <c r="E1391" s="154"/>
      <c r="F1391" s="154"/>
      <c r="G1391" s="154"/>
      <c r="H1391" s="154"/>
      <c r="I1391" s="154"/>
      <c r="J1391" s="154"/>
      <c r="K1391" s="154"/>
    </row>
    <row r="1392" spans="2:11">
      <c r="B1392" s="153"/>
      <c r="C1392" s="153"/>
      <c r="D1392" s="153"/>
      <c r="E1392" s="154"/>
      <c r="F1392" s="154"/>
      <c r="G1392" s="154"/>
      <c r="H1392" s="154"/>
      <c r="I1392" s="154"/>
      <c r="J1392" s="154"/>
      <c r="K1392" s="154"/>
    </row>
    <row r="1393" spans="2:11">
      <c r="B1393" s="153"/>
      <c r="C1393" s="153"/>
      <c r="D1393" s="153"/>
      <c r="E1393" s="154"/>
      <c r="F1393" s="154"/>
      <c r="G1393" s="154"/>
      <c r="H1393" s="154"/>
      <c r="I1393" s="154"/>
      <c r="J1393" s="154"/>
      <c r="K1393" s="154"/>
    </row>
    <row r="1394" spans="2:11">
      <c r="B1394" s="153"/>
      <c r="C1394" s="153"/>
      <c r="D1394" s="153"/>
      <c r="E1394" s="154"/>
      <c r="F1394" s="154"/>
      <c r="G1394" s="154"/>
      <c r="H1394" s="154"/>
      <c r="I1394" s="154"/>
      <c r="J1394" s="154"/>
      <c r="K1394" s="154"/>
    </row>
    <row r="1395" spans="2:11">
      <c r="B1395" s="153"/>
      <c r="C1395" s="153"/>
      <c r="D1395" s="153"/>
      <c r="E1395" s="154"/>
      <c r="F1395" s="154"/>
      <c r="G1395" s="154"/>
      <c r="H1395" s="154"/>
      <c r="I1395" s="154"/>
      <c r="J1395" s="154"/>
      <c r="K1395" s="154"/>
    </row>
    <row r="1396" spans="2:11">
      <c r="B1396" s="153"/>
      <c r="C1396" s="153"/>
      <c r="D1396" s="153"/>
      <c r="E1396" s="154"/>
      <c r="F1396" s="154"/>
      <c r="G1396" s="154"/>
      <c r="H1396" s="154"/>
      <c r="I1396" s="154"/>
      <c r="J1396" s="154"/>
      <c r="K1396" s="154"/>
    </row>
    <row r="1397" spans="2:11">
      <c r="B1397" s="153"/>
      <c r="C1397" s="153"/>
      <c r="D1397" s="153"/>
      <c r="E1397" s="154"/>
      <c r="F1397" s="154"/>
      <c r="G1397" s="154"/>
      <c r="H1397" s="154"/>
      <c r="I1397" s="154"/>
      <c r="J1397" s="154"/>
      <c r="K1397" s="154"/>
    </row>
    <row r="1398" spans="2:11">
      <c r="B1398" s="153"/>
      <c r="C1398" s="153"/>
      <c r="D1398" s="153"/>
      <c r="E1398" s="154"/>
      <c r="F1398" s="154"/>
      <c r="G1398" s="154"/>
      <c r="H1398" s="154"/>
      <c r="I1398" s="154"/>
      <c r="J1398" s="154"/>
      <c r="K1398" s="154"/>
    </row>
    <row r="1399" spans="2:11">
      <c r="B1399" s="153"/>
      <c r="C1399" s="153"/>
      <c r="D1399" s="153"/>
      <c r="E1399" s="154"/>
      <c r="F1399" s="154"/>
      <c r="G1399" s="154"/>
      <c r="H1399" s="154"/>
      <c r="I1399" s="154"/>
      <c r="J1399" s="154"/>
      <c r="K1399" s="154"/>
    </row>
    <row r="1400" spans="2:11">
      <c r="B1400" s="153"/>
      <c r="C1400" s="153"/>
      <c r="D1400" s="153"/>
      <c r="E1400" s="154"/>
      <c r="F1400" s="154"/>
      <c r="G1400" s="154"/>
      <c r="H1400" s="154"/>
      <c r="I1400" s="154"/>
      <c r="J1400" s="154"/>
      <c r="K1400" s="154"/>
    </row>
    <row r="1401" spans="2:11">
      <c r="B1401" s="153"/>
      <c r="C1401" s="153"/>
      <c r="D1401" s="153"/>
      <c r="E1401" s="154"/>
      <c r="F1401" s="154"/>
      <c r="G1401" s="154"/>
      <c r="H1401" s="154"/>
      <c r="I1401" s="154"/>
      <c r="J1401" s="154"/>
      <c r="K1401" s="154"/>
    </row>
    <row r="1402" spans="2:11">
      <c r="B1402" s="153"/>
      <c r="C1402" s="153"/>
      <c r="D1402" s="153"/>
      <c r="E1402" s="154"/>
      <c r="F1402" s="154"/>
      <c r="G1402" s="154"/>
      <c r="H1402" s="154"/>
      <c r="I1402" s="154"/>
      <c r="J1402" s="154"/>
      <c r="K1402" s="154"/>
    </row>
    <row r="1403" spans="2:11">
      <c r="B1403" s="153"/>
      <c r="C1403" s="153"/>
      <c r="D1403" s="153"/>
      <c r="E1403" s="154"/>
      <c r="F1403" s="154"/>
      <c r="G1403" s="154"/>
      <c r="H1403" s="154"/>
      <c r="I1403" s="154"/>
      <c r="J1403" s="154"/>
      <c r="K1403" s="154"/>
    </row>
    <row r="1404" spans="2:11">
      <c r="B1404" s="153"/>
      <c r="C1404" s="153"/>
      <c r="D1404" s="153"/>
      <c r="E1404" s="154"/>
      <c r="F1404" s="154"/>
      <c r="G1404" s="154"/>
      <c r="H1404" s="154"/>
      <c r="I1404" s="154"/>
      <c r="J1404" s="154"/>
      <c r="K1404" s="154"/>
    </row>
    <row r="1405" spans="2:11">
      <c r="B1405" s="153"/>
      <c r="C1405" s="153"/>
      <c r="D1405" s="153"/>
      <c r="E1405" s="154"/>
      <c r="F1405" s="154"/>
      <c r="G1405" s="154"/>
      <c r="H1405" s="154"/>
      <c r="I1405" s="154"/>
      <c r="J1405" s="154"/>
      <c r="K1405" s="154"/>
    </row>
    <row r="1406" spans="2:11">
      <c r="B1406" s="153"/>
      <c r="C1406" s="153"/>
      <c r="D1406" s="153"/>
      <c r="E1406" s="154"/>
      <c r="F1406" s="154"/>
      <c r="G1406" s="154"/>
      <c r="H1406" s="154"/>
      <c r="I1406" s="154"/>
      <c r="J1406" s="154"/>
      <c r="K1406" s="154"/>
    </row>
    <row r="1407" spans="2:11">
      <c r="B1407" s="153"/>
      <c r="C1407" s="153"/>
      <c r="D1407" s="153"/>
      <c r="E1407" s="154"/>
      <c r="F1407" s="154"/>
      <c r="G1407" s="154"/>
      <c r="H1407" s="154"/>
      <c r="I1407" s="154"/>
      <c r="J1407" s="154"/>
      <c r="K1407" s="154"/>
    </row>
    <row r="1408" spans="2:11">
      <c r="B1408" s="153"/>
      <c r="C1408" s="153"/>
      <c r="D1408" s="153"/>
      <c r="E1408" s="154"/>
      <c r="F1408" s="154"/>
      <c r="G1408" s="154"/>
      <c r="H1408" s="154"/>
      <c r="I1408" s="154"/>
      <c r="J1408" s="154"/>
      <c r="K1408" s="154"/>
    </row>
    <row r="1409" spans="2:11">
      <c r="B1409" s="153"/>
      <c r="C1409" s="153"/>
      <c r="D1409" s="153"/>
      <c r="E1409" s="154"/>
      <c r="F1409" s="154"/>
      <c r="G1409" s="154"/>
      <c r="H1409" s="154"/>
      <c r="I1409" s="154"/>
      <c r="J1409" s="154"/>
      <c r="K1409" s="154"/>
    </row>
    <row r="1410" spans="2:11">
      <c r="B1410" s="153"/>
      <c r="C1410" s="153"/>
      <c r="D1410" s="153"/>
      <c r="E1410" s="154"/>
      <c r="F1410" s="154"/>
      <c r="G1410" s="154"/>
      <c r="H1410" s="154"/>
      <c r="I1410" s="154"/>
      <c r="J1410" s="154"/>
      <c r="K1410" s="154"/>
    </row>
    <row r="1411" spans="2:11">
      <c r="B1411" s="153"/>
      <c r="C1411" s="153"/>
      <c r="D1411" s="153"/>
      <c r="E1411" s="154"/>
      <c r="F1411" s="154"/>
      <c r="G1411" s="154"/>
      <c r="H1411" s="154"/>
      <c r="I1411" s="154"/>
      <c r="J1411" s="154"/>
      <c r="K1411" s="154"/>
    </row>
    <row r="1412" spans="2:11">
      <c r="B1412" s="153"/>
      <c r="C1412" s="153"/>
      <c r="D1412" s="153"/>
      <c r="E1412" s="154"/>
      <c r="F1412" s="154"/>
      <c r="G1412" s="154"/>
      <c r="H1412" s="154"/>
      <c r="I1412" s="154"/>
      <c r="J1412" s="154"/>
      <c r="K1412" s="154"/>
    </row>
    <row r="1413" spans="2:11">
      <c r="B1413" s="153"/>
      <c r="C1413" s="153"/>
      <c r="D1413" s="153"/>
      <c r="E1413" s="154"/>
      <c r="F1413" s="154"/>
      <c r="G1413" s="154"/>
      <c r="H1413" s="154"/>
      <c r="I1413" s="154"/>
      <c r="J1413" s="154"/>
      <c r="K1413" s="154"/>
    </row>
    <row r="1414" spans="2:11">
      <c r="B1414" s="153"/>
      <c r="C1414" s="153"/>
      <c r="D1414" s="153"/>
      <c r="E1414" s="154"/>
      <c r="F1414" s="154"/>
      <c r="G1414" s="154"/>
      <c r="H1414" s="154"/>
      <c r="I1414" s="154"/>
      <c r="J1414" s="154"/>
      <c r="K1414" s="154"/>
    </row>
    <row r="1415" spans="2:11">
      <c r="B1415" s="153"/>
      <c r="C1415" s="153"/>
      <c r="D1415" s="153"/>
      <c r="E1415" s="154"/>
      <c r="F1415" s="154"/>
      <c r="G1415" s="154"/>
      <c r="H1415" s="154"/>
      <c r="I1415" s="154"/>
      <c r="J1415" s="154"/>
      <c r="K1415" s="154"/>
    </row>
    <row r="1416" spans="2:11">
      <c r="B1416" s="153"/>
      <c r="C1416" s="153"/>
      <c r="D1416" s="153"/>
      <c r="E1416" s="154"/>
      <c r="F1416" s="154"/>
      <c r="G1416" s="154"/>
      <c r="H1416" s="154"/>
      <c r="I1416" s="154"/>
      <c r="J1416" s="154"/>
      <c r="K1416" s="154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160</v>
      </c>
      <c r="C1" s="75" t="s" vm="1">
        <v>238</v>
      </c>
    </row>
    <row r="2" spans="2:52">
      <c r="B2" s="56" t="s">
        <v>159</v>
      </c>
      <c r="C2" s="75" t="s">
        <v>239</v>
      </c>
    </row>
    <row r="3" spans="2:52">
      <c r="B3" s="56" t="s">
        <v>161</v>
      </c>
      <c r="C3" s="75" t="s">
        <v>240</v>
      </c>
    </row>
    <row r="4" spans="2:52">
      <c r="B4" s="56" t="s">
        <v>162</v>
      </c>
      <c r="C4" s="75" t="s">
        <v>241</v>
      </c>
    </row>
    <row r="6" spans="2:52" ht="26.25" customHeight="1">
      <c r="B6" s="142" t="s">
        <v>188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52" ht="26.25" customHeight="1">
      <c r="B7" s="142" t="s">
        <v>117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</row>
    <row r="8" spans="2:52" s="3" customFormat="1" ht="47.25">
      <c r="B8" s="22" t="s">
        <v>133</v>
      </c>
      <c r="C8" s="30" t="s">
        <v>50</v>
      </c>
      <c r="D8" s="30" t="s">
        <v>56</v>
      </c>
      <c r="E8" s="30" t="s">
        <v>15</v>
      </c>
      <c r="F8" s="30" t="s">
        <v>74</v>
      </c>
      <c r="G8" s="30" t="s">
        <v>119</v>
      </c>
      <c r="H8" s="30" t="s">
        <v>18</v>
      </c>
      <c r="I8" s="30" t="s">
        <v>118</v>
      </c>
      <c r="J8" s="30" t="s">
        <v>17</v>
      </c>
      <c r="K8" s="30" t="s">
        <v>19</v>
      </c>
      <c r="L8" s="30" t="s">
        <v>221</v>
      </c>
      <c r="M8" s="30" t="s">
        <v>220</v>
      </c>
      <c r="N8" s="30" t="s">
        <v>127</v>
      </c>
      <c r="O8" s="30" t="s">
        <v>65</v>
      </c>
      <c r="P8" s="30" t="s">
        <v>163</v>
      </c>
      <c r="Q8" s="31" t="s">
        <v>165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228</v>
      </c>
      <c r="M9" s="16"/>
      <c r="N9" s="16" t="s">
        <v>224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130</v>
      </c>
    </row>
    <row r="11" spans="2:52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AZ11" s="1"/>
    </row>
    <row r="12" spans="2:52" ht="18" customHeight="1">
      <c r="B12" s="155" t="s">
        <v>237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2:52">
      <c r="B13" s="15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2:52">
      <c r="B14" s="155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52">
      <c r="B15" s="155" t="s">
        <v>227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2:5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2:17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2:17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2:17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2:17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2:17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2:17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2:17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2:17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2:17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2:17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2:17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2:17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2:17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2:17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2:17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2:17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2:17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2:17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2:17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2:17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2:17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2:17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2:17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2:17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2:17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2:17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2:17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2:17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2:17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2:17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2:17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2:17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2:17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2:17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2:17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2:17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2:17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2:17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2:17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2:17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2:17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2:17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2:17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2:17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2:17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2:17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2:17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2:17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2:17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2:17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2:17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2:17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2:17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2:17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2:17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2:17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2:17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2:17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2:17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2:17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2:17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2:17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2:17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2:17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2:17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2:17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2:17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2:17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2:17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2:17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2:17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2:17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2:17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2:17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2:17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2:17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2:17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2:17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2:17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2:17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2:17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2:17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2:17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>
      <c r="B111" s="153"/>
      <c r="C111" s="153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</row>
    <row r="112" spans="2:17">
      <c r="B112" s="153"/>
      <c r="C112" s="153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</row>
    <row r="113" spans="2:17">
      <c r="B113" s="153"/>
      <c r="C113" s="153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</row>
    <row r="114" spans="2:17">
      <c r="B114" s="153"/>
      <c r="C114" s="153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</row>
    <row r="115" spans="2:17"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</row>
    <row r="116" spans="2:17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</row>
    <row r="117" spans="2:17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</row>
    <row r="118" spans="2:17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</row>
    <row r="119" spans="2:17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</row>
    <row r="120" spans="2:17">
      <c r="B120" s="153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</row>
    <row r="121" spans="2:17">
      <c r="B121" s="153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</row>
    <row r="122" spans="2:17"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</row>
    <row r="123" spans="2:17">
      <c r="B123" s="153"/>
      <c r="C123" s="153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</row>
    <row r="124" spans="2:17"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</row>
    <row r="125" spans="2:17">
      <c r="B125" s="153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</row>
    <row r="126" spans="2:17">
      <c r="B126" s="153"/>
      <c r="C126" s="153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</row>
    <row r="127" spans="2:17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</row>
    <row r="128" spans="2:17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</row>
    <row r="129" spans="2:17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</row>
    <row r="130" spans="2:17">
      <c r="B130" s="153"/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</row>
    <row r="131" spans="2:17">
      <c r="B131" s="153"/>
      <c r="C131" s="153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</row>
    <row r="132" spans="2:17">
      <c r="B132" s="153"/>
      <c r="C132" s="153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</row>
    <row r="133" spans="2:17">
      <c r="B133" s="153"/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</row>
    <row r="134" spans="2:17">
      <c r="B134" s="153"/>
      <c r="C134" s="153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</row>
    <row r="135" spans="2:17">
      <c r="B135" s="153"/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</row>
    <row r="136" spans="2:17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</row>
    <row r="137" spans="2:17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</row>
    <row r="138" spans="2:17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</row>
    <row r="139" spans="2:17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</row>
    <row r="140" spans="2:17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</row>
    <row r="141" spans="2:17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</row>
    <row r="142" spans="2:17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</row>
    <row r="143" spans="2:17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</row>
    <row r="144" spans="2:17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</row>
    <row r="145" spans="2:17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</row>
    <row r="146" spans="2:17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</row>
    <row r="147" spans="2:17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</row>
    <row r="148" spans="2:17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</row>
    <row r="149" spans="2:17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</row>
    <row r="150" spans="2:17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</row>
    <row r="151" spans="2:17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</row>
    <row r="152" spans="2:17">
      <c r="B152" s="153"/>
      <c r="C152" s="153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</row>
    <row r="153" spans="2:17"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</row>
    <row r="154" spans="2:17">
      <c r="B154" s="153"/>
      <c r="C154" s="153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</row>
    <row r="155" spans="2:17"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</row>
    <row r="156" spans="2:17">
      <c r="B156" s="153"/>
      <c r="C156" s="153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</row>
    <row r="157" spans="2:17"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</row>
    <row r="158" spans="2:17">
      <c r="B158" s="153"/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</row>
    <row r="159" spans="2:17">
      <c r="B159" s="153"/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</row>
    <row r="160" spans="2:17">
      <c r="B160" s="153"/>
      <c r="C160" s="153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</row>
    <row r="161" spans="2:17"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</row>
    <row r="162" spans="2:17">
      <c r="B162" s="153"/>
      <c r="C162" s="153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</row>
    <row r="163" spans="2:17">
      <c r="B163" s="153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</row>
    <row r="164" spans="2:17"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</row>
    <row r="165" spans="2:17">
      <c r="B165" s="153"/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</row>
    <row r="166" spans="2:17">
      <c r="B166" s="153"/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</row>
    <row r="167" spans="2:17">
      <c r="B167" s="153"/>
      <c r="C167" s="153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</row>
    <row r="168" spans="2:17">
      <c r="B168" s="153"/>
      <c r="C168" s="153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</row>
    <row r="169" spans="2:17">
      <c r="B169" s="153"/>
      <c r="C169" s="153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</row>
    <row r="170" spans="2:17"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</row>
    <row r="171" spans="2:17">
      <c r="B171" s="153"/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</row>
    <row r="172" spans="2:17"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</row>
    <row r="173" spans="2:17"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</row>
    <row r="174" spans="2:17"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</row>
    <row r="175" spans="2:17">
      <c r="B175" s="153"/>
      <c r="C175" s="153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</row>
    <row r="176" spans="2:17"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</row>
    <row r="177" spans="2:17">
      <c r="B177" s="153"/>
      <c r="C177" s="153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</row>
    <row r="178" spans="2:17"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</row>
    <row r="179" spans="2:17">
      <c r="B179" s="153"/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</row>
    <row r="180" spans="2:17"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>
      <c r="B181" s="153"/>
      <c r="C181" s="153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7"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</row>
    <row r="183" spans="2:17">
      <c r="B183" s="153"/>
      <c r="C183" s="153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</row>
    <row r="184" spans="2:17"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</row>
    <row r="185" spans="2:17">
      <c r="B185" s="153"/>
      <c r="C185" s="153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</row>
    <row r="186" spans="2:17"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</row>
    <row r="187" spans="2:17">
      <c r="B187" s="153"/>
      <c r="C187" s="153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</row>
    <row r="188" spans="2:17"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</row>
    <row r="189" spans="2:17">
      <c r="B189" s="153"/>
      <c r="C189" s="153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</row>
    <row r="190" spans="2:17"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</row>
    <row r="191" spans="2:17">
      <c r="B191" s="153"/>
      <c r="C191" s="153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</row>
    <row r="192" spans="2:17"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</row>
    <row r="193" spans="2:17">
      <c r="B193" s="153"/>
      <c r="C193" s="153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</row>
    <row r="194" spans="2:17"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</row>
    <row r="195" spans="2:17"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</row>
    <row r="196" spans="2:17"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</row>
    <row r="197" spans="2:17">
      <c r="B197" s="153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</row>
    <row r="198" spans="2:17"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</row>
    <row r="199" spans="2:17">
      <c r="B199" s="153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</row>
    <row r="200" spans="2:17">
      <c r="B200" s="153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</row>
    <row r="201" spans="2:17">
      <c r="B201" s="153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</row>
    <row r="202" spans="2:17">
      <c r="B202" s="153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</row>
    <row r="203" spans="2:17">
      <c r="B203" s="153"/>
      <c r="C203" s="153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</row>
    <row r="204" spans="2:17">
      <c r="B204" s="153"/>
      <c r="C204" s="153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</row>
    <row r="205" spans="2:17">
      <c r="B205" s="153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</row>
    <row r="206" spans="2:17">
      <c r="B206" s="153"/>
      <c r="C206" s="153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</row>
    <row r="207" spans="2:17">
      <c r="B207" s="153"/>
      <c r="C207" s="153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</row>
    <row r="208" spans="2:17">
      <c r="B208" s="153"/>
      <c r="C208" s="153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</row>
    <row r="209" spans="2:17">
      <c r="B209" s="153"/>
      <c r="C209" s="153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</row>
    <row r="210" spans="2:17">
      <c r="B210" s="153"/>
      <c r="C210" s="153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</row>
    <row r="211" spans="2:17">
      <c r="B211" s="153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</row>
    <row r="212" spans="2:17">
      <c r="B212" s="153"/>
      <c r="C212" s="153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</row>
    <row r="213" spans="2:17">
      <c r="B213" s="153"/>
      <c r="C213" s="153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</row>
    <row r="214" spans="2:17">
      <c r="B214" s="153"/>
      <c r="C214" s="153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</row>
    <row r="215" spans="2:17">
      <c r="B215" s="153"/>
      <c r="C215" s="153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</row>
    <row r="216" spans="2:17">
      <c r="B216" s="153"/>
      <c r="C216" s="153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</row>
    <row r="217" spans="2:17">
      <c r="B217" s="153"/>
      <c r="C217" s="153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</row>
    <row r="218" spans="2:17">
      <c r="B218" s="153"/>
      <c r="C218" s="153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</row>
    <row r="219" spans="2:17">
      <c r="B219" s="153"/>
      <c r="C219" s="153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</row>
    <row r="220" spans="2:17">
      <c r="B220" s="153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</row>
    <row r="221" spans="2:17">
      <c r="B221" s="153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</row>
    <row r="222" spans="2:17">
      <c r="B222" s="153"/>
      <c r="C222" s="153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</row>
    <row r="223" spans="2:17">
      <c r="B223" s="153"/>
      <c r="C223" s="153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</row>
    <row r="224" spans="2:17">
      <c r="B224" s="153"/>
      <c r="C224" s="153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</row>
    <row r="225" spans="2:17">
      <c r="B225" s="153"/>
      <c r="C225" s="153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</row>
    <row r="226" spans="2:17">
      <c r="B226" s="153"/>
      <c r="C226" s="153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</row>
    <row r="227" spans="2:17">
      <c r="B227" s="153"/>
      <c r="C227" s="153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</row>
    <row r="228" spans="2:17">
      <c r="B228" s="153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</row>
    <row r="229" spans="2:17">
      <c r="B229" s="153"/>
      <c r="C229" s="153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</row>
    <row r="230" spans="2:17">
      <c r="B230" s="153"/>
      <c r="C230" s="153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</row>
    <row r="231" spans="2:17">
      <c r="B231" s="153"/>
      <c r="C231" s="153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</row>
    <row r="232" spans="2:17">
      <c r="B232" s="153"/>
      <c r="C232" s="153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</row>
    <row r="233" spans="2:17">
      <c r="B233" s="153"/>
      <c r="C233" s="153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</row>
    <row r="234" spans="2:17">
      <c r="B234" s="153"/>
      <c r="C234" s="153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</row>
    <row r="235" spans="2:17">
      <c r="B235" s="153"/>
      <c r="C235" s="153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</row>
    <row r="236" spans="2:17">
      <c r="B236" s="153"/>
      <c r="C236" s="153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</row>
    <row r="237" spans="2:17">
      <c r="B237" s="153"/>
      <c r="C237" s="153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</row>
    <row r="238" spans="2:17">
      <c r="B238" s="153"/>
      <c r="C238" s="153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</row>
    <row r="239" spans="2:17">
      <c r="B239" s="153"/>
      <c r="C239" s="153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</row>
    <row r="240" spans="2:17">
      <c r="B240" s="153"/>
      <c r="C240" s="153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</row>
    <row r="241" spans="2:17">
      <c r="B241" s="153"/>
      <c r="C241" s="153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</row>
    <row r="242" spans="2:17">
      <c r="B242" s="153"/>
      <c r="C242" s="153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</row>
    <row r="243" spans="2:17">
      <c r="B243" s="153"/>
      <c r="C243" s="153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</row>
    <row r="244" spans="2:17">
      <c r="B244" s="153"/>
      <c r="C244" s="153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</row>
    <row r="245" spans="2:17">
      <c r="B245" s="153"/>
      <c r="C245" s="153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</row>
    <row r="246" spans="2:17">
      <c r="B246" s="153"/>
      <c r="C246" s="153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</row>
    <row r="247" spans="2:17">
      <c r="B247" s="153"/>
      <c r="C247" s="153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</row>
    <row r="248" spans="2:17">
      <c r="B248" s="153"/>
      <c r="C248" s="153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</row>
    <row r="249" spans="2:17">
      <c r="B249" s="153"/>
      <c r="C249" s="153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</row>
    <row r="250" spans="2:17">
      <c r="B250" s="153"/>
      <c r="C250" s="153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</row>
    <row r="251" spans="2:17">
      <c r="B251" s="153"/>
      <c r="C251" s="153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</row>
    <row r="252" spans="2:17">
      <c r="B252" s="153"/>
      <c r="C252" s="153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</row>
    <row r="253" spans="2:17">
      <c r="B253" s="153"/>
      <c r="C253" s="153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</row>
    <row r="254" spans="2:17">
      <c r="B254" s="153"/>
      <c r="C254" s="153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</row>
    <row r="255" spans="2:17">
      <c r="B255" s="153"/>
      <c r="C255" s="153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</row>
    <row r="256" spans="2:17">
      <c r="B256" s="153"/>
      <c r="C256" s="153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</row>
    <row r="257" spans="2:17">
      <c r="B257" s="153"/>
      <c r="C257" s="153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</row>
    <row r="258" spans="2:17">
      <c r="B258" s="153"/>
      <c r="C258" s="153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</row>
    <row r="259" spans="2:17">
      <c r="B259" s="153"/>
      <c r="C259" s="153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</row>
    <row r="260" spans="2:17">
      <c r="B260" s="153"/>
      <c r="C260" s="153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</row>
    <row r="261" spans="2:17">
      <c r="B261" s="153"/>
      <c r="C261" s="153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</row>
    <row r="262" spans="2:17">
      <c r="B262" s="153"/>
      <c r="C262" s="153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</row>
    <row r="263" spans="2:17">
      <c r="B263" s="153"/>
      <c r="C263" s="153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</row>
    <row r="264" spans="2:17">
      <c r="B264" s="153"/>
      <c r="C264" s="153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</row>
    <row r="265" spans="2:17">
      <c r="B265" s="153"/>
      <c r="C265" s="153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</row>
    <row r="266" spans="2:17">
      <c r="B266" s="153"/>
      <c r="C266" s="153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</row>
    <row r="267" spans="2:17">
      <c r="B267" s="153"/>
      <c r="C267" s="153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</row>
    <row r="268" spans="2:17">
      <c r="B268" s="153"/>
      <c r="C268" s="153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</row>
    <row r="269" spans="2:17">
      <c r="B269" s="153"/>
      <c r="C269" s="153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</row>
    <row r="270" spans="2:17">
      <c r="B270" s="153"/>
      <c r="C270" s="153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</row>
    <row r="271" spans="2:17">
      <c r="B271" s="153"/>
      <c r="C271" s="153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</row>
    <row r="272" spans="2:17">
      <c r="B272" s="153"/>
      <c r="C272" s="153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</row>
    <row r="273" spans="2:17">
      <c r="B273" s="153"/>
      <c r="C273" s="153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</row>
    <row r="274" spans="2:17">
      <c r="B274" s="153"/>
      <c r="C274" s="153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</row>
    <row r="275" spans="2:17">
      <c r="B275" s="153"/>
      <c r="C275" s="153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</row>
    <row r="276" spans="2:17">
      <c r="B276" s="153"/>
      <c r="C276" s="153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</row>
    <row r="277" spans="2:17">
      <c r="B277" s="153"/>
      <c r="C277" s="153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</row>
    <row r="278" spans="2:17">
      <c r="B278" s="153"/>
      <c r="C278" s="153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</row>
    <row r="279" spans="2:17">
      <c r="B279" s="153"/>
      <c r="C279" s="153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</row>
    <row r="280" spans="2:17">
      <c r="B280" s="153"/>
      <c r="C280" s="153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</row>
    <row r="281" spans="2:17">
      <c r="B281" s="153"/>
      <c r="C281" s="153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</row>
    <row r="282" spans="2:17">
      <c r="B282" s="153"/>
      <c r="C282" s="153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</row>
    <row r="283" spans="2:17">
      <c r="B283" s="153"/>
      <c r="C283" s="153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</row>
    <row r="284" spans="2:17">
      <c r="B284" s="153"/>
      <c r="C284" s="153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</row>
    <row r="285" spans="2:17">
      <c r="B285" s="153"/>
      <c r="C285" s="153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</row>
    <row r="286" spans="2:17">
      <c r="B286" s="153"/>
      <c r="C286" s="153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</row>
    <row r="287" spans="2:17">
      <c r="B287" s="153"/>
      <c r="C287" s="153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</row>
    <row r="288" spans="2:17">
      <c r="B288" s="153"/>
      <c r="C288" s="153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</row>
    <row r="289" spans="2:17">
      <c r="B289" s="153"/>
      <c r="C289" s="153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</row>
    <row r="290" spans="2:17">
      <c r="B290" s="153"/>
      <c r="C290" s="153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</row>
    <row r="291" spans="2:17">
      <c r="B291" s="153"/>
      <c r="C291" s="153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</row>
    <row r="292" spans="2:17">
      <c r="B292" s="153"/>
      <c r="C292" s="153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</row>
    <row r="293" spans="2:17">
      <c r="B293" s="153"/>
      <c r="C293" s="153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</row>
    <row r="294" spans="2:17">
      <c r="B294" s="153"/>
      <c r="C294" s="153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</row>
    <row r="295" spans="2:17">
      <c r="B295" s="153"/>
      <c r="C295" s="153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</row>
    <row r="296" spans="2:17">
      <c r="B296" s="153"/>
      <c r="C296" s="153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</row>
    <row r="297" spans="2:17">
      <c r="B297" s="153"/>
      <c r="C297" s="153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</row>
    <row r="298" spans="2:17">
      <c r="B298" s="153"/>
      <c r="C298" s="153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</row>
    <row r="299" spans="2:17">
      <c r="B299" s="153"/>
      <c r="C299" s="153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</row>
    <row r="300" spans="2:17">
      <c r="B300" s="153"/>
      <c r="C300" s="153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</row>
    <row r="301" spans="2:17">
      <c r="B301" s="153"/>
      <c r="C301" s="153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</row>
    <row r="302" spans="2:17">
      <c r="B302" s="153"/>
      <c r="C302" s="153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</row>
    <row r="303" spans="2:17">
      <c r="B303" s="153"/>
      <c r="C303" s="153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</row>
    <row r="304" spans="2:17">
      <c r="B304" s="153"/>
      <c r="C304" s="153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</row>
    <row r="305" spans="2:17">
      <c r="B305" s="153"/>
      <c r="C305" s="153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</row>
    <row r="306" spans="2:17">
      <c r="B306" s="153"/>
      <c r="C306" s="153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</row>
    <row r="307" spans="2:17">
      <c r="B307" s="153"/>
      <c r="C307" s="153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</row>
    <row r="308" spans="2:17">
      <c r="B308" s="153"/>
      <c r="C308" s="153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</row>
    <row r="309" spans="2:17">
      <c r="B309" s="153"/>
      <c r="C309" s="153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</row>
    <row r="310" spans="2:17">
      <c r="B310" s="153"/>
      <c r="C310" s="153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</row>
    <row r="311" spans="2:17">
      <c r="B311" s="153"/>
      <c r="C311" s="153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</row>
    <row r="312" spans="2:17">
      <c r="B312" s="153"/>
      <c r="C312" s="153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</row>
    <row r="313" spans="2:17">
      <c r="B313" s="153"/>
      <c r="C313" s="153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</row>
    <row r="314" spans="2:17">
      <c r="B314" s="153"/>
      <c r="C314" s="153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</row>
    <row r="315" spans="2:17">
      <c r="B315" s="153"/>
      <c r="C315" s="153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</row>
    <row r="316" spans="2:17">
      <c r="B316" s="153"/>
      <c r="C316" s="153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</row>
    <row r="317" spans="2:17">
      <c r="B317" s="153"/>
      <c r="C317" s="153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</row>
    <row r="318" spans="2:17">
      <c r="B318" s="153"/>
      <c r="C318" s="153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</row>
    <row r="319" spans="2:17">
      <c r="B319" s="153"/>
      <c r="C319" s="153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</row>
    <row r="320" spans="2:17">
      <c r="B320" s="153"/>
      <c r="C320" s="153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</row>
    <row r="321" spans="2:17">
      <c r="B321" s="153"/>
      <c r="C321" s="153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</row>
    <row r="322" spans="2:17">
      <c r="B322" s="153"/>
      <c r="C322" s="153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</row>
    <row r="323" spans="2:17">
      <c r="B323" s="153"/>
      <c r="C323" s="153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</row>
    <row r="324" spans="2:17">
      <c r="B324" s="153"/>
      <c r="C324" s="153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</row>
    <row r="325" spans="2:17">
      <c r="B325" s="153"/>
      <c r="C325" s="153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</row>
    <row r="326" spans="2:17">
      <c r="B326" s="153"/>
      <c r="C326" s="153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</row>
    <row r="327" spans="2:17">
      <c r="B327" s="153"/>
      <c r="C327" s="153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</row>
    <row r="328" spans="2:17">
      <c r="B328" s="153"/>
      <c r="C328" s="153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</row>
    <row r="329" spans="2:17">
      <c r="B329" s="153"/>
      <c r="C329" s="153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</row>
    <row r="330" spans="2:17">
      <c r="B330" s="153"/>
      <c r="C330" s="153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</row>
    <row r="331" spans="2:17">
      <c r="B331" s="153"/>
      <c r="C331" s="153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</row>
    <row r="332" spans="2:17">
      <c r="B332" s="153"/>
      <c r="C332" s="153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</row>
    <row r="333" spans="2:17">
      <c r="B333" s="153"/>
      <c r="C333" s="153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</row>
    <row r="334" spans="2:17">
      <c r="B334" s="153"/>
      <c r="C334" s="153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</row>
    <row r="335" spans="2:17">
      <c r="B335" s="153"/>
      <c r="C335" s="153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</row>
    <row r="336" spans="2:17">
      <c r="B336" s="153"/>
      <c r="C336" s="153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</row>
    <row r="337" spans="2:17">
      <c r="B337" s="153"/>
      <c r="C337" s="153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</row>
    <row r="338" spans="2:17">
      <c r="B338" s="153"/>
      <c r="C338" s="153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</row>
    <row r="339" spans="2:17">
      <c r="B339" s="153"/>
      <c r="C339" s="153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</row>
    <row r="340" spans="2:17">
      <c r="B340" s="153"/>
      <c r="C340" s="153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</row>
    <row r="341" spans="2:17">
      <c r="B341" s="153"/>
      <c r="C341" s="153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</row>
    <row r="342" spans="2:17">
      <c r="B342" s="153"/>
      <c r="C342" s="153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</row>
    <row r="343" spans="2:17">
      <c r="B343" s="153"/>
      <c r="C343" s="153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</row>
    <row r="344" spans="2:17">
      <c r="B344" s="153"/>
      <c r="C344" s="153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</row>
    <row r="345" spans="2:17">
      <c r="B345" s="153"/>
      <c r="C345" s="153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</row>
    <row r="346" spans="2:17">
      <c r="B346" s="153"/>
      <c r="C346" s="153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</row>
    <row r="347" spans="2:17">
      <c r="B347" s="153"/>
      <c r="C347" s="153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</row>
    <row r="348" spans="2:17">
      <c r="B348" s="153"/>
      <c r="C348" s="153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</row>
    <row r="349" spans="2:17">
      <c r="B349" s="153"/>
      <c r="C349" s="153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</row>
    <row r="350" spans="2:17">
      <c r="B350" s="153"/>
      <c r="C350" s="153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</row>
    <row r="351" spans="2:17">
      <c r="B351" s="153"/>
      <c r="C351" s="153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</row>
    <row r="352" spans="2:17">
      <c r="B352" s="153"/>
      <c r="C352" s="153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</row>
    <row r="353" spans="2:17">
      <c r="B353" s="153"/>
      <c r="C353" s="153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</row>
    <row r="354" spans="2:17">
      <c r="B354" s="153"/>
      <c r="C354" s="153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</row>
    <row r="355" spans="2:17">
      <c r="B355" s="153"/>
      <c r="C355" s="153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</row>
    <row r="356" spans="2:17">
      <c r="B356" s="153"/>
      <c r="C356" s="153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</row>
    <row r="357" spans="2:17">
      <c r="B357" s="153"/>
      <c r="C357" s="153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</row>
    <row r="358" spans="2:17">
      <c r="B358" s="153"/>
      <c r="C358" s="153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</row>
    <row r="359" spans="2:17">
      <c r="B359" s="153"/>
      <c r="C359" s="153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</row>
    <row r="360" spans="2:17">
      <c r="B360" s="153"/>
      <c r="C360" s="153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</row>
    <row r="361" spans="2:17">
      <c r="B361" s="153"/>
      <c r="C361" s="153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</row>
    <row r="362" spans="2:17">
      <c r="B362" s="153"/>
      <c r="C362" s="153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</row>
    <row r="363" spans="2:17">
      <c r="B363" s="153"/>
      <c r="C363" s="153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</row>
    <row r="364" spans="2:17">
      <c r="B364" s="153"/>
      <c r="C364" s="153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</row>
    <row r="365" spans="2:17">
      <c r="B365" s="153"/>
      <c r="C365" s="153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</row>
    <row r="366" spans="2:17">
      <c r="B366" s="153"/>
      <c r="C366" s="153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</row>
    <row r="367" spans="2:17">
      <c r="B367" s="153"/>
      <c r="C367" s="153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</row>
    <row r="368" spans="2:17">
      <c r="B368" s="153"/>
      <c r="C368" s="153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</row>
    <row r="369" spans="2:17">
      <c r="B369" s="153"/>
      <c r="C369" s="153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</row>
    <row r="370" spans="2:17">
      <c r="B370" s="153"/>
      <c r="C370" s="153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</row>
    <row r="371" spans="2:17">
      <c r="B371" s="153"/>
      <c r="C371" s="153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</row>
    <row r="372" spans="2:17">
      <c r="B372" s="153"/>
      <c r="C372" s="153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</row>
    <row r="373" spans="2:17">
      <c r="B373" s="153"/>
      <c r="C373" s="153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</row>
    <row r="374" spans="2:17">
      <c r="B374" s="153"/>
      <c r="C374" s="153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</row>
    <row r="375" spans="2:17">
      <c r="B375" s="153"/>
      <c r="C375" s="153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</row>
    <row r="376" spans="2:17">
      <c r="B376" s="153"/>
      <c r="C376" s="153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</row>
    <row r="377" spans="2:17">
      <c r="B377" s="153"/>
      <c r="C377" s="153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</row>
    <row r="378" spans="2:17">
      <c r="B378" s="153"/>
      <c r="C378" s="153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</row>
    <row r="379" spans="2:17">
      <c r="B379" s="153"/>
      <c r="C379" s="153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</row>
    <row r="380" spans="2:17">
      <c r="B380" s="153"/>
      <c r="C380" s="153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</row>
    <row r="381" spans="2:17">
      <c r="B381" s="153"/>
      <c r="C381" s="153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</row>
    <row r="382" spans="2:17">
      <c r="B382" s="153"/>
      <c r="C382" s="153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</row>
    <row r="383" spans="2:17">
      <c r="B383" s="153"/>
      <c r="C383" s="153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</row>
    <row r="384" spans="2:17">
      <c r="B384" s="153"/>
      <c r="C384" s="153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</row>
    <row r="385" spans="2:17">
      <c r="B385" s="153"/>
      <c r="C385" s="153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</row>
    <row r="386" spans="2:17">
      <c r="B386" s="153"/>
      <c r="C386" s="153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</row>
    <row r="387" spans="2:17">
      <c r="B387" s="153"/>
      <c r="C387" s="153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</row>
    <row r="388" spans="2:17">
      <c r="B388" s="153"/>
      <c r="C388" s="153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</row>
    <row r="389" spans="2:17">
      <c r="B389" s="153"/>
      <c r="C389" s="153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</row>
    <row r="390" spans="2:17">
      <c r="B390" s="153"/>
      <c r="C390" s="153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</row>
    <row r="391" spans="2:17">
      <c r="B391" s="153"/>
      <c r="C391" s="153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</row>
    <row r="392" spans="2:17">
      <c r="B392" s="153"/>
      <c r="C392" s="153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</row>
    <row r="393" spans="2:17">
      <c r="B393" s="153"/>
      <c r="C393" s="153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</row>
    <row r="394" spans="2:17">
      <c r="B394" s="153"/>
      <c r="C394" s="153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</row>
    <row r="395" spans="2:17">
      <c r="B395" s="153"/>
      <c r="C395" s="153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</row>
    <row r="396" spans="2:17">
      <c r="B396" s="153"/>
      <c r="C396" s="153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</row>
    <row r="397" spans="2:17">
      <c r="B397" s="153"/>
      <c r="C397" s="153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</row>
    <row r="398" spans="2:17">
      <c r="B398" s="153"/>
      <c r="C398" s="153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</row>
    <row r="399" spans="2:17">
      <c r="B399" s="153"/>
      <c r="C399" s="153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</row>
    <row r="400" spans="2:17">
      <c r="B400" s="153"/>
      <c r="C400" s="153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</row>
    <row r="401" spans="2:17">
      <c r="B401" s="153"/>
      <c r="C401" s="153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</row>
    <row r="402" spans="2:17">
      <c r="B402" s="153"/>
      <c r="C402" s="153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</row>
    <row r="403" spans="2:17">
      <c r="B403" s="153"/>
      <c r="C403" s="153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</row>
    <row r="404" spans="2:17">
      <c r="B404" s="153"/>
      <c r="C404" s="153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</row>
    <row r="405" spans="2:17">
      <c r="B405" s="153"/>
      <c r="C405" s="153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</row>
    <row r="406" spans="2:17">
      <c r="B406" s="153"/>
      <c r="C406" s="153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</row>
    <row r="407" spans="2:17">
      <c r="B407" s="153"/>
      <c r="C407" s="153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</row>
    <row r="408" spans="2:17">
      <c r="B408" s="153"/>
      <c r="C408" s="153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</row>
    <row r="409" spans="2:17">
      <c r="B409" s="153"/>
      <c r="C409" s="153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</row>
    <row r="410" spans="2:17">
      <c r="B410" s="153"/>
      <c r="C410" s="153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</row>
    <row r="411" spans="2:17">
      <c r="B411" s="153"/>
      <c r="C411" s="153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</row>
    <row r="412" spans="2:17">
      <c r="B412" s="153"/>
      <c r="C412" s="153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</row>
    <row r="413" spans="2:17">
      <c r="B413" s="153"/>
      <c r="C413" s="153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</row>
    <row r="414" spans="2:17">
      <c r="B414" s="153"/>
      <c r="C414" s="153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</row>
    <row r="415" spans="2:17">
      <c r="B415" s="153"/>
      <c r="C415" s="153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</row>
    <row r="416" spans="2:17">
      <c r="B416" s="153"/>
      <c r="C416" s="153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</row>
    <row r="417" spans="2:17">
      <c r="B417" s="153"/>
      <c r="C417" s="153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</row>
    <row r="418" spans="2:17">
      <c r="B418" s="153"/>
      <c r="C418" s="153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</row>
    <row r="419" spans="2:17">
      <c r="B419" s="153"/>
      <c r="C419" s="153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</row>
    <row r="420" spans="2:17">
      <c r="B420" s="153"/>
      <c r="C420" s="153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</row>
    <row r="421" spans="2:17">
      <c r="B421" s="153"/>
      <c r="C421" s="153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</row>
    <row r="422" spans="2:17">
      <c r="B422" s="153"/>
      <c r="C422" s="153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</row>
    <row r="423" spans="2:17">
      <c r="B423" s="153"/>
      <c r="C423" s="153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</row>
    <row r="424" spans="2:17">
      <c r="B424" s="153"/>
      <c r="C424" s="153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139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13.85546875" style="2" customWidth="1"/>
    <col min="4" max="4" width="11.28515625" style="2" customWidth="1"/>
    <col min="5" max="5" width="12.42578125" style="2" customWidth="1"/>
    <col min="6" max="6" width="8.7109375" style="1" customWidth="1"/>
    <col min="7" max="7" width="11.28515625" style="1" customWidth="1"/>
    <col min="8" max="8" width="11.140625" style="1" customWidth="1"/>
    <col min="9" max="9" width="6.85546875" style="1" customWidth="1"/>
    <col min="10" max="10" width="16.28515625" style="1" customWidth="1"/>
    <col min="11" max="11" width="6.85546875" style="1" customWidth="1"/>
    <col min="12" max="12" width="7.5703125" style="1" customWidth="1"/>
    <col min="13" max="13" width="15.42578125" style="1" customWidth="1"/>
    <col min="14" max="14" width="8" style="1" customWidth="1"/>
    <col min="15" max="15" width="14.28515625" style="1" customWidth="1"/>
    <col min="16" max="16" width="9.140625" style="1" customWidth="1"/>
    <col min="17" max="17" width="10.42578125" style="1" customWidth="1"/>
    <col min="18" max="16384" width="9.140625" style="1"/>
  </cols>
  <sheetData>
    <row r="1" spans="2:17">
      <c r="B1" s="56" t="s">
        <v>160</v>
      </c>
      <c r="C1" s="75" t="s" vm="1">
        <v>238</v>
      </c>
    </row>
    <row r="2" spans="2:17">
      <c r="B2" s="56" t="s">
        <v>159</v>
      </c>
      <c r="C2" s="75" t="s">
        <v>239</v>
      </c>
    </row>
    <row r="3" spans="2:17">
      <c r="B3" s="56" t="s">
        <v>161</v>
      </c>
      <c r="C3" s="75" t="s">
        <v>240</v>
      </c>
    </row>
    <row r="4" spans="2:17">
      <c r="B4" s="56" t="s">
        <v>162</v>
      </c>
      <c r="C4" s="75" t="s">
        <v>241</v>
      </c>
    </row>
    <row r="6" spans="2:17" ht="26.25" customHeight="1">
      <c r="B6" s="142" t="s">
        <v>189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s="3" customFormat="1" ht="63">
      <c r="B7" s="22" t="s">
        <v>133</v>
      </c>
      <c r="C7" s="30" t="s">
        <v>203</v>
      </c>
      <c r="D7" s="30" t="s">
        <v>50</v>
      </c>
      <c r="E7" s="30" t="s">
        <v>134</v>
      </c>
      <c r="F7" s="30" t="s">
        <v>15</v>
      </c>
      <c r="G7" s="30" t="s">
        <v>119</v>
      </c>
      <c r="H7" s="30" t="s">
        <v>74</v>
      </c>
      <c r="I7" s="30" t="s">
        <v>18</v>
      </c>
      <c r="J7" s="30" t="s">
        <v>118</v>
      </c>
      <c r="K7" s="13" t="s">
        <v>39</v>
      </c>
      <c r="L7" s="68" t="s">
        <v>19</v>
      </c>
      <c r="M7" s="30" t="s">
        <v>221</v>
      </c>
      <c r="N7" s="30" t="s">
        <v>220</v>
      </c>
      <c r="O7" s="30" t="s">
        <v>127</v>
      </c>
      <c r="P7" s="30" t="s">
        <v>163</v>
      </c>
      <c r="Q7" s="31" t="s">
        <v>165</v>
      </c>
    </row>
    <row r="8" spans="2:17" s="3" customFormat="1" ht="24" customHeight="1">
      <c r="B8" s="15"/>
      <c r="C8" s="67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228</v>
      </c>
      <c r="N8" s="16"/>
      <c r="O8" s="16" t="s">
        <v>224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130</v>
      </c>
    </row>
    <row r="10" spans="2:17" s="4" customFormat="1" ht="18" customHeight="1">
      <c r="B10" s="76" t="s">
        <v>44</v>
      </c>
      <c r="C10" s="77"/>
      <c r="D10" s="77"/>
      <c r="E10" s="77"/>
      <c r="F10" s="77"/>
      <c r="G10" s="77"/>
      <c r="H10" s="77"/>
      <c r="I10" s="85">
        <v>5.2462707414049676</v>
      </c>
      <c r="J10" s="77"/>
      <c r="K10" s="77"/>
      <c r="L10" s="98">
        <v>2.8756220997010841E-2</v>
      </c>
      <c r="M10" s="85"/>
      <c r="N10" s="87"/>
      <c r="O10" s="85">
        <v>10762616.053210005</v>
      </c>
      <c r="P10" s="86">
        <v>1</v>
      </c>
      <c r="Q10" s="86">
        <v>9.5469784847008979E-2</v>
      </c>
    </row>
    <row r="11" spans="2:17" ht="18.75" customHeight="1">
      <c r="B11" s="78" t="s">
        <v>42</v>
      </c>
      <c r="C11" s="79"/>
      <c r="D11" s="79"/>
      <c r="E11" s="79"/>
      <c r="F11" s="79"/>
      <c r="G11" s="79"/>
      <c r="H11" s="79"/>
      <c r="I11" s="88">
        <v>5.6456505766712342</v>
      </c>
      <c r="J11" s="79"/>
      <c r="K11" s="79"/>
      <c r="L11" s="99">
        <v>2.0254503392356474E-2</v>
      </c>
      <c r="M11" s="88"/>
      <c r="N11" s="90"/>
      <c r="O11" s="88">
        <v>7346485.2015500069</v>
      </c>
      <c r="P11" s="89">
        <v>0.68259289054159655</v>
      </c>
      <c r="Q11" s="89">
        <v>6.5166996398104166E-2</v>
      </c>
    </row>
    <row r="12" spans="2:17">
      <c r="B12" s="97" t="s">
        <v>99</v>
      </c>
      <c r="C12" s="79"/>
      <c r="D12" s="79"/>
      <c r="E12" s="79"/>
      <c r="F12" s="79"/>
      <c r="G12" s="79"/>
      <c r="H12" s="79"/>
      <c r="I12" s="88">
        <v>2.8243782739002503</v>
      </c>
      <c r="J12" s="79"/>
      <c r="K12" s="79"/>
      <c r="L12" s="99">
        <v>2.1908417551178179E-2</v>
      </c>
      <c r="M12" s="88"/>
      <c r="N12" s="90"/>
      <c r="O12" s="88">
        <v>516717.20325000002</v>
      </c>
      <c r="P12" s="89">
        <v>4.8010372264082252E-2</v>
      </c>
      <c r="Q12" s="89">
        <v>4.5835399104767393E-3</v>
      </c>
    </row>
    <row r="13" spans="2:17">
      <c r="B13" s="84" t="s">
        <v>3299</v>
      </c>
      <c r="C13" s="94" t="s">
        <v>3297</v>
      </c>
      <c r="D13" s="81" t="s">
        <v>3300</v>
      </c>
      <c r="E13" s="81"/>
      <c r="F13" s="81" t="s">
        <v>3298</v>
      </c>
      <c r="G13" s="102"/>
      <c r="H13" s="81" t="s">
        <v>3230</v>
      </c>
      <c r="I13" s="91">
        <v>3.5787271801112612</v>
      </c>
      <c r="J13" s="94" t="s">
        <v>147</v>
      </c>
      <c r="K13" s="81"/>
      <c r="L13" s="95">
        <v>1.5807955124304614E-2</v>
      </c>
      <c r="M13" s="91">
        <v>179318333.1500003</v>
      </c>
      <c r="N13" s="93">
        <v>100.73685640881708</v>
      </c>
      <c r="O13" s="91">
        <v>180639.65178000001</v>
      </c>
      <c r="P13" s="92">
        <v>1.6783991074932319E-2</v>
      </c>
      <c r="Q13" s="92">
        <v>1.6023640167979073E-3</v>
      </c>
    </row>
    <row r="14" spans="2:17">
      <c r="B14" s="84" t="s">
        <v>3301</v>
      </c>
      <c r="C14" s="94" t="s">
        <v>3297</v>
      </c>
      <c r="D14" s="81" t="s">
        <v>3302</v>
      </c>
      <c r="E14" s="81"/>
      <c r="F14" s="81" t="s">
        <v>3298</v>
      </c>
      <c r="G14" s="102"/>
      <c r="H14" s="81" t="s">
        <v>3230</v>
      </c>
      <c r="I14" s="91">
        <v>2.4191575683208777</v>
      </c>
      <c r="J14" s="94" t="s">
        <v>147</v>
      </c>
      <c r="K14" s="81"/>
      <c r="L14" s="95">
        <v>2.5192628722807683E-2</v>
      </c>
      <c r="M14" s="91">
        <v>302925761.81999904</v>
      </c>
      <c r="N14" s="93">
        <v>110.943866065013</v>
      </c>
      <c r="O14" s="91">
        <v>336077.55147000001</v>
      </c>
      <c r="P14" s="92">
        <v>3.1226381189149933E-2</v>
      </c>
      <c r="Q14" s="92">
        <v>2.9811758936788323E-3</v>
      </c>
    </row>
    <row r="15" spans="2:17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91"/>
      <c r="N15" s="93"/>
      <c r="O15" s="81"/>
      <c r="P15" s="92"/>
      <c r="Q15" s="81"/>
    </row>
    <row r="16" spans="2:17">
      <c r="B16" s="97" t="s">
        <v>40</v>
      </c>
      <c r="C16" s="79"/>
      <c r="D16" s="79"/>
      <c r="E16" s="79"/>
      <c r="F16" s="79"/>
      <c r="G16" s="79"/>
      <c r="H16" s="79"/>
      <c r="I16" s="88">
        <v>8.0691775425447361</v>
      </c>
      <c r="J16" s="79"/>
      <c r="K16" s="79"/>
      <c r="L16" s="99">
        <v>2.577688290109514E-2</v>
      </c>
      <c r="M16" s="88"/>
      <c r="N16" s="90"/>
      <c r="O16" s="88">
        <v>1380858.9907899997</v>
      </c>
      <c r="P16" s="89">
        <v>0.1283014263412427</v>
      </c>
      <c r="Q16" s="89">
        <v>1.224890956836281E-2</v>
      </c>
    </row>
    <row r="17" spans="2:17">
      <c r="B17" s="84" t="s">
        <v>3303</v>
      </c>
      <c r="C17" s="94" t="s">
        <v>3297</v>
      </c>
      <c r="D17" s="81" t="s">
        <v>3304</v>
      </c>
      <c r="E17" s="81"/>
      <c r="F17" s="81" t="s">
        <v>1849</v>
      </c>
      <c r="G17" s="102"/>
      <c r="H17" s="81" t="s">
        <v>3230</v>
      </c>
      <c r="I17" s="91">
        <v>4.43</v>
      </c>
      <c r="J17" s="94" t="s">
        <v>147</v>
      </c>
      <c r="K17" s="81"/>
      <c r="L17" s="95">
        <v>3.3599999999999998E-2</v>
      </c>
      <c r="M17" s="91">
        <v>16033610.95999999</v>
      </c>
      <c r="N17" s="93">
        <v>134.56681207886817</v>
      </c>
      <c r="O17" s="91">
        <v>21575.919129999998</v>
      </c>
      <c r="P17" s="92">
        <v>2.0047095449033389E-3</v>
      </c>
      <c r="Q17" s="92">
        <v>1.9138918893266704E-4</v>
      </c>
    </row>
    <row r="18" spans="2:17">
      <c r="B18" s="84" t="s">
        <v>3678</v>
      </c>
      <c r="C18" s="94" t="s">
        <v>3297</v>
      </c>
      <c r="D18" s="81">
        <v>6028</v>
      </c>
      <c r="E18" s="81"/>
      <c r="F18" s="81" t="s">
        <v>1165</v>
      </c>
      <c r="G18" s="102">
        <v>43100</v>
      </c>
      <c r="H18" s="81"/>
      <c r="I18" s="91">
        <v>9.6000000000000032</v>
      </c>
      <c r="J18" s="94" t="s">
        <v>147</v>
      </c>
      <c r="K18" s="95">
        <v>3.8800000000000001E-2</v>
      </c>
      <c r="L18" s="95">
        <v>3.8800000000000001E-2</v>
      </c>
      <c r="M18" s="91">
        <v>34983652.899999999</v>
      </c>
      <c r="N18" s="93">
        <v>101.94</v>
      </c>
      <c r="O18" s="91">
        <v>35656.382709999991</v>
      </c>
      <c r="P18" s="92">
        <v>3.312984736584122E-3</v>
      </c>
      <c r="Q18" s="92">
        <v>3.1628994000311081E-4</v>
      </c>
    </row>
    <row r="19" spans="2:17">
      <c r="B19" s="84" t="s">
        <v>3678</v>
      </c>
      <c r="C19" s="94" t="s">
        <v>3297</v>
      </c>
      <c r="D19" s="81">
        <v>6869</v>
      </c>
      <c r="E19" s="81"/>
      <c r="F19" s="81" t="s">
        <v>1165</v>
      </c>
      <c r="G19" s="102">
        <v>43555</v>
      </c>
      <c r="H19" s="81"/>
      <c r="I19" s="91">
        <v>5.0100000000000007</v>
      </c>
      <c r="J19" s="94" t="s">
        <v>147</v>
      </c>
      <c r="K19" s="95">
        <v>3.9599999999999996E-2</v>
      </c>
      <c r="L19" s="95">
        <v>3.9599999999999996E-2</v>
      </c>
      <c r="M19" s="91">
        <v>10197290.060000001</v>
      </c>
      <c r="N19" s="93">
        <v>109.1</v>
      </c>
      <c r="O19" s="91">
        <v>11125.24345</v>
      </c>
      <c r="P19" s="92">
        <v>1.0336932391713295E-3</v>
      </c>
      <c r="Q19" s="92">
        <v>9.8686471141494616E-5</v>
      </c>
    </row>
    <row r="20" spans="2:17">
      <c r="B20" s="84" t="s">
        <v>3678</v>
      </c>
      <c r="C20" s="94" t="s">
        <v>3297</v>
      </c>
      <c r="D20" s="81">
        <v>6870</v>
      </c>
      <c r="E20" s="81"/>
      <c r="F20" s="81" t="s">
        <v>1165</v>
      </c>
      <c r="G20" s="102">
        <v>43555</v>
      </c>
      <c r="H20" s="81"/>
      <c r="I20" s="91">
        <v>6.88</v>
      </c>
      <c r="J20" s="94" t="s">
        <v>147</v>
      </c>
      <c r="K20" s="95">
        <v>2.2399999999999996E-2</v>
      </c>
      <c r="L20" s="95">
        <v>2.2399999999999996E-2</v>
      </c>
      <c r="M20" s="91">
        <v>93976488.450000018</v>
      </c>
      <c r="N20" s="93">
        <v>100.79</v>
      </c>
      <c r="O20" s="91">
        <v>94718.902700000006</v>
      </c>
      <c r="P20" s="92">
        <v>8.8007322970282496E-3</v>
      </c>
      <c r="Q20" s="92">
        <v>8.4020401889341016E-4</v>
      </c>
    </row>
    <row r="21" spans="2:17">
      <c r="B21" s="84" t="s">
        <v>3678</v>
      </c>
      <c r="C21" s="94" t="s">
        <v>3297</v>
      </c>
      <c r="D21" s="81">
        <v>6868</v>
      </c>
      <c r="E21" s="81"/>
      <c r="F21" s="81" t="s">
        <v>1165</v>
      </c>
      <c r="G21" s="102">
        <v>43555</v>
      </c>
      <c r="H21" s="81"/>
      <c r="I21" s="91">
        <v>7.129999999999999</v>
      </c>
      <c r="J21" s="94" t="s">
        <v>147</v>
      </c>
      <c r="K21" s="95">
        <v>1.6199999999999996E-2</v>
      </c>
      <c r="L21" s="95">
        <v>1.6199999999999996E-2</v>
      </c>
      <c r="M21" s="91">
        <v>17502266.25</v>
      </c>
      <c r="N21" s="93">
        <v>110.76</v>
      </c>
      <c r="O21" s="91">
        <v>19385.50776</v>
      </c>
      <c r="P21" s="92">
        <v>1.8011891963959983E-3</v>
      </c>
      <c r="Q21" s="92">
        <v>1.7195914504868296E-4</v>
      </c>
    </row>
    <row r="22" spans="2:17">
      <c r="B22" s="84" t="s">
        <v>3678</v>
      </c>
      <c r="C22" s="94" t="s">
        <v>3297</v>
      </c>
      <c r="D22" s="81">
        <v>6867</v>
      </c>
      <c r="E22" s="81"/>
      <c r="F22" s="81" t="s">
        <v>1165</v>
      </c>
      <c r="G22" s="102">
        <v>43555</v>
      </c>
      <c r="H22" s="81"/>
      <c r="I22" s="91">
        <v>6.969999999999998</v>
      </c>
      <c r="J22" s="94" t="s">
        <v>147</v>
      </c>
      <c r="K22" s="95">
        <v>1.4799999999999995E-2</v>
      </c>
      <c r="L22" s="95">
        <v>1.4799999999999995E-2</v>
      </c>
      <c r="M22" s="91">
        <v>43580695.789999999</v>
      </c>
      <c r="N22" s="93">
        <v>109.47</v>
      </c>
      <c r="O22" s="91">
        <v>47707.782140000018</v>
      </c>
      <c r="P22" s="92">
        <v>4.432731029717531E-3</v>
      </c>
      <c r="Q22" s="92">
        <v>4.2319187769179328E-4</v>
      </c>
    </row>
    <row r="23" spans="2:17">
      <c r="B23" s="84" t="s">
        <v>3678</v>
      </c>
      <c r="C23" s="94" t="s">
        <v>3297</v>
      </c>
      <c r="D23" s="81">
        <v>6866</v>
      </c>
      <c r="E23" s="81"/>
      <c r="F23" s="81" t="s">
        <v>1165</v>
      </c>
      <c r="G23" s="102">
        <v>43555</v>
      </c>
      <c r="H23" s="81"/>
      <c r="I23" s="91">
        <v>7.57</v>
      </c>
      <c r="J23" s="94" t="s">
        <v>147</v>
      </c>
      <c r="K23" s="95">
        <v>1.0700000000000001E-2</v>
      </c>
      <c r="L23" s="95">
        <v>1.0700000000000001E-2</v>
      </c>
      <c r="M23" s="91">
        <v>60630979.369999997</v>
      </c>
      <c r="N23" s="93">
        <v>107.64</v>
      </c>
      <c r="O23" s="91">
        <v>65263.178309999988</v>
      </c>
      <c r="P23" s="92">
        <v>6.0638768480953953E-3</v>
      </c>
      <c r="Q23" s="92">
        <v>5.7891701802642635E-4</v>
      </c>
    </row>
    <row r="24" spans="2:17">
      <c r="B24" s="84" t="s">
        <v>3678</v>
      </c>
      <c r="C24" s="94" t="s">
        <v>3297</v>
      </c>
      <c r="D24" s="81">
        <v>6865</v>
      </c>
      <c r="E24" s="81"/>
      <c r="F24" s="81" t="s">
        <v>1165</v>
      </c>
      <c r="G24" s="102">
        <v>43555</v>
      </c>
      <c r="H24" s="81"/>
      <c r="I24" s="91">
        <v>5.0500000000000016</v>
      </c>
      <c r="J24" s="94" t="s">
        <v>147</v>
      </c>
      <c r="K24" s="95">
        <v>2.1500000000000009E-2</v>
      </c>
      <c r="L24" s="95">
        <v>2.1500000000000009E-2</v>
      </c>
      <c r="M24" s="91">
        <v>44473991.250000022</v>
      </c>
      <c r="N24" s="93">
        <v>115.12</v>
      </c>
      <c r="O24" s="91">
        <v>51198.463739999985</v>
      </c>
      <c r="P24" s="92">
        <v>4.7570649632836977E-3</v>
      </c>
      <c r="Q24" s="92">
        <v>4.5415596854793926E-4</v>
      </c>
    </row>
    <row r="25" spans="2:17">
      <c r="B25" s="84" t="s">
        <v>3678</v>
      </c>
      <c r="C25" s="94" t="s">
        <v>3297</v>
      </c>
      <c r="D25" s="81">
        <v>5212</v>
      </c>
      <c r="E25" s="81"/>
      <c r="F25" s="81" t="s">
        <v>1165</v>
      </c>
      <c r="G25" s="102">
        <v>42643</v>
      </c>
      <c r="H25" s="81"/>
      <c r="I25" s="91">
        <v>8.5399999999999991</v>
      </c>
      <c r="J25" s="94" t="s">
        <v>147</v>
      </c>
      <c r="K25" s="95">
        <v>2.7800000000000002E-2</v>
      </c>
      <c r="L25" s="95">
        <v>2.7800000000000002E-2</v>
      </c>
      <c r="M25" s="91">
        <v>85671490.750000015</v>
      </c>
      <c r="N25" s="93">
        <v>98.82</v>
      </c>
      <c r="O25" s="91">
        <v>84655.024939999988</v>
      </c>
      <c r="P25" s="92">
        <v>7.8656550156085137E-3</v>
      </c>
      <c r="Q25" s="92">
        <v>7.5093239202094191E-4</v>
      </c>
    </row>
    <row r="26" spans="2:17">
      <c r="B26" s="84" t="s">
        <v>3678</v>
      </c>
      <c r="C26" s="94" t="s">
        <v>3297</v>
      </c>
      <c r="D26" s="81">
        <v>5211</v>
      </c>
      <c r="E26" s="81"/>
      <c r="F26" s="81" t="s">
        <v>1165</v>
      </c>
      <c r="G26" s="102">
        <v>42643</v>
      </c>
      <c r="H26" s="81"/>
      <c r="I26" s="91">
        <v>5.7999999999999989</v>
      </c>
      <c r="J26" s="94" t="s">
        <v>147</v>
      </c>
      <c r="K26" s="95">
        <v>3.379999999999999E-2</v>
      </c>
      <c r="L26" s="95">
        <v>3.379999999999999E-2</v>
      </c>
      <c r="M26" s="91">
        <v>83841306.120000005</v>
      </c>
      <c r="N26" s="93">
        <v>102.84</v>
      </c>
      <c r="O26" s="91">
        <v>86222.399220000007</v>
      </c>
      <c r="P26" s="92">
        <v>8.0112863632521517E-3</v>
      </c>
      <c r="Q26" s="92">
        <v>7.6483578544745995E-4</v>
      </c>
    </row>
    <row r="27" spans="2:17">
      <c r="B27" s="84" t="s">
        <v>3678</v>
      </c>
      <c r="C27" s="94" t="s">
        <v>3297</v>
      </c>
      <c r="D27" s="81">
        <v>6027</v>
      </c>
      <c r="E27" s="81"/>
      <c r="F27" s="81" t="s">
        <v>1165</v>
      </c>
      <c r="G27" s="102">
        <v>43100</v>
      </c>
      <c r="H27" s="81"/>
      <c r="I27" s="91">
        <v>10.020000000000001</v>
      </c>
      <c r="J27" s="94" t="s">
        <v>147</v>
      </c>
      <c r="K27" s="95">
        <v>2.7900000000000005E-2</v>
      </c>
      <c r="L27" s="95">
        <v>2.7900000000000005E-2</v>
      </c>
      <c r="M27" s="91">
        <v>130881840.16</v>
      </c>
      <c r="N27" s="93">
        <v>100.42</v>
      </c>
      <c r="O27" s="91">
        <v>131431.54386999996</v>
      </c>
      <c r="P27" s="92">
        <v>1.2211858457108097E-2</v>
      </c>
      <c r="Q27" s="92">
        <v>1.1658634994822369E-3</v>
      </c>
    </row>
    <row r="28" spans="2:17">
      <c r="B28" s="84" t="s">
        <v>3678</v>
      </c>
      <c r="C28" s="94" t="s">
        <v>3297</v>
      </c>
      <c r="D28" s="81">
        <v>5025</v>
      </c>
      <c r="E28" s="81"/>
      <c r="F28" s="81" t="s">
        <v>1165</v>
      </c>
      <c r="G28" s="102">
        <v>42551</v>
      </c>
      <c r="H28" s="81"/>
      <c r="I28" s="91">
        <v>9.44</v>
      </c>
      <c r="J28" s="94" t="s">
        <v>147</v>
      </c>
      <c r="K28" s="95">
        <v>3.0600000000000002E-2</v>
      </c>
      <c r="L28" s="95">
        <v>3.0600000000000002E-2</v>
      </c>
      <c r="M28" s="91">
        <v>84382083.760000005</v>
      </c>
      <c r="N28" s="93">
        <v>97.24</v>
      </c>
      <c r="O28" s="91">
        <v>82046.600520000007</v>
      </c>
      <c r="P28" s="92">
        <v>7.6232953135524318E-3</v>
      </c>
      <c r="Q28" s="92">
        <v>7.2779436341006249E-4</v>
      </c>
    </row>
    <row r="29" spans="2:17">
      <c r="B29" s="84" t="s">
        <v>3678</v>
      </c>
      <c r="C29" s="94" t="s">
        <v>3297</v>
      </c>
      <c r="D29" s="81">
        <v>5024</v>
      </c>
      <c r="E29" s="81"/>
      <c r="F29" s="81" t="s">
        <v>1165</v>
      </c>
      <c r="G29" s="102">
        <v>42551</v>
      </c>
      <c r="H29" s="81"/>
      <c r="I29" s="91">
        <v>6.9500000000000011</v>
      </c>
      <c r="J29" s="94" t="s">
        <v>147</v>
      </c>
      <c r="K29" s="95">
        <v>3.5500000000000004E-2</v>
      </c>
      <c r="L29" s="95">
        <v>3.5500000000000004E-2</v>
      </c>
      <c r="M29" s="91">
        <v>66942105.010000013</v>
      </c>
      <c r="N29" s="93">
        <v>105.78</v>
      </c>
      <c r="O29" s="91">
        <v>70811.358669999987</v>
      </c>
      <c r="P29" s="92">
        <v>6.5793816596179831E-3</v>
      </c>
      <c r="Q29" s="92">
        <v>6.281321514700856E-4</v>
      </c>
    </row>
    <row r="30" spans="2:17">
      <c r="B30" s="84" t="s">
        <v>3678</v>
      </c>
      <c r="C30" s="94" t="s">
        <v>3297</v>
      </c>
      <c r="D30" s="81">
        <v>6026</v>
      </c>
      <c r="E30" s="81"/>
      <c r="F30" s="81" t="s">
        <v>1165</v>
      </c>
      <c r="G30" s="102">
        <v>43100</v>
      </c>
      <c r="H30" s="81"/>
      <c r="I30" s="91">
        <v>7.6700000000000026</v>
      </c>
      <c r="J30" s="94" t="s">
        <v>147</v>
      </c>
      <c r="K30" s="95">
        <v>3.3799999999999997E-2</v>
      </c>
      <c r="L30" s="95">
        <v>3.3799999999999997E-2</v>
      </c>
      <c r="M30" s="91">
        <v>177180251.94000009</v>
      </c>
      <c r="N30" s="93">
        <v>103.19</v>
      </c>
      <c r="O30" s="91">
        <v>182832.30197999999</v>
      </c>
      <c r="P30" s="92">
        <v>1.6987719442567061E-2</v>
      </c>
      <c r="Q30" s="92">
        <v>1.6218139202232287E-3</v>
      </c>
    </row>
    <row r="31" spans="2:17">
      <c r="B31" s="84" t="s">
        <v>3678</v>
      </c>
      <c r="C31" s="94" t="s">
        <v>3297</v>
      </c>
      <c r="D31" s="81">
        <v>5023</v>
      </c>
      <c r="E31" s="81"/>
      <c r="F31" s="81" t="s">
        <v>1165</v>
      </c>
      <c r="G31" s="102">
        <v>42551</v>
      </c>
      <c r="H31" s="81"/>
      <c r="I31" s="91">
        <v>9.7300000000000022</v>
      </c>
      <c r="J31" s="94" t="s">
        <v>147</v>
      </c>
      <c r="K31" s="95">
        <v>2.1500000000000005E-2</v>
      </c>
      <c r="L31" s="95">
        <v>2.1500000000000005E-2</v>
      </c>
      <c r="M31" s="91">
        <v>75477958.030000016</v>
      </c>
      <c r="N31" s="93">
        <v>102.53</v>
      </c>
      <c r="O31" s="91">
        <v>77380.275319999986</v>
      </c>
      <c r="P31" s="92">
        <v>7.1897273801680333E-3</v>
      </c>
      <c r="Q31" s="92">
        <v>6.8640172609329162E-4</v>
      </c>
    </row>
    <row r="32" spans="2:17">
      <c r="B32" s="84" t="s">
        <v>3678</v>
      </c>
      <c r="C32" s="94" t="s">
        <v>3297</v>
      </c>
      <c r="D32" s="81">
        <v>5210</v>
      </c>
      <c r="E32" s="81"/>
      <c r="F32" s="81" t="s">
        <v>1165</v>
      </c>
      <c r="G32" s="102">
        <v>42643</v>
      </c>
      <c r="H32" s="81"/>
      <c r="I32" s="91">
        <v>8.9399999999999977</v>
      </c>
      <c r="J32" s="94" t="s">
        <v>147</v>
      </c>
      <c r="K32" s="95">
        <v>1.37E-2</v>
      </c>
      <c r="L32" s="95">
        <v>1.37E-2</v>
      </c>
      <c r="M32" s="91">
        <v>62424550.630000003</v>
      </c>
      <c r="N32" s="93">
        <v>108.76</v>
      </c>
      <c r="O32" s="91">
        <v>67891.869649999993</v>
      </c>
      <c r="P32" s="92">
        <v>6.3081196350724504E-3</v>
      </c>
      <c r="Q32" s="92">
        <v>6.0223482434955964E-4</v>
      </c>
    </row>
    <row r="33" spans="2:17">
      <c r="B33" s="84" t="s">
        <v>3678</v>
      </c>
      <c r="C33" s="94" t="s">
        <v>3297</v>
      </c>
      <c r="D33" s="81">
        <v>6025</v>
      </c>
      <c r="E33" s="81"/>
      <c r="F33" s="81" t="s">
        <v>1165</v>
      </c>
      <c r="G33" s="102">
        <v>43100</v>
      </c>
      <c r="H33" s="81"/>
      <c r="I33" s="91">
        <v>10.119999999999997</v>
      </c>
      <c r="J33" s="94" t="s">
        <v>147</v>
      </c>
      <c r="K33" s="95">
        <v>2.3400000000000004E-2</v>
      </c>
      <c r="L33" s="95">
        <v>2.3400000000000004E-2</v>
      </c>
      <c r="M33" s="91">
        <v>72964823.909999996</v>
      </c>
      <c r="N33" s="93">
        <v>108.43</v>
      </c>
      <c r="O33" s="91">
        <v>79109.040469999993</v>
      </c>
      <c r="P33" s="92">
        <v>7.3503542334770284E-3</v>
      </c>
      <c r="Q33" s="92">
        <v>7.0173673721935349E-4</v>
      </c>
    </row>
    <row r="34" spans="2:17">
      <c r="B34" s="84" t="s">
        <v>3678</v>
      </c>
      <c r="C34" s="94" t="s">
        <v>3297</v>
      </c>
      <c r="D34" s="81">
        <v>5022</v>
      </c>
      <c r="E34" s="81"/>
      <c r="F34" s="81" t="s">
        <v>1165</v>
      </c>
      <c r="G34" s="102">
        <v>42551</v>
      </c>
      <c r="H34" s="81"/>
      <c r="I34" s="91">
        <v>8.1199999999999974</v>
      </c>
      <c r="J34" s="94" t="s">
        <v>147</v>
      </c>
      <c r="K34" s="95">
        <v>2.4199999999999999E-2</v>
      </c>
      <c r="L34" s="95">
        <v>2.4199999999999999E-2</v>
      </c>
      <c r="M34" s="91">
        <v>55757646.999999993</v>
      </c>
      <c r="N34" s="93">
        <v>104.45</v>
      </c>
      <c r="O34" s="91">
        <v>58231.614229999999</v>
      </c>
      <c r="P34" s="92">
        <v>5.4105446057078404E-3</v>
      </c>
      <c r="Q34" s="92">
        <v>5.1654352941207251E-4</v>
      </c>
    </row>
    <row r="35" spans="2:17">
      <c r="B35" s="84" t="s">
        <v>3678</v>
      </c>
      <c r="C35" s="94" t="s">
        <v>3297</v>
      </c>
      <c r="D35" s="81">
        <v>6024</v>
      </c>
      <c r="E35" s="81"/>
      <c r="F35" s="81" t="s">
        <v>1165</v>
      </c>
      <c r="G35" s="102">
        <v>43100</v>
      </c>
      <c r="H35" s="81"/>
      <c r="I35" s="91">
        <v>8.8700000000000028</v>
      </c>
      <c r="J35" s="94" t="s">
        <v>147</v>
      </c>
      <c r="K35" s="95">
        <v>1.8900000000000004E-2</v>
      </c>
      <c r="L35" s="95">
        <v>1.8900000000000004E-2</v>
      </c>
      <c r="M35" s="91">
        <v>57832687.760000013</v>
      </c>
      <c r="N35" s="93">
        <v>109.59</v>
      </c>
      <c r="O35" s="91">
        <v>63371.112569999998</v>
      </c>
      <c r="P35" s="92">
        <v>5.8880770489902626E-3</v>
      </c>
      <c r="Q35" s="92">
        <v>5.6213344902971188E-4</v>
      </c>
    </row>
    <row r="36" spans="2:17">
      <c r="B36" s="84" t="s">
        <v>3678</v>
      </c>
      <c r="C36" s="94" t="s">
        <v>3297</v>
      </c>
      <c r="D36" s="81">
        <v>5209</v>
      </c>
      <c r="E36" s="81"/>
      <c r="F36" s="81" t="s">
        <v>1165</v>
      </c>
      <c r="G36" s="102">
        <v>42643</v>
      </c>
      <c r="H36" s="81"/>
      <c r="I36" s="91">
        <v>6.9200000000000008</v>
      </c>
      <c r="J36" s="94" t="s">
        <v>147</v>
      </c>
      <c r="K36" s="95">
        <v>2.0500000000000004E-2</v>
      </c>
      <c r="L36" s="95">
        <v>2.0500000000000004E-2</v>
      </c>
      <c r="M36" s="91">
        <v>47505953.880000003</v>
      </c>
      <c r="N36" s="93">
        <v>105.77</v>
      </c>
      <c r="O36" s="91">
        <v>50244.469409999991</v>
      </c>
      <c r="P36" s="92">
        <v>4.6684253309412001E-3</v>
      </c>
      <c r="Q36" s="92">
        <v>4.4569356191928307E-4</v>
      </c>
    </row>
    <row r="37" spans="2:17">
      <c r="B37" s="84"/>
      <c r="C37" s="94"/>
      <c r="D37" s="81"/>
      <c r="E37" s="81"/>
      <c r="F37" s="81"/>
      <c r="G37" s="102"/>
      <c r="H37" s="81"/>
      <c r="I37" s="91"/>
      <c r="J37" s="94"/>
      <c r="K37" s="95"/>
      <c r="L37" s="95"/>
      <c r="M37" s="91"/>
      <c r="N37" s="93"/>
      <c r="O37" s="91"/>
      <c r="P37" s="92"/>
      <c r="Q37" s="92"/>
    </row>
    <row r="38" spans="2:17">
      <c r="B38" s="97" t="s">
        <v>41</v>
      </c>
      <c r="C38" s="79"/>
      <c r="D38" s="79"/>
      <c r="E38" s="79"/>
      <c r="F38" s="79"/>
      <c r="G38" s="79"/>
      <c r="H38" s="79"/>
      <c r="I38" s="88">
        <v>5.2989960085298504</v>
      </c>
      <c r="J38" s="79"/>
      <c r="K38" s="79"/>
      <c r="L38" s="99">
        <v>1.8698120019949343E-2</v>
      </c>
      <c r="M38" s="88"/>
      <c r="N38" s="90"/>
      <c r="O38" s="88">
        <v>5448909.0075099962</v>
      </c>
      <c r="P38" s="89">
        <v>0.50628109193627058</v>
      </c>
      <c r="Q38" s="89">
        <v>4.8334546919264525E-2</v>
      </c>
    </row>
    <row r="39" spans="2:17">
      <c r="B39" s="84" t="s">
        <v>3679</v>
      </c>
      <c r="C39" s="94" t="s">
        <v>3305</v>
      </c>
      <c r="D39" s="81" t="s">
        <v>3306</v>
      </c>
      <c r="E39" s="81"/>
      <c r="F39" s="81" t="s">
        <v>383</v>
      </c>
      <c r="G39" s="102">
        <v>42368</v>
      </c>
      <c r="H39" s="81" t="s">
        <v>341</v>
      </c>
      <c r="I39" s="91">
        <v>9.509999999999998</v>
      </c>
      <c r="J39" s="94" t="s">
        <v>147</v>
      </c>
      <c r="K39" s="95">
        <v>3.1699999999999999E-2</v>
      </c>
      <c r="L39" s="95">
        <v>1.3399999999999999E-2</v>
      </c>
      <c r="M39" s="91">
        <v>9551501.9100000001</v>
      </c>
      <c r="N39" s="93">
        <v>121.43</v>
      </c>
      <c r="O39" s="91">
        <v>11598.389130000001</v>
      </c>
      <c r="P39" s="92">
        <v>1.0776551976450673E-3</v>
      </c>
      <c r="Q39" s="92">
        <v>1.028835098584355E-4</v>
      </c>
    </row>
    <row r="40" spans="2:17">
      <c r="B40" s="84" t="s">
        <v>3679</v>
      </c>
      <c r="C40" s="94" t="s">
        <v>3305</v>
      </c>
      <c r="D40" s="81" t="s">
        <v>3307</v>
      </c>
      <c r="E40" s="81"/>
      <c r="F40" s="81" t="s">
        <v>383</v>
      </c>
      <c r="G40" s="102">
        <v>42388</v>
      </c>
      <c r="H40" s="81" t="s">
        <v>341</v>
      </c>
      <c r="I40" s="91">
        <v>9.4999999999999982</v>
      </c>
      <c r="J40" s="94" t="s">
        <v>147</v>
      </c>
      <c r="K40" s="95">
        <v>3.1899999999999998E-2</v>
      </c>
      <c r="L40" s="95">
        <v>1.34E-2</v>
      </c>
      <c r="M40" s="91">
        <v>13372102.710000001</v>
      </c>
      <c r="N40" s="93">
        <v>121.74</v>
      </c>
      <c r="O40" s="91">
        <v>16279.19713</v>
      </c>
      <c r="P40" s="92">
        <v>1.5125687889929555E-3</v>
      </c>
      <c r="Q40" s="92">
        <v>1.4440461685145839E-4</v>
      </c>
    </row>
    <row r="41" spans="2:17">
      <c r="B41" s="84" t="s">
        <v>3679</v>
      </c>
      <c r="C41" s="94" t="s">
        <v>3305</v>
      </c>
      <c r="D41" s="81" t="s">
        <v>3308</v>
      </c>
      <c r="E41" s="81"/>
      <c r="F41" s="81" t="s">
        <v>383</v>
      </c>
      <c r="G41" s="102">
        <v>42509</v>
      </c>
      <c r="H41" s="81" t="s">
        <v>341</v>
      </c>
      <c r="I41" s="91">
        <v>9.6</v>
      </c>
      <c r="J41" s="94" t="s">
        <v>147</v>
      </c>
      <c r="K41" s="95">
        <v>2.7400000000000001E-2</v>
      </c>
      <c r="L41" s="95">
        <v>1.4999999999999999E-2</v>
      </c>
      <c r="M41" s="91">
        <v>13372102.710000001</v>
      </c>
      <c r="N41" s="93">
        <v>116.05</v>
      </c>
      <c r="O41" s="91">
        <v>15518.325570000001</v>
      </c>
      <c r="P41" s="92">
        <v>1.4418730068301174E-3</v>
      </c>
      <c r="Q41" s="92">
        <v>1.376553057387812E-4</v>
      </c>
    </row>
    <row r="42" spans="2:17">
      <c r="B42" s="84" t="s">
        <v>3679</v>
      </c>
      <c r="C42" s="94" t="s">
        <v>3305</v>
      </c>
      <c r="D42" s="81" t="s">
        <v>3309</v>
      </c>
      <c r="E42" s="81"/>
      <c r="F42" s="81" t="s">
        <v>383</v>
      </c>
      <c r="G42" s="102">
        <v>42723</v>
      </c>
      <c r="H42" s="81" t="s">
        <v>341</v>
      </c>
      <c r="I42" s="91">
        <v>9.42</v>
      </c>
      <c r="J42" s="94" t="s">
        <v>147</v>
      </c>
      <c r="K42" s="95">
        <v>3.15E-2</v>
      </c>
      <c r="L42" s="95">
        <v>1.77E-2</v>
      </c>
      <c r="M42" s="91">
        <v>1910300.38</v>
      </c>
      <c r="N42" s="93">
        <v>116.8</v>
      </c>
      <c r="O42" s="91">
        <v>2231.23081</v>
      </c>
      <c r="P42" s="92">
        <v>2.0731305464850473E-4</v>
      </c>
      <c r="Q42" s="92">
        <v>1.9792132723268959E-5</v>
      </c>
    </row>
    <row r="43" spans="2:17">
      <c r="B43" s="84" t="s">
        <v>3679</v>
      </c>
      <c r="C43" s="94" t="s">
        <v>3305</v>
      </c>
      <c r="D43" s="81" t="s">
        <v>3310</v>
      </c>
      <c r="E43" s="81"/>
      <c r="F43" s="81" t="s">
        <v>383</v>
      </c>
      <c r="G43" s="102">
        <v>42918</v>
      </c>
      <c r="H43" s="81" t="s">
        <v>341</v>
      </c>
      <c r="I43" s="91">
        <v>9.33</v>
      </c>
      <c r="J43" s="94" t="s">
        <v>147</v>
      </c>
      <c r="K43" s="95">
        <v>3.1899999999999998E-2</v>
      </c>
      <c r="L43" s="95">
        <v>2.12E-2</v>
      </c>
      <c r="M43" s="91">
        <v>9551501.9100000001</v>
      </c>
      <c r="N43" s="93">
        <v>112.73</v>
      </c>
      <c r="O43" s="91">
        <v>10767.408029999999</v>
      </c>
      <c r="P43" s="92">
        <v>1.0004452427519761E-3</v>
      </c>
      <c r="Q43" s="92">
        <v>9.5512292076744832E-5</v>
      </c>
    </row>
    <row r="44" spans="2:17">
      <c r="B44" s="84" t="s">
        <v>3680</v>
      </c>
      <c r="C44" s="94" t="s">
        <v>3305</v>
      </c>
      <c r="D44" s="81" t="s">
        <v>3311</v>
      </c>
      <c r="E44" s="81"/>
      <c r="F44" s="81" t="s">
        <v>421</v>
      </c>
      <c r="G44" s="102">
        <v>42229</v>
      </c>
      <c r="H44" s="81" t="s">
        <v>145</v>
      </c>
      <c r="I44" s="91">
        <v>4.0900000000000007</v>
      </c>
      <c r="J44" s="94" t="s">
        <v>146</v>
      </c>
      <c r="K44" s="95">
        <v>9.8519999999999996E-2</v>
      </c>
      <c r="L44" s="95">
        <v>0.03</v>
      </c>
      <c r="M44" s="91">
        <v>18736626.390000001</v>
      </c>
      <c r="N44" s="93">
        <v>129.80000000000001</v>
      </c>
      <c r="O44" s="91">
        <v>86725.622989999989</v>
      </c>
      <c r="P44" s="92">
        <v>8.058043003785648E-3</v>
      </c>
      <c r="Q44" s="92">
        <v>7.692996318593618E-4</v>
      </c>
    </row>
    <row r="45" spans="2:17">
      <c r="B45" s="84" t="s">
        <v>3680</v>
      </c>
      <c r="C45" s="94" t="s">
        <v>3305</v>
      </c>
      <c r="D45" s="81" t="s">
        <v>3312</v>
      </c>
      <c r="E45" s="81"/>
      <c r="F45" s="81" t="s">
        <v>421</v>
      </c>
      <c r="G45" s="102">
        <v>43277</v>
      </c>
      <c r="H45" s="81" t="s">
        <v>145</v>
      </c>
      <c r="I45" s="91">
        <v>4.09</v>
      </c>
      <c r="J45" s="94" t="s">
        <v>146</v>
      </c>
      <c r="K45" s="95">
        <v>9.8519999999999996E-2</v>
      </c>
      <c r="L45" s="95">
        <v>2.9999999999999995E-2</v>
      </c>
      <c r="M45" s="91">
        <v>27750397.430000003</v>
      </c>
      <c r="N45" s="93">
        <v>129.80000000000001</v>
      </c>
      <c r="O45" s="91">
        <v>128447.37655000002</v>
      </c>
      <c r="P45" s="92">
        <v>1.1934586899222326E-2</v>
      </c>
      <c r="Q45" s="92">
        <v>1.1393924435066875E-3</v>
      </c>
    </row>
    <row r="46" spans="2:17">
      <c r="B46" s="84" t="s">
        <v>3680</v>
      </c>
      <c r="C46" s="94" t="s">
        <v>3305</v>
      </c>
      <c r="D46" s="81" t="s">
        <v>3313</v>
      </c>
      <c r="E46" s="81"/>
      <c r="F46" s="81" t="s">
        <v>421</v>
      </c>
      <c r="G46" s="102">
        <v>41274</v>
      </c>
      <c r="H46" s="81" t="s">
        <v>145</v>
      </c>
      <c r="I46" s="91">
        <v>4.0699999999999994</v>
      </c>
      <c r="J46" s="94" t="s">
        <v>147</v>
      </c>
      <c r="K46" s="95">
        <v>3.8450999999999999E-2</v>
      </c>
      <c r="L46" s="95">
        <v>1.2999999999999999E-3</v>
      </c>
      <c r="M46" s="91">
        <v>235512380.79000005</v>
      </c>
      <c r="N46" s="93">
        <v>150.51</v>
      </c>
      <c r="O46" s="91">
        <v>354469.82601000002</v>
      </c>
      <c r="P46" s="92">
        <v>3.293528490262157E-2</v>
      </c>
      <c r="Q46" s="92">
        <v>3.1443245635282241E-3</v>
      </c>
    </row>
    <row r="47" spans="2:17">
      <c r="B47" s="84" t="s">
        <v>3681</v>
      </c>
      <c r="C47" s="94" t="s">
        <v>3305</v>
      </c>
      <c r="D47" s="81" t="s">
        <v>3314</v>
      </c>
      <c r="E47" s="81"/>
      <c r="F47" s="81" t="s">
        <v>421</v>
      </c>
      <c r="G47" s="102">
        <v>42124</v>
      </c>
      <c r="H47" s="81" t="s">
        <v>341</v>
      </c>
      <c r="I47" s="91">
        <v>2.17</v>
      </c>
      <c r="J47" s="94" t="s">
        <v>147</v>
      </c>
      <c r="K47" s="95">
        <v>0.06</v>
      </c>
      <c r="L47" s="95">
        <v>5.45E-2</v>
      </c>
      <c r="M47" s="91">
        <v>109186490.79000001</v>
      </c>
      <c r="N47" s="93">
        <v>106.23</v>
      </c>
      <c r="O47" s="91">
        <v>115988.81212</v>
      </c>
      <c r="P47" s="92">
        <v>1.07770091905681E-2</v>
      </c>
      <c r="Q47" s="92">
        <v>1.0288787487177748E-3</v>
      </c>
    </row>
    <row r="48" spans="2:17">
      <c r="B48" s="84" t="s">
        <v>3682</v>
      </c>
      <c r="C48" s="94" t="s">
        <v>3297</v>
      </c>
      <c r="D48" s="81">
        <v>6686</v>
      </c>
      <c r="E48" s="81"/>
      <c r="F48" s="81" t="s">
        <v>1849</v>
      </c>
      <c r="G48" s="102">
        <v>43471</v>
      </c>
      <c r="H48" s="81" t="s">
        <v>3230</v>
      </c>
      <c r="I48" s="91">
        <v>1.49</v>
      </c>
      <c r="J48" s="94" t="s">
        <v>147</v>
      </c>
      <c r="K48" s="95">
        <v>2.2970000000000001E-2</v>
      </c>
      <c r="L48" s="95">
        <v>1.5299999999999998E-2</v>
      </c>
      <c r="M48" s="91">
        <v>102220462</v>
      </c>
      <c r="N48" s="93">
        <v>102.26</v>
      </c>
      <c r="O48" s="91">
        <v>104530.64904</v>
      </c>
      <c r="P48" s="92">
        <v>9.7123829859956032E-3</v>
      </c>
      <c r="Q48" s="92">
        <v>9.2723911402475085E-4</v>
      </c>
    </row>
    <row r="49" spans="2:17">
      <c r="B49" s="84" t="s">
        <v>3683</v>
      </c>
      <c r="C49" s="94" t="s">
        <v>3297</v>
      </c>
      <c r="D49" s="81" t="s">
        <v>3315</v>
      </c>
      <c r="E49" s="81"/>
      <c r="F49" s="81" t="s">
        <v>1849</v>
      </c>
      <c r="G49" s="102">
        <v>42201</v>
      </c>
      <c r="H49" s="81" t="s">
        <v>3230</v>
      </c>
      <c r="I49" s="91">
        <v>7.1400000000000006</v>
      </c>
      <c r="J49" s="94" t="s">
        <v>147</v>
      </c>
      <c r="K49" s="95">
        <v>4.2030000000000005E-2</v>
      </c>
      <c r="L49" s="95">
        <v>1.6200000000000003E-2</v>
      </c>
      <c r="M49" s="91">
        <v>7822168.54</v>
      </c>
      <c r="N49" s="93">
        <v>122.63</v>
      </c>
      <c r="O49" s="91">
        <v>9592.3251799999998</v>
      </c>
      <c r="P49" s="92">
        <v>8.9126334457866681E-4</v>
      </c>
      <c r="Q49" s="92">
        <v>8.5088719748950946E-5</v>
      </c>
    </row>
    <row r="50" spans="2:17">
      <c r="B50" s="84" t="s">
        <v>3683</v>
      </c>
      <c r="C50" s="94" t="s">
        <v>3305</v>
      </c>
      <c r="D50" s="81" t="s">
        <v>3316</v>
      </c>
      <c r="E50" s="81"/>
      <c r="F50" s="81" t="s">
        <v>1849</v>
      </c>
      <c r="G50" s="102">
        <v>40742</v>
      </c>
      <c r="H50" s="81" t="s">
        <v>3230</v>
      </c>
      <c r="I50" s="91">
        <v>5.18</v>
      </c>
      <c r="J50" s="94" t="s">
        <v>147</v>
      </c>
      <c r="K50" s="95">
        <v>4.4999999999999998E-2</v>
      </c>
      <c r="L50" s="95">
        <v>1.8999999999999998E-3</v>
      </c>
      <c r="M50" s="91">
        <v>97759473.290000007</v>
      </c>
      <c r="N50" s="93">
        <v>130.84</v>
      </c>
      <c r="O50" s="91">
        <v>127908.49636</v>
      </c>
      <c r="P50" s="92">
        <v>1.188451727048747E-2</v>
      </c>
      <c r="Q50" s="92">
        <v>1.1346123068240012E-3</v>
      </c>
    </row>
    <row r="51" spans="2:17">
      <c r="B51" s="84" t="s">
        <v>3684</v>
      </c>
      <c r="C51" s="94" t="s">
        <v>3305</v>
      </c>
      <c r="D51" s="81" t="s">
        <v>3317</v>
      </c>
      <c r="E51" s="81"/>
      <c r="F51" s="81" t="s">
        <v>517</v>
      </c>
      <c r="G51" s="102">
        <v>43276</v>
      </c>
      <c r="H51" s="81" t="s">
        <v>341</v>
      </c>
      <c r="I51" s="91">
        <v>10.57</v>
      </c>
      <c r="J51" s="94" t="s">
        <v>147</v>
      </c>
      <c r="K51" s="95">
        <v>3.56E-2</v>
      </c>
      <c r="L51" s="95">
        <v>3.1800000000000002E-2</v>
      </c>
      <c r="M51" s="91">
        <v>5004364.7100000009</v>
      </c>
      <c r="N51" s="93">
        <v>105.98</v>
      </c>
      <c r="O51" s="91">
        <v>5303.6256900000008</v>
      </c>
      <c r="P51" s="92">
        <v>4.9278220683326957E-4</v>
      </c>
      <c r="Q51" s="92">
        <v>4.7045811262806527E-5</v>
      </c>
    </row>
    <row r="52" spans="2:17">
      <c r="B52" s="84" t="s">
        <v>3684</v>
      </c>
      <c r="C52" s="94" t="s">
        <v>3305</v>
      </c>
      <c r="D52" s="81" t="s">
        <v>3318</v>
      </c>
      <c r="E52" s="81"/>
      <c r="F52" s="81" t="s">
        <v>517</v>
      </c>
      <c r="G52" s="102">
        <v>43222</v>
      </c>
      <c r="H52" s="81" t="s">
        <v>341</v>
      </c>
      <c r="I52" s="91">
        <v>10.58</v>
      </c>
      <c r="J52" s="94" t="s">
        <v>147</v>
      </c>
      <c r="K52" s="95">
        <v>3.5200000000000002E-2</v>
      </c>
      <c r="L52" s="95">
        <v>3.1899999999999998E-2</v>
      </c>
      <c r="M52" s="91">
        <v>23928466.850000001</v>
      </c>
      <c r="N52" s="93">
        <v>106.45</v>
      </c>
      <c r="O52" s="91">
        <v>25471.8544</v>
      </c>
      <c r="P52" s="92">
        <v>2.3666973042676637E-3</v>
      </c>
      <c r="Q52" s="92">
        <v>2.2594808243642998E-4</v>
      </c>
    </row>
    <row r="53" spans="2:17">
      <c r="B53" s="84" t="s">
        <v>3684</v>
      </c>
      <c r="C53" s="94" t="s">
        <v>3305</v>
      </c>
      <c r="D53" s="81" t="s">
        <v>3319</v>
      </c>
      <c r="E53" s="81"/>
      <c r="F53" s="81" t="s">
        <v>517</v>
      </c>
      <c r="G53" s="102">
        <v>43431</v>
      </c>
      <c r="H53" s="81" t="s">
        <v>341</v>
      </c>
      <c r="I53" s="91">
        <v>10.500000000000002</v>
      </c>
      <c r="J53" s="94" t="s">
        <v>147</v>
      </c>
      <c r="K53" s="95">
        <v>3.9599999999999996E-2</v>
      </c>
      <c r="L53" s="95">
        <v>3.1000000000000007E-2</v>
      </c>
      <c r="M53" s="91">
        <v>4992956.620000001</v>
      </c>
      <c r="N53" s="93">
        <v>110.61</v>
      </c>
      <c r="O53" s="91">
        <v>5522.7093099999993</v>
      </c>
      <c r="P53" s="92">
        <v>5.131381889585128E-4</v>
      </c>
      <c r="Q53" s="92">
        <v>4.8989192496653059E-5</v>
      </c>
    </row>
    <row r="54" spans="2:17">
      <c r="B54" s="84" t="s">
        <v>3684</v>
      </c>
      <c r="C54" s="94" t="s">
        <v>3305</v>
      </c>
      <c r="D54" s="81" t="s">
        <v>3320</v>
      </c>
      <c r="E54" s="81"/>
      <c r="F54" s="81" t="s">
        <v>517</v>
      </c>
      <c r="G54" s="102">
        <v>43500</v>
      </c>
      <c r="H54" s="81" t="s">
        <v>341</v>
      </c>
      <c r="I54" s="91">
        <v>10.62</v>
      </c>
      <c r="J54" s="94" t="s">
        <v>147</v>
      </c>
      <c r="K54" s="95">
        <v>3.7499999999999999E-2</v>
      </c>
      <c r="L54" s="95">
        <v>2.8600000000000004E-2</v>
      </c>
      <c r="M54" s="91">
        <v>9401148.2300000004</v>
      </c>
      <c r="N54" s="93">
        <v>111.62</v>
      </c>
      <c r="O54" s="91">
        <v>10493.562450000001</v>
      </c>
      <c r="P54" s="92">
        <v>9.7500109621305713E-4</v>
      </c>
      <c r="Q54" s="92">
        <v>9.3083144881058461E-5</v>
      </c>
    </row>
    <row r="55" spans="2:17">
      <c r="B55" s="84" t="s">
        <v>3684</v>
      </c>
      <c r="C55" s="94" t="s">
        <v>3305</v>
      </c>
      <c r="D55" s="81" t="s">
        <v>3321</v>
      </c>
      <c r="E55" s="81"/>
      <c r="F55" s="81" t="s">
        <v>517</v>
      </c>
      <c r="G55" s="102">
        <v>43585</v>
      </c>
      <c r="H55" s="81" t="s">
        <v>341</v>
      </c>
      <c r="I55" s="91">
        <v>10.699999999999998</v>
      </c>
      <c r="J55" s="94" t="s">
        <v>147</v>
      </c>
      <c r="K55" s="95">
        <v>3.3500000000000002E-2</v>
      </c>
      <c r="L55" s="95">
        <v>2.8799999999999985E-2</v>
      </c>
      <c r="M55" s="91">
        <v>9537065.0299999993</v>
      </c>
      <c r="N55" s="93">
        <v>106.99</v>
      </c>
      <c r="O55" s="91">
        <v>10203.705390000003</v>
      </c>
      <c r="P55" s="92">
        <v>9.4806925561157559E-4</v>
      </c>
      <c r="Q55" s="92">
        <v>9.0511967853301072E-5</v>
      </c>
    </row>
    <row r="56" spans="2:17">
      <c r="B56" s="84" t="s">
        <v>3684</v>
      </c>
      <c r="C56" s="94" t="s">
        <v>3305</v>
      </c>
      <c r="D56" s="81" t="s">
        <v>3322</v>
      </c>
      <c r="E56" s="81"/>
      <c r="F56" s="81" t="s">
        <v>517</v>
      </c>
      <c r="G56" s="102">
        <v>43500</v>
      </c>
      <c r="H56" s="81" t="s">
        <v>341</v>
      </c>
      <c r="I56" s="91">
        <v>0</v>
      </c>
      <c r="J56" s="94" t="s">
        <v>147</v>
      </c>
      <c r="K56" s="95">
        <v>3.2500000000000001E-2</v>
      </c>
      <c r="L56" s="95">
        <v>-3.9203274035806347E-2</v>
      </c>
      <c r="M56" s="91">
        <v>723999.9</v>
      </c>
      <c r="N56" s="93">
        <v>101.32</v>
      </c>
      <c r="O56" s="91">
        <v>733.5567299999999</v>
      </c>
      <c r="P56" s="92">
        <v>6.8157846231187708E-5</v>
      </c>
      <c r="Q56" s="92">
        <v>6.507014915327012E-6</v>
      </c>
    </row>
    <row r="57" spans="2:17">
      <c r="B57" s="84" t="s">
        <v>3684</v>
      </c>
      <c r="C57" s="94" t="s">
        <v>3305</v>
      </c>
      <c r="D57" s="81" t="s">
        <v>3323</v>
      </c>
      <c r="E57" s="81"/>
      <c r="F57" s="81" t="s">
        <v>517</v>
      </c>
      <c r="G57" s="102">
        <v>43585</v>
      </c>
      <c r="H57" s="81" t="s">
        <v>341</v>
      </c>
      <c r="I57" s="91">
        <v>0</v>
      </c>
      <c r="J57" s="94" t="s">
        <v>147</v>
      </c>
      <c r="K57" s="95">
        <v>3.2500000000000001E-2</v>
      </c>
      <c r="L57" s="95">
        <v>-3.4601928299502129E-2</v>
      </c>
      <c r="M57" s="91">
        <v>2152343.9800000004</v>
      </c>
      <c r="N57" s="93">
        <v>100.82</v>
      </c>
      <c r="O57" s="91">
        <v>2169.9932999999996</v>
      </c>
      <c r="P57" s="92">
        <v>2.0162321960308043E-4</v>
      </c>
      <c r="Q57" s="92">
        <v>1.9248925395667331E-5</v>
      </c>
    </row>
    <row r="58" spans="2:17">
      <c r="B58" s="84" t="s">
        <v>3684</v>
      </c>
      <c r="C58" s="94" t="s">
        <v>3305</v>
      </c>
      <c r="D58" s="81" t="s">
        <v>3324</v>
      </c>
      <c r="E58" s="81"/>
      <c r="F58" s="81" t="s">
        <v>517</v>
      </c>
      <c r="G58" s="102">
        <v>43616</v>
      </c>
      <c r="H58" s="81" t="s">
        <v>341</v>
      </c>
      <c r="I58" s="91">
        <v>0</v>
      </c>
      <c r="J58" s="94" t="s">
        <v>147</v>
      </c>
      <c r="K58" s="95">
        <v>3.2500000000000001E-2</v>
      </c>
      <c r="L58" s="95">
        <v>-9.9483008781672475E-4</v>
      </c>
      <c r="M58" s="91">
        <v>3135147.12</v>
      </c>
      <c r="N58" s="93">
        <v>100.49</v>
      </c>
      <c r="O58" s="91">
        <v>3150.5092199999995</v>
      </c>
      <c r="P58" s="92">
        <v>2.9272708460693848E-4</v>
      </c>
      <c r="Q58" s="92">
        <v>2.7946591786316609E-5</v>
      </c>
    </row>
    <row r="59" spans="2:17">
      <c r="B59" s="84" t="s">
        <v>3684</v>
      </c>
      <c r="C59" s="94" t="s">
        <v>3305</v>
      </c>
      <c r="D59" s="81">
        <v>7014</v>
      </c>
      <c r="E59" s="81"/>
      <c r="F59" s="81" t="s">
        <v>517</v>
      </c>
      <c r="G59" s="102">
        <v>43641</v>
      </c>
      <c r="H59" s="81" t="s">
        <v>341</v>
      </c>
      <c r="I59" s="91">
        <v>0</v>
      </c>
      <c r="J59" s="94" t="s">
        <v>147</v>
      </c>
      <c r="K59" s="95">
        <v>3.2500000000000001E-2</v>
      </c>
      <c r="L59" s="95">
        <v>1.2594064631186785E-2</v>
      </c>
      <c r="M59" s="91">
        <v>2818627.27</v>
      </c>
      <c r="N59" s="93">
        <v>100.05</v>
      </c>
      <c r="O59" s="91">
        <v>2820.0367200000001</v>
      </c>
      <c r="P59" s="92">
        <v>2.6202149236373716E-4</v>
      </c>
      <c r="Q59" s="92">
        <v>2.501513550125819E-5</v>
      </c>
    </row>
    <row r="60" spans="2:17">
      <c r="B60" s="84" t="s">
        <v>3685</v>
      </c>
      <c r="C60" s="94" t="s">
        <v>3297</v>
      </c>
      <c r="D60" s="81" t="s">
        <v>3325</v>
      </c>
      <c r="E60" s="81"/>
      <c r="F60" s="81" t="s">
        <v>3326</v>
      </c>
      <c r="G60" s="102">
        <v>42901</v>
      </c>
      <c r="H60" s="81" t="s">
        <v>3230</v>
      </c>
      <c r="I60" s="91">
        <v>2.76</v>
      </c>
      <c r="J60" s="94" t="s">
        <v>147</v>
      </c>
      <c r="K60" s="95">
        <v>0.04</v>
      </c>
      <c r="L60" s="95">
        <v>2.0599999999999997E-2</v>
      </c>
      <c r="M60" s="91">
        <v>108844440</v>
      </c>
      <c r="N60" s="93">
        <v>105.55</v>
      </c>
      <c r="O60" s="91">
        <v>114885.30401000001</v>
      </c>
      <c r="P60" s="92">
        <v>1.0674477603029876E-2</v>
      </c>
      <c r="Q60" s="92">
        <v>1.0190900801154783E-3</v>
      </c>
    </row>
    <row r="61" spans="2:17">
      <c r="B61" s="84" t="s">
        <v>3685</v>
      </c>
      <c r="C61" s="94" t="s">
        <v>3297</v>
      </c>
      <c r="D61" s="81" t="s">
        <v>3327</v>
      </c>
      <c r="E61" s="81"/>
      <c r="F61" s="81" t="s">
        <v>3326</v>
      </c>
      <c r="G61" s="102">
        <v>42719</v>
      </c>
      <c r="H61" s="81" t="s">
        <v>3230</v>
      </c>
      <c r="I61" s="91">
        <v>2.7300000000000004</v>
      </c>
      <c r="J61" s="94" t="s">
        <v>147</v>
      </c>
      <c r="K61" s="95">
        <v>4.1500000000000002E-2</v>
      </c>
      <c r="L61" s="95">
        <v>1.7700000000000007E-2</v>
      </c>
      <c r="M61" s="91">
        <v>271492585</v>
      </c>
      <c r="N61" s="93">
        <v>106.75</v>
      </c>
      <c r="O61" s="91">
        <v>289818.34654999996</v>
      </c>
      <c r="P61" s="92">
        <v>2.6928243571743893E-2</v>
      </c>
      <c r="Q61" s="92">
        <v>2.5708336201022419E-3</v>
      </c>
    </row>
    <row r="62" spans="2:17">
      <c r="B62" s="84" t="s">
        <v>3686</v>
      </c>
      <c r="C62" s="94" t="s">
        <v>3305</v>
      </c>
      <c r="D62" s="81" t="s">
        <v>3328</v>
      </c>
      <c r="E62" s="81"/>
      <c r="F62" s="81" t="s">
        <v>517</v>
      </c>
      <c r="G62" s="102">
        <v>42033</v>
      </c>
      <c r="H62" s="81" t="s">
        <v>341</v>
      </c>
      <c r="I62" s="91">
        <v>5.8</v>
      </c>
      <c r="J62" s="94" t="s">
        <v>147</v>
      </c>
      <c r="K62" s="95">
        <v>5.0999999999999997E-2</v>
      </c>
      <c r="L62" s="95">
        <v>1.3399999999999999E-2</v>
      </c>
      <c r="M62" s="91">
        <v>6354665.2600000016</v>
      </c>
      <c r="N62" s="93">
        <v>125.39</v>
      </c>
      <c r="O62" s="91">
        <v>7968.1152300000003</v>
      </c>
      <c r="P62" s="92">
        <v>7.4035115538879318E-4</v>
      </c>
      <c r="Q62" s="92">
        <v>7.0681165516202587E-5</v>
      </c>
    </row>
    <row r="63" spans="2:17">
      <c r="B63" s="84" t="s">
        <v>3686</v>
      </c>
      <c r="C63" s="94" t="s">
        <v>3305</v>
      </c>
      <c r="D63" s="81" t="s">
        <v>3329</v>
      </c>
      <c r="E63" s="81"/>
      <c r="F63" s="81" t="s">
        <v>517</v>
      </c>
      <c r="G63" s="102">
        <v>42054</v>
      </c>
      <c r="H63" s="81" t="s">
        <v>341</v>
      </c>
      <c r="I63" s="91">
        <v>5.8</v>
      </c>
      <c r="J63" s="94" t="s">
        <v>147</v>
      </c>
      <c r="K63" s="95">
        <v>5.0999999999999997E-2</v>
      </c>
      <c r="L63" s="95">
        <v>1.34E-2</v>
      </c>
      <c r="M63" s="91">
        <v>12413270.85</v>
      </c>
      <c r="N63" s="93">
        <v>126.53</v>
      </c>
      <c r="O63" s="91">
        <v>15706.5126</v>
      </c>
      <c r="P63" s="92">
        <v>1.4593582566122902E-3</v>
      </c>
      <c r="Q63" s="92">
        <v>1.3932461877348145E-4</v>
      </c>
    </row>
    <row r="64" spans="2:17">
      <c r="B64" s="84" t="s">
        <v>3686</v>
      </c>
      <c r="C64" s="94" t="s">
        <v>3305</v>
      </c>
      <c r="D64" s="81" t="s">
        <v>3330</v>
      </c>
      <c r="E64" s="81"/>
      <c r="F64" s="81" t="s">
        <v>517</v>
      </c>
      <c r="G64" s="102">
        <v>42565</v>
      </c>
      <c r="H64" s="81" t="s">
        <v>341</v>
      </c>
      <c r="I64" s="91">
        <v>5.8000000000000007</v>
      </c>
      <c r="J64" s="94" t="s">
        <v>147</v>
      </c>
      <c r="K64" s="95">
        <v>5.0999999999999997E-2</v>
      </c>
      <c r="L64" s="95">
        <v>1.34E-2</v>
      </c>
      <c r="M64" s="91">
        <v>15151501.029999999</v>
      </c>
      <c r="N64" s="93">
        <v>127.03</v>
      </c>
      <c r="O64" s="91">
        <v>19246.95235</v>
      </c>
      <c r="P64" s="92">
        <v>1.788315429524172E-3</v>
      </c>
      <c r="Q64" s="92">
        <v>1.7073008929525913E-4</v>
      </c>
    </row>
    <row r="65" spans="2:17">
      <c r="B65" s="84" t="s">
        <v>3686</v>
      </c>
      <c r="C65" s="94" t="s">
        <v>3305</v>
      </c>
      <c r="D65" s="81" t="s">
        <v>3331</v>
      </c>
      <c r="E65" s="81"/>
      <c r="F65" s="81" t="s">
        <v>517</v>
      </c>
      <c r="G65" s="102">
        <v>41367</v>
      </c>
      <c r="H65" s="81" t="s">
        <v>341</v>
      </c>
      <c r="I65" s="91">
        <v>5.8699999999999992</v>
      </c>
      <c r="J65" s="94" t="s">
        <v>147</v>
      </c>
      <c r="K65" s="95">
        <v>5.0999999999999997E-2</v>
      </c>
      <c r="L65" s="95">
        <v>8.4999999999999989E-3</v>
      </c>
      <c r="M65" s="91">
        <v>76824831.310000002</v>
      </c>
      <c r="N65" s="93">
        <v>136.13</v>
      </c>
      <c r="O65" s="91">
        <v>104581.64602000003</v>
      </c>
      <c r="P65" s="92">
        <v>9.7171213302557624E-3</v>
      </c>
      <c r="Q65" s="92">
        <v>9.2769148273179932E-4</v>
      </c>
    </row>
    <row r="66" spans="2:17">
      <c r="B66" s="84" t="s">
        <v>3686</v>
      </c>
      <c r="C66" s="94" t="s">
        <v>3305</v>
      </c>
      <c r="D66" s="81" t="s">
        <v>3332</v>
      </c>
      <c r="E66" s="81"/>
      <c r="F66" s="81" t="s">
        <v>517</v>
      </c>
      <c r="G66" s="102">
        <v>41207</v>
      </c>
      <c r="H66" s="81" t="s">
        <v>341</v>
      </c>
      <c r="I66" s="91">
        <v>5.8699999999999992</v>
      </c>
      <c r="J66" s="94" t="s">
        <v>147</v>
      </c>
      <c r="K66" s="95">
        <v>5.0999999999999997E-2</v>
      </c>
      <c r="L66" s="95">
        <v>8.4999999999999989E-3</v>
      </c>
      <c r="M66" s="91">
        <v>1092013.05</v>
      </c>
      <c r="N66" s="93">
        <v>130.49</v>
      </c>
      <c r="O66" s="91">
        <v>1424.9678200000001</v>
      </c>
      <c r="P66" s="92">
        <v>1.3239976349198077E-4</v>
      </c>
      <c r="Q66" s="92">
        <v>1.2640176934374276E-5</v>
      </c>
    </row>
    <row r="67" spans="2:17">
      <c r="B67" s="84" t="s">
        <v>3686</v>
      </c>
      <c r="C67" s="94" t="s">
        <v>3305</v>
      </c>
      <c r="D67" s="81" t="s">
        <v>3333</v>
      </c>
      <c r="E67" s="81"/>
      <c r="F67" s="81" t="s">
        <v>517</v>
      </c>
      <c r="G67" s="102">
        <v>41239</v>
      </c>
      <c r="H67" s="81" t="s">
        <v>341</v>
      </c>
      <c r="I67" s="91">
        <v>5.8</v>
      </c>
      <c r="J67" s="94" t="s">
        <v>147</v>
      </c>
      <c r="K67" s="95">
        <v>5.0999999999999997E-2</v>
      </c>
      <c r="L67" s="95">
        <v>1.34E-2</v>
      </c>
      <c r="M67" s="91">
        <v>9630213.2800000012</v>
      </c>
      <c r="N67" s="93">
        <v>127.06</v>
      </c>
      <c r="O67" s="91">
        <v>12236.149300000001</v>
      </c>
      <c r="P67" s="92">
        <v>1.136912181899354E-3</v>
      </c>
      <c r="Q67" s="92">
        <v>1.0854076139587486E-4</v>
      </c>
    </row>
    <row r="68" spans="2:17">
      <c r="B68" s="84" t="s">
        <v>3686</v>
      </c>
      <c r="C68" s="94" t="s">
        <v>3305</v>
      </c>
      <c r="D68" s="81" t="s">
        <v>3334</v>
      </c>
      <c r="E68" s="81"/>
      <c r="F68" s="81" t="s">
        <v>517</v>
      </c>
      <c r="G68" s="102">
        <v>41269</v>
      </c>
      <c r="H68" s="81" t="s">
        <v>341</v>
      </c>
      <c r="I68" s="91">
        <v>5.8699999999999992</v>
      </c>
      <c r="J68" s="94" t="s">
        <v>147</v>
      </c>
      <c r="K68" s="95">
        <v>5.0999999999999997E-2</v>
      </c>
      <c r="L68" s="95">
        <v>8.5000000000000006E-3</v>
      </c>
      <c r="M68" s="91">
        <v>2621875.5999999996</v>
      </c>
      <c r="N68" s="93">
        <v>131.35</v>
      </c>
      <c r="O68" s="91">
        <v>3443.8337200000001</v>
      </c>
      <c r="P68" s="92">
        <v>3.1998109966701444E-4</v>
      </c>
      <c r="Q68" s="92">
        <v>3.0548526740319202E-5</v>
      </c>
    </row>
    <row r="69" spans="2:17">
      <c r="B69" s="84" t="s">
        <v>3686</v>
      </c>
      <c r="C69" s="94" t="s">
        <v>3305</v>
      </c>
      <c r="D69" s="81" t="s">
        <v>3335</v>
      </c>
      <c r="E69" s="81"/>
      <c r="F69" s="81" t="s">
        <v>517</v>
      </c>
      <c r="G69" s="102">
        <v>41298</v>
      </c>
      <c r="H69" s="81" t="s">
        <v>341</v>
      </c>
      <c r="I69" s="91">
        <v>5.8</v>
      </c>
      <c r="J69" s="94" t="s">
        <v>147</v>
      </c>
      <c r="K69" s="95">
        <v>5.0999999999999997E-2</v>
      </c>
      <c r="L69" s="95">
        <v>1.3399999999999999E-2</v>
      </c>
      <c r="M69" s="91">
        <v>5305335.5500000007</v>
      </c>
      <c r="N69" s="93">
        <v>127.41</v>
      </c>
      <c r="O69" s="91">
        <v>6759.5280999999995</v>
      </c>
      <c r="P69" s="92">
        <v>6.2805623340841336E-4</v>
      </c>
      <c r="Q69" s="92">
        <v>5.9960393475324075E-5</v>
      </c>
    </row>
    <row r="70" spans="2:17">
      <c r="B70" s="84" t="s">
        <v>3686</v>
      </c>
      <c r="C70" s="94" t="s">
        <v>3305</v>
      </c>
      <c r="D70" s="81" t="s">
        <v>3336</v>
      </c>
      <c r="E70" s="81"/>
      <c r="F70" s="81" t="s">
        <v>517</v>
      </c>
      <c r="G70" s="102">
        <v>41330</v>
      </c>
      <c r="H70" s="81" t="s">
        <v>341</v>
      </c>
      <c r="I70" s="91">
        <v>5.7999999999999989</v>
      </c>
      <c r="J70" s="94" t="s">
        <v>147</v>
      </c>
      <c r="K70" s="95">
        <v>5.0999999999999997E-2</v>
      </c>
      <c r="L70" s="95">
        <v>1.3399999999999997E-2</v>
      </c>
      <c r="M70" s="91">
        <v>8224174.5199999996</v>
      </c>
      <c r="N70" s="93">
        <v>127.64</v>
      </c>
      <c r="O70" s="91">
        <v>10497.33704</v>
      </c>
      <c r="P70" s="92">
        <v>9.7535180927216258E-4</v>
      </c>
      <c r="Q70" s="92">
        <v>9.31166273813543E-5</v>
      </c>
    </row>
    <row r="71" spans="2:17">
      <c r="B71" s="84" t="s">
        <v>3686</v>
      </c>
      <c r="C71" s="94" t="s">
        <v>3305</v>
      </c>
      <c r="D71" s="81" t="s">
        <v>3337</v>
      </c>
      <c r="E71" s="81"/>
      <c r="F71" s="81" t="s">
        <v>517</v>
      </c>
      <c r="G71" s="102">
        <v>41389</v>
      </c>
      <c r="H71" s="81" t="s">
        <v>341</v>
      </c>
      <c r="I71" s="91">
        <v>5.87</v>
      </c>
      <c r="J71" s="94" t="s">
        <v>147</v>
      </c>
      <c r="K71" s="95">
        <v>5.0999999999999997E-2</v>
      </c>
      <c r="L71" s="95">
        <v>8.5000000000000006E-3</v>
      </c>
      <c r="M71" s="91">
        <v>3599844.65</v>
      </c>
      <c r="N71" s="93">
        <v>131.06</v>
      </c>
      <c r="O71" s="91">
        <v>4717.9565499999999</v>
      </c>
      <c r="P71" s="92">
        <v>4.3836521963383106E-4</v>
      </c>
      <c r="Q71" s="92">
        <v>4.1850633202853683E-5</v>
      </c>
    </row>
    <row r="72" spans="2:17">
      <c r="B72" s="84" t="s">
        <v>3686</v>
      </c>
      <c r="C72" s="94" t="s">
        <v>3305</v>
      </c>
      <c r="D72" s="81" t="s">
        <v>3338</v>
      </c>
      <c r="E72" s="81"/>
      <c r="F72" s="81" t="s">
        <v>517</v>
      </c>
      <c r="G72" s="102">
        <v>41422</v>
      </c>
      <c r="H72" s="81" t="s">
        <v>341</v>
      </c>
      <c r="I72" s="91">
        <v>5.86</v>
      </c>
      <c r="J72" s="94" t="s">
        <v>147</v>
      </c>
      <c r="K72" s="95">
        <v>5.0999999999999997E-2</v>
      </c>
      <c r="L72" s="95">
        <v>8.5000000000000006E-3</v>
      </c>
      <c r="M72" s="91">
        <v>1318459.6599999999</v>
      </c>
      <c r="N72" s="93">
        <v>130.5</v>
      </c>
      <c r="O72" s="91">
        <v>1720.58996</v>
      </c>
      <c r="P72" s="92">
        <v>1.5986726196432746E-4</v>
      </c>
      <c r="Q72" s="92">
        <v>1.5262493103814766E-5</v>
      </c>
    </row>
    <row r="73" spans="2:17">
      <c r="B73" s="84" t="s">
        <v>3686</v>
      </c>
      <c r="C73" s="94" t="s">
        <v>3305</v>
      </c>
      <c r="D73" s="81" t="s">
        <v>3339</v>
      </c>
      <c r="E73" s="81"/>
      <c r="F73" s="81" t="s">
        <v>517</v>
      </c>
      <c r="G73" s="102">
        <v>41450</v>
      </c>
      <c r="H73" s="81" t="s">
        <v>341</v>
      </c>
      <c r="I73" s="91">
        <v>5.8599999999999985</v>
      </c>
      <c r="J73" s="94" t="s">
        <v>147</v>
      </c>
      <c r="K73" s="95">
        <v>5.0999999999999997E-2</v>
      </c>
      <c r="L73" s="95">
        <v>8.6E-3</v>
      </c>
      <c r="M73" s="91">
        <v>2172060.92</v>
      </c>
      <c r="N73" s="93">
        <v>130.36000000000001</v>
      </c>
      <c r="O73" s="91">
        <v>2831.4987700000001</v>
      </c>
      <c r="P73" s="92">
        <v>2.6308647971842226E-4</v>
      </c>
      <c r="Q73" s="92">
        <v>2.5116809614874767E-5</v>
      </c>
    </row>
    <row r="74" spans="2:17">
      <c r="B74" s="84" t="s">
        <v>3686</v>
      </c>
      <c r="C74" s="94" t="s">
        <v>3305</v>
      </c>
      <c r="D74" s="81" t="s">
        <v>3340</v>
      </c>
      <c r="E74" s="81"/>
      <c r="F74" s="81" t="s">
        <v>517</v>
      </c>
      <c r="G74" s="102">
        <v>41480</v>
      </c>
      <c r="H74" s="81" t="s">
        <v>341</v>
      </c>
      <c r="I74" s="91">
        <v>5.8499999999999988</v>
      </c>
      <c r="J74" s="94" t="s">
        <v>147</v>
      </c>
      <c r="K74" s="95">
        <v>5.0999999999999997E-2</v>
      </c>
      <c r="L74" s="95">
        <v>9.1999999999999998E-3</v>
      </c>
      <c r="M74" s="91">
        <v>1907497.29</v>
      </c>
      <c r="N74" s="93">
        <v>128.85</v>
      </c>
      <c r="O74" s="91">
        <v>2457.8102899999999</v>
      </c>
      <c r="P74" s="92">
        <v>2.2836550870612406E-4</v>
      </c>
      <c r="Q74" s="92">
        <v>2.1802005982651419E-5</v>
      </c>
    </row>
    <row r="75" spans="2:17">
      <c r="B75" s="84" t="s">
        <v>3686</v>
      </c>
      <c r="C75" s="94" t="s">
        <v>3305</v>
      </c>
      <c r="D75" s="81" t="s">
        <v>3341</v>
      </c>
      <c r="E75" s="81"/>
      <c r="F75" s="81" t="s">
        <v>517</v>
      </c>
      <c r="G75" s="102">
        <v>41512</v>
      </c>
      <c r="H75" s="81" t="s">
        <v>341</v>
      </c>
      <c r="I75" s="91">
        <v>5.8</v>
      </c>
      <c r="J75" s="94" t="s">
        <v>147</v>
      </c>
      <c r="K75" s="95">
        <v>5.0999999999999997E-2</v>
      </c>
      <c r="L75" s="95">
        <v>1.3400000000000002E-2</v>
      </c>
      <c r="M75" s="91">
        <v>5946968.4100000001</v>
      </c>
      <c r="N75" s="93">
        <v>125.39</v>
      </c>
      <c r="O75" s="91">
        <v>7456.90409</v>
      </c>
      <c r="P75" s="92">
        <v>6.9285237465810552E-4</v>
      </c>
      <c r="Q75" s="92">
        <v>6.6146467139348593E-5</v>
      </c>
    </row>
    <row r="76" spans="2:17">
      <c r="B76" s="84" t="s">
        <v>3686</v>
      </c>
      <c r="C76" s="94" t="s">
        <v>3305</v>
      </c>
      <c r="D76" s="81" t="s">
        <v>3342</v>
      </c>
      <c r="E76" s="81"/>
      <c r="F76" s="81" t="s">
        <v>517</v>
      </c>
      <c r="G76" s="102">
        <v>41445</v>
      </c>
      <c r="H76" s="81" t="s">
        <v>341</v>
      </c>
      <c r="I76" s="91">
        <v>5.8000000000000007</v>
      </c>
      <c r="J76" s="94" t="s">
        <v>147</v>
      </c>
      <c r="K76" s="95">
        <v>5.1879999999999996E-2</v>
      </c>
      <c r="L76" s="95">
        <v>1.34E-2</v>
      </c>
      <c r="M76" s="91">
        <v>2992878.48</v>
      </c>
      <c r="N76" s="93">
        <v>129.96</v>
      </c>
      <c r="O76" s="91">
        <v>3889.5449600000002</v>
      </c>
      <c r="P76" s="92">
        <v>3.6139400874008913E-4</v>
      </c>
      <c r="Q76" s="92">
        <v>3.4502208259414389E-5</v>
      </c>
    </row>
    <row r="77" spans="2:17">
      <c r="B77" s="84" t="s">
        <v>3686</v>
      </c>
      <c r="C77" s="94" t="s">
        <v>3305</v>
      </c>
      <c r="D77" s="81" t="s">
        <v>3343</v>
      </c>
      <c r="E77" s="81"/>
      <c r="F77" s="81" t="s">
        <v>517</v>
      </c>
      <c r="G77" s="102">
        <v>41547</v>
      </c>
      <c r="H77" s="81" t="s">
        <v>341</v>
      </c>
      <c r="I77" s="91">
        <v>5.8</v>
      </c>
      <c r="J77" s="94" t="s">
        <v>147</v>
      </c>
      <c r="K77" s="95">
        <v>5.0999999999999997E-2</v>
      </c>
      <c r="L77" s="95">
        <v>1.3399999999999999E-2</v>
      </c>
      <c r="M77" s="91">
        <v>4351449.03</v>
      </c>
      <c r="N77" s="93">
        <v>125.15</v>
      </c>
      <c r="O77" s="91">
        <v>5445.8388099999993</v>
      </c>
      <c r="P77" s="92">
        <v>5.0599582695099018E-4</v>
      </c>
      <c r="Q77" s="92">
        <v>4.8307312732495421E-5</v>
      </c>
    </row>
    <row r="78" spans="2:17">
      <c r="B78" s="84" t="s">
        <v>3686</v>
      </c>
      <c r="C78" s="94" t="s">
        <v>3305</v>
      </c>
      <c r="D78" s="81" t="s">
        <v>3344</v>
      </c>
      <c r="E78" s="81"/>
      <c r="F78" s="81" t="s">
        <v>517</v>
      </c>
      <c r="G78" s="102">
        <v>41571</v>
      </c>
      <c r="H78" s="81" t="s">
        <v>341</v>
      </c>
      <c r="I78" s="91">
        <v>5.84</v>
      </c>
      <c r="J78" s="94" t="s">
        <v>147</v>
      </c>
      <c r="K78" s="95">
        <v>5.0999999999999997E-2</v>
      </c>
      <c r="L78" s="95">
        <v>1.01E-2</v>
      </c>
      <c r="M78" s="91">
        <v>2121745.8200000003</v>
      </c>
      <c r="N78" s="93">
        <v>127.56</v>
      </c>
      <c r="O78" s="91">
        <v>2706.4991800000003</v>
      </c>
      <c r="P78" s="92">
        <v>2.514722411929554E-4</v>
      </c>
      <c r="Q78" s="92">
        <v>2.40080007616866E-5</v>
      </c>
    </row>
    <row r="79" spans="2:17">
      <c r="B79" s="84" t="s">
        <v>3686</v>
      </c>
      <c r="C79" s="94" t="s">
        <v>3305</v>
      </c>
      <c r="D79" s="81" t="s">
        <v>3345</v>
      </c>
      <c r="E79" s="81"/>
      <c r="F79" s="81" t="s">
        <v>517</v>
      </c>
      <c r="G79" s="102">
        <v>41597</v>
      </c>
      <c r="H79" s="81" t="s">
        <v>341</v>
      </c>
      <c r="I79" s="91">
        <v>5.84</v>
      </c>
      <c r="J79" s="94" t="s">
        <v>147</v>
      </c>
      <c r="K79" s="95">
        <v>5.0999999999999997E-2</v>
      </c>
      <c r="L79" s="95">
        <v>1.04E-2</v>
      </c>
      <c r="M79" s="91">
        <v>547961.05000000005</v>
      </c>
      <c r="N79" s="93">
        <v>126.94</v>
      </c>
      <c r="O79" s="91">
        <v>695.58176000000003</v>
      </c>
      <c r="P79" s="92">
        <v>6.4629431781368737E-5</v>
      </c>
      <c r="Q79" s="92">
        <v>6.1701579469517173E-6</v>
      </c>
    </row>
    <row r="80" spans="2:17">
      <c r="B80" s="84" t="s">
        <v>3686</v>
      </c>
      <c r="C80" s="94" t="s">
        <v>3305</v>
      </c>
      <c r="D80" s="81" t="s">
        <v>3346</v>
      </c>
      <c r="E80" s="81"/>
      <c r="F80" s="81" t="s">
        <v>517</v>
      </c>
      <c r="G80" s="102">
        <v>41630</v>
      </c>
      <c r="H80" s="81" t="s">
        <v>341</v>
      </c>
      <c r="I80" s="91">
        <v>5.8</v>
      </c>
      <c r="J80" s="94" t="s">
        <v>147</v>
      </c>
      <c r="K80" s="95">
        <v>5.0999999999999997E-2</v>
      </c>
      <c r="L80" s="95">
        <v>1.3399999999999999E-2</v>
      </c>
      <c r="M80" s="91">
        <v>6234027.7400000002</v>
      </c>
      <c r="N80" s="93">
        <v>125.26</v>
      </c>
      <c r="O80" s="91">
        <v>7808.7435599999999</v>
      </c>
      <c r="P80" s="92">
        <v>7.2554326210224718E-4</v>
      </c>
      <c r="Q80" s="92">
        <v>6.9267459130098577E-5</v>
      </c>
    </row>
    <row r="81" spans="2:17">
      <c r="B81" s="84" t="s">
        <v>3686</v>
      </c>
      <c r="C81" s="94" t="s">
        <v>3305</v>
      </c>
      <c r="D81" s="81" t="s">
        <v>3347</v>
      </c>
      <c r="E81" s="81"/>
      <c r="F81" s="81" t="s">
        <v>517</v>
      </c>
      <c r="G81" s="102">
        <v>41666</v>
      </c>
      <c r="H81" s="81" t="s">
        <v>341</v>
      </c>
      <c r="I81" s="91">
        <v>5.8000000000000016</v>
      </c>
      <c r="J81" s="94" t="s">
        <v>147</v>
      </c>
      <c r="K81" s="95">
        <v>5.0999999999999997E-2</v>
      </c>
      <c r="L81" s="95">
        <v>1.3400000000000006E-2</v>
      </c>
      <c r="M81" s="91">
        <v>1205784.3599999999</v>
      </c>
      <c r="N81" s="93">
        <v>125.13</v>
      </c>
      <c r="O81" s="91">
        <v>1508.7980699999996</v>
      </c>
      <c r="P81" s="92">
        <v>1.4018878519316805E-4</v>
      </c>
      <c r="Q81" s="92">
        <v>1.3383793160355312E-5</v>
      </c>
    </row>
    <row r="82" spans="2:17">
      <c r="B82" s="84" t="s">
        <v>3686</v>
      </c>
      <c r="C82" s="94" t="s">
        <v>3305</v>
      </c>
      <c r="D82" s="81" t="s">
        <v>3348</v>
      </c>
      <c r="E82" s="81"/>
      <c r="F82" s="81" t="s">
        <v>517</v>
      </c>
      <c r="G82" s="102">
        <v>41696</v>
      </c>
      <c r="H82" s="81" t="s">
        <v>341</v>
      </c>
      <c r="I82" s="91">
        <v>5.7999999999999989</v>
      </c>
      <c r="J82" s="94" t="s">
        <v>147</v>
      </c>
      <c r="K82" s="95">
        <v>5.0999999999999997E-2</v>
      </c>
      <c r="L82" s="95">
        <v>1.3399999999999999E-2</v>
      </c>
      <c r="M82" s="91">
        <v>1160566.99</v>
      </c>
      <c r="N82" s="93">
        <v>125.88</v>
      </c>
      <c r="O82" s="91">
        <v>1460.9217800000001</v>
      </c>
      <c r="P82" s="92">
        <v>1.357403973882607E-4</v>
      </c>
      <c r="Q82" s="92">
        <v>1.2959106533704749E-5</v>
      </c>
    </row>
    <row r="83" spans="2:17">
      <c r="B83" s="84" t="s">
        <v>3686</v>
      </c>
      <c r="C83" s="94" t="s">
        <v>3305</v>
      </c>
      <c r="D83" s="81" t="s">
        <v>3349</v>
      </c>
      <c r="E83" s="81"/>
      <c r="F83" s="81" t="s">
        <v>517</v>
      </c>
      <c r="G83" s="102">
        <v>41725</v>
      </c>
      <c r="H83" s="81" t="s">
        <v>341</v>
      </c>
      <c r="I83" s="91">
        <v>5.8000000000000007</v>
      </c>
      <c r="J83" s="94" t="s">
        <v>147</v>
      </c>
      <c r="K83" s="95">
        <v>5.0999999999999997E-2</v>
      </c>
      <c r="L83" s="95">
        <v>1.34E-2</v>
      </c>
      <c r="M83" s="91">
        <v>2311304.58</v>
      </c>
      <c r="N83" s="93">
        <v>126.13</v>
      </c>
      <c r="O83" s="91">
        <v>2915.24856</v>
      </c>
      <c r="P83" s="92">
        <v>2.7086802554203464E-4</v>
      </c>
      <c r="Q83" s="92">
        <v>2.585971212043218E-5</v>
      </c>
    </row>
    <row r="84" spans="2:17">
      <c r="B84" s="84" t="s">
        <v>3686</v>
      </c>
      <c r="C84" s="94" t="s">
        <v>3305</v>
      </c>
      <c r="D84" s="81" t="s">
        <v>3350</v>
      </c>
      <c r="E84" s="81"/>
      <c r="F84" s="81" t="s">
        <v>517</v>
      </c>
      <c r="G84" s="102">
        <v>41787</v>
      </c>
      <c r="H84" s="81" t="s">
        <v>341</v>
      </c>
      <c r="I84" s="91">
        <v>5.8</v>
      </c>
      <c r="J84" s="94" t="s">
        <v>147</v>
      </c>
      <c r="K84" s="95">
        <v>5.0999999999999997E-2</v>
      </c>
      <c r="L84" s="95">
        <v>1.3399999999999999E-2</v>
      </c>
      <c r="M84" s="91">
        <v>1455121.11</v>
      </c>
      <c r="N84" s="93">
        <v>125.64</v>
      </c>
      <c r="O84" s="91">
        <v>1828.2141200000001</v>
      </c>
      <c r="P84" s="92">
        <v>1.698670760864619E-4</v>
      </c>
      <c r="Q84" s="92">
        <v>1.6217173206565021E-5</v>
      </c>
    </row>
    <row r="85" spans="2:17">
      <c r="B85" s="84" t="s">
        <v>3686</v>
      </c>
      <c r="C85" s="94" t="s">
        <v>3305</v>
      </c>
      <c r="D85" s="81" t="s">
        <v>3351</v>
      </c>
      <c r="E85" s="81"/>
      <c r="F85" s="81" t="s">
        <v>517</v>
      </c>
      <c r="G85" s="102">
        <v>41815</v>
      </c>
      <c r="H85" s="81" t="s">
        <v>341</v>
      </c>
      <c r="I85" s="91">
        <v>5.7999999999999989</v>
      </c>
      <c r="J85" s="94" t="s">
        <v>147</v>
      </c>
      <c r="K85" s="95">
        <v>5.0999999999999997E-2</v>
      </c>
      <c r="L85" s="95">
        <v>1.34E-2</v>
      </c>
      <c r="M85" s="91">
        <v>818147.49</v>
      </c>
      <c r="N85" s="93">
        <v>125.52</v>
      </c>
      <c r="O85" s="91">
        <v>1026.9387899999999</v>
      </c>
      <c r="P85" s="92">
        <v>9.541720943336171E-5</v>
      </c>
      <c r="Q85" s="92">
        <v>9.1094604553050377E-6</v>
      </c>
    </row>
    <row r="86" spans="2:17">
      <c r="B86" s="84" t="s">
        <v>3686</v>
      </c>
      <c r="C86" s="94" t="s">
        <v>3305</v>
      </c>
      <c r="D86" s="81" t="s">
        <v>3352</v>
      </c>
      <c r="E86" s="81"/>
      <c r="F86" s="81" t="s">
        <v>517</v>
      </c>
      <c r="G86" s="102">
        <v>41836</v>
      </c>
      <c r="H86" s="81" t="s">
        <v>341</v>
      </c>
      <c r="I86" s="91">
        <v>5.8000000000000007</v>
      </c>
      <c r="J86" s="94" t="s">
        <v>147</v>
      </c>
      <c r="K86" s="95">
        <v>5.0999999999999997E-2</v>
      </c>
      <c r="L86" s="95">
        <v>1.34E-2</v>
      </c>
      <c r="M86" s="91">
        <v>2432256.52</v>
      </c>
      <c r="N86" s="93">
        <v>125.14</v>
      </c>
      <c r="O86" s="91">
        <v>3043.7260200000001</v>
      </c>
      <c r="P86" s="92">
        <v>2.8280540762133693E-4</v>
      </c>
      <c r="Q86" s="92">
        <v>2.6999371419179711E-5</v>
      </c>
    </row>
    <row r="87" spans="2:17">
      <c r="B87" s="84" t="s">
        <v>3686</v>
      </c>
      <c r="C87" s="94" t="s">
        <v>3305</v>
      </c>
      <c r="D87" s="81" t="s">
        <v>3353</v>
      </c>
      <c r="E87" s="81"/>
      <c r="F87" s="81" t="s">
        <v>517</v>
      </c>
      <c r="G87" s="102">
        <v>40903</v>
      </c>
      <c r="H87" s="81" t="s">
        <v>341</v>
      </c>
      <c r="I87" s="91">
        <v>5.85</v>
      </c>
      <c r="J87" s="94" t="s">
        <v>147</v>
      </c>
      <c r="K87" s="95">
        <v>5.2619999999999993E-2</v>
      </c>
      <c r="L87" s="95">
        <v>8.5000000000000006E-3</v>
      </c>
      <c r="M87" s="91">
        <v>3070735.92</v>
      </c>
      <c r="N87" s="93">
        <v>134.34</v>
      </c>
      <c r="O87" s="91">
        <v>4125.2265800000005</v>
      </c>
      <c r="P87" s="92">
        <v>3.8329218097208164E-4</v>
      </c>
      <c r="Q87" s="92">
        <v>3.6592822050945461E-5</v>
      </c>
    </row>
    <row r="88" spans="2:17">
      <c r="B88" s="84" t="s">
        <v>3686</v>
      </c>
      <c r="C88" s="94" t="s">
        <v>3305</v>
      </c>
      <c r="D88" s="81" t="s">
        <v>3354</v>
      </c>
      <c r="E88" s="81"/>
      <c r="F88" s="81" t="s">
        <v>517</v>
      </c>
      <c r="G88" s="102">
        <v>41911</v>
      </c>
      <c r="H88" s="81" t="s">
        <v>341</v>
      </c>
      <c r="I88" s="91">
        <v>5.7999999999999989</v>
      </c>
      <c r="J88" s="94" t="s">
        <v>147</v>
      </c>
      <c r="K88" s="95">
        <v>5.0999999999999997E-2</v>
      </c>
      <c r="L88" s="95">
        <v>1.3399999999999999E-2</v>
      </c>
      <c r="M88" s="91">
        <v>954657.35</v>
      </c>
      <c r="N88" s="93">
        <v>125.14</v>
      </c>
      <c r="O88" s="91">
        <v>1194.6582900000001</v>
      </c>
      <c r="P88" s="92">
        <v>1.1100073477430119E-4</v>
      </c>
      <c r="Q88" s="92">
        <v>1.0597216266762442E-5</v>
      </c>
    </row>
    <row r="89" spans="2:17">
      <c r="B89" s="84" t="s">
        <v>3686</v>
      </c>
      <c r="C89" s="94" t="s">
        <v>3305</v>
      </c>
      <c r="D89" s="81" t="s">
        <v>3355</v>
      </c>
      <c r="E89" s="81"/>
      <c r="F89" s="81" t="s">
        <v>517</v>
      </c>
      <c r="G89" s="102">
        <v>40933</v>
      </c>
      <c r="H89" s="81" t="s">
        <v>341</v>
      </c>
      <c r="I89" s="91">
        <v>5.8</v>
      </c>
      <c r="J89" s="94" t="s">
        <v>147</v>
      </c>
      <c r="K89" s="95">
        <v>5.1330999999999995E-2</v>
      </c>
      <c r="L89" s="95">
        <v>1.3399999999999999E-2</v>
      </c>
      <c r="M89" s="91">
        <v>11323506.550000001</v>
      </c>
      <c r="N89" s="93">
        <v>129.69999999999999</v>
      </c>
      <c r="O89" s="91">
        <v>14686.58833</v>
      </c>
      <c r="P89" s="92">
        <v>1.3645927957840372E-3</v>
      </c>
      <c r="Q89" s="92">
        <v>1.3027738061728049E-4</v>
      </c>
    </row>
    <row r="90" spans="2:17">
      <c r="B90" s="84" t="s">
        <v>3686</v>
      </c>
      <c r="C90" s="94" t="s">
        <v>3305</v>
      </c>
      <c r="D90" s="81" t="s">
        <v>3356</v>
      </c>
      <c r="E90" s="81"/>
      <c r="F90" s="81" t="s">
        <v>517</v>
      </c>
      <c r="G90" s="102">
        <v>40993</v>
      </c>
      <c r="H90" s="81" t="s">
        <v>341</v>
      </c>
      <c r="I90" s="91">
        <v>5.8000000000000007</v>
      </c>
      <c r="J90" s="94" t="s">
        <v>147</v>
      </c>
      <c r="K90" s="95">
        <v>5.1451999999999998E-2</v>
      </c>
      <c r="L90" s="95">
        <v>1.3399999999999999E-2</v>
      </c>
      <c r="M90" s="91">
        <v>6589986.5300000003</v>
      </c>
      <c r="N90" s="93">
        <v>129.80000000000001</v>
      </c>
      <c r="O90" s="91">
        <v>8553.8027600000005</v>
      </c>
      <c r="P90" s="92">
        <v>7.9476985128060804E-4</v>
      </c>
      <c r="Q90" s="92">
        <v>7.5876506704648973E-5</v>
      </c>
    </row>
    <row r="91" spans="2:17">
      <c r="B91" s="84" t="s">
        <v>3686</v>
      </c>
      <c r="C91" s="94" t="s">
        <v>3305</v>
      </c>
      <c r="D91" s="81" t="s">
        <v>3357</v>
      </c>
      <c r="E91" s="81"/>
      <c r="F91" s="81" t="s">
        <v>517</v>
      </c>
      <c r="G91" s="102">
        <v>41053</v>
      </c>
      <c r="H91" s="81" t="s">
        <v>341</v>
      </c>
      <c r="I91" s="91">
        <v>5.8000000000000007</v>
      </c>
      <c r="J91" s="94" t="s">
        <v>147</v>
      </c>
      <c r="K91" s="95">
        <v>5.0999999999999997E-2</v>
      </c>
      <c r="L91" s="95">
        <v>1.34E-2</v>
      </c>
      <c r="M91" s="91">
        <v>4641831.71</v>
      </c>
      <c r="N91" s="93">
        <v>127.9</v>
      </c>
      <c r="O91" s="91">
        <v>5936.9028499999995</v>
      </c>
      <c r="P91" s="92">
        <v>5.5162265574170398E-4</v>
      </c>
      <c r="Q91" s="92">
        <v>5.266329626039618E-5</v>
      </c>
    </row>
    <row r="92" spans="2:17">
      <c r="B92" s="84" t="s">
        <v>3686</v>
      </c>
      <c r="C92" s="94" t="s">
        <v>3305</v>
      </c>
      <c r="D92" s="81" t="s">
        <v>3358</v>
      </c>
      <c r="E92" s="81"/>
      <c r="F92" s="81" t="s">
        <v>517</v>
      </c>
      <c r="G92" s="102">
        <v>41085</v>
      </c>
      <c r="H92" s="81" t="s">
        <v>341</v>
      </c>
      <c r="I92" s="91">
        <v>5.8</v>
      </c>
      <c r="J92" s="94" t="s">
        <v>147</v>
      </c>
      <c r="K92" s="95">
        <v>5.0999999999999997E-2</v>
      </c>
      <c r="L92" s="95">
        <v>1.3399999999999999E-2</v>
      </c>
      <c r="M92" s="91">
        <v>8541291.6500000004</v>
      </c>
      <c r="N92" s="93">
        <v>127.9</v>
      </c>
      <c r="O92" s="91">
        <v>10924.312240000001</v>
      </c>
      <c r="P92" s="92">
        <v>1.0150238739346062E-3</v>
      </c>
      <c r="Q92" s="92">
        <v>9.6904110859114415E-5</v>
      </c>
    </row>
    <row r="93" spans="2:17">
      <c r="B93" s="84" t="s">
        <v>3686</v>
      </c>
      <c r="C93" s="94" t="s">
        <v>3305</v>
      </c>
      <c r="D93" s="81" t="s">
        <v>3359</v>
      </c>
      <c r="E93" s="81"/>
      <c r="F93" s="81" t="s">
        <v>517</v>
      </c>
      <c r="G93" s="102">
        <v>41115</v>
      </c>
      <c r="H93" s="81" t="s">
        <v>341</v>
      </c>
      <c r="I93" s="91">
        <v>5.8</v>
      </c>
      <c r="J93" s="94" t="s">
        <v>147</v>
      </c>
      <c r="K93" s="95">
        <v>5.0999999999999997E-2</v>
      </c>
      <c r="L93" s="95">
        <v>1.3399999999999999E-2</v>
      </c>
      <c r="M93" s="91">
        <v>3787638.62</v>
      </c>
      <c r="N93" s="93">
        <v>128.27000000000001</v>
      </c>
      <c r="O93" s="91">
        <v>4858.4040600000008</v>
      </c>
      <c r="P93" s="92">
        <v>4.5141478948800343E-4</v>
      </c>
      <c r="Q93" s="92">
        <v>4.3096472829177533E-5</v>
      </c>
    </row>
    <row r="94" spans="2:17">
      <c r="B94" s="84" t="s">
        <v>3686</v>
      </c>
      <c r="C94" s="94" t="s">
        <v>3305</v>
      </c>
      <c r="D94" s="81" t="s">
        <v>3360</v>
      </c>
      <c r="E94" s="81"/>
      <c r="F94" s="81" t="s">
        <v>517</v>
      </c>
      <c r="G94" s="102">
        <v>41179</v>
      </c>
      <c r="H94" s="81" t="s">
        <v>341</v>
      </c>
      <c r="I94" s="91">
        <v>5.8000000000000007</v>
      </c>
      <c r="J94" s="94" t="s">
        <v>147</v>
      </c>
      <c r="K94" s="95">
        <v>5.0999999999999997E-2</v>
      </c>
      <c r="L94" s="95">
        <v>1.34E-2</v>
      </c>
      <c r="M94" s="91">
        <v>4776212.58</v>
      </c>
      <c r="N94" s="93">
        <v>126.82</v>
      </c>
      <c r="O94" s="91">
        <v>6057.1927599999999</v>
      </c>
      <c r="P94" s="92">
        <v>5.6279929805666637E-4</v>
      </c>
      <c r="Q94" s="92">
        <v>5.3730327897517612E-5</v>
      </c>
    </row>
    <row r="95" spans="2:17">
      <c r="B95" s="84" t="s">
        <v>3687</v>
      </c>
      <c r="C95" s="94" t="s">
        <v>3305</v>
      </c>
      <c r="D95" s="81" t="s">
        <v>3361</v>
      </c>
      <c r="E95" s="81"/>
      <c r="F95" s="81" t="s">
        <v>517</v>
      </c>
      <c r="G95" s="102">
        <v>42122</v>
      </c>
      <c r="H95" s="81" t="s">
        <v>145</v>
      </c>
      <c r="I95" s="91">
        <v>5.919999999999999</v>
      </c>
      <c r="J95" s="94" t="s">
        <v>147</v>
      </c>
      <c r="K95" s="95">
        <v>2.4799999999999999E-2</v>
      </c>
      <c r="L95" s="95">
        <v>1.4200000000000001E-2</v>
      </c>
      <c r="M95" s="91">
        <v>260342891.81</v>
      </c>
      <c r="N95" s="93">
        <v>109.43</v>
      </c>
      <c r="O95" s="91">
        <v>284893.21882000001</v>
      </c>
      <c r="P95" s="92">
        <v>2.6470629204971886E-2</v>
      </c>
      <c r="Q95" s="92">
        <v>2.527145274963618E-3</v>
      </c>
    </row>
    <row r="96" spans="2:17">
      <c r="B96" s="84" t="s">
        <v>3680</v>
      </c>
      <c r="C96" s="94" t="s">
        <v>3305</v>
      </c>
      <c r="D96" s="81" t="s">
        <v>3362</v>
      </c>
      <c r="E96" s="81"/>
      <c r="F96" s="81" t="s">
        <v>517</v>
      </c>
      <c r="G96" s="102">
        <v>41455</v>
      </c>
      <c r="H96" s="81" t="s">
        <v>145</v>
      </c>
      <c r="I96" s="91">
        <v>4.28</v>
      </c>
      <c r="J96" s="94" t="s">
        <v>147</v>
      </c>
      <c r="K96" s="95">
        <v>4.7039999999999998E-2</v>
      </c>
      <c r="L96" s="95">
        <v>1.1000000000000001E-3</v>
      </c>
      <c r="M96" s="91">
        <v>53761915.93</v>
      </c>
      <c r="N96" s="93">
        <v>147.68</v>
      </c>
      <c r="O96" s="91">
        <v>79395.597250000006</v>
      </c>
      <c r="P96" s="92">
        <v>7.376979431159756E-3</v>
      </c>
      <c r="Q96" s="92">
        <v>7.0427863911363259E-4</v>
      </c>
    </row>
    <row r="97" spans="2:17">
      <c r="B97" s="84" t="s">
        <v>3688</v>
      </c>
      <c r="C97" s="94" t="s">
        <v>3305</v>
      </c>
      <c r="D97" s="81" t="s">
        <v>3363</v>
      </c>
      <c r="E97" s="81"/>
      <c r="F97" s="81" t="s">
        <v>517</v>
      </c>
      <c r="G97" s="102">
        <v>41767</v>
      </c>
      <c r="H97" s="81" t="s">
        <v>145</v>
      </c>
      <c r="I97" s="91">
        <v>6.38</v>
      </c>
      <c r="J97" s="94" t="s">
        <v>147</v>
      </c>
      <c r="K97" s="95">
        <v>5.3499999999999999E-2</v>
      </c>
      <c r="L97" s="95">
        <v>1.3600000000000001E-2</v>
      </c>
      <c r="M97" s="91">
        <v>1788896.8</v>
      </c>
      <c r="N97" s="93">
        <v>131.19</v>
      </c>
      <c r="O97" s="91">
        <v>2346.8537299999998</v>
      </c>
      <c r="P97" s="92">
        <v>2.1805606726071387E-4</v>
      </c>
      <c r="Q97" s="92">
        <v>2.0817765825965273E-5</v>
      </c>
    </row>
    <row r="98" spans="2:17">
      <c r="B98" s="84" t="s">
        <v>3688</v>
      </c>
      <c r="C98" s="94" t="s">
        <v>3305</v>
      </c>
      <c r="D98" s="81" t="s">
        <v>3364</v>
      </c>
      <c r="E98" s="81"/>
      <c r="F98" s="81" t="s">
        <v>517</v>
      </c>
      <c r="G98" s="102">
        <v>41269</v>
      </c>
      <c r="H98" s="81" t="s">
        <v>145</v>
      </c>
      <c r="I98" s="91">
        <v>6.5</v>
      </c>
      <c r="J98" s="94" t="s">
        <v>147</v>
      </c>
      <c r="K98" s="95">
        <v>5.3499999999999999E-2</v>
      </c>
      <c r="L98" s="95">
        <v>6.0999999999999995E-3</v>
      </c>
      <c r="M98" s="91">
        <v>8884661.0299999993</v>
      </c>
      <c r="N98" s="93">
        <v>139.68</v>
      </c>
      <c r="O98" s="91">
        <v>12410.09475</v>
      </c>
      <c r="P98" s="92">
        <v>1.1530741864844863E-3</v>
      </c>
      <c r="Q98" s="92">
        <v>1.1008374449631382E-4</v>
      </c>
    </row>
    <row r="99" spans="2:17">
      <c r="B99" s="84" t="s">
        <v>3688</v>
      </c>
      <c r="C99" s="94" t="s">
        <v>3305</v>
      </c>
      <c r="D99" s="81" t="s">
        <v>3365</v>
      </c>
      <c r="E99" s="81"/>
      <c r="F99" s="81" t="s">
        <v>517</v>
      </c>
      <c r="G99" s="102">
        <v>41767</v>
      </c>
      <c r="H99" s="81" t="s">
        <v>145</v>
      </c>
      <c r="I99" s="91">
        <v>6.8600000000000012</v>
      </c>
      <c r="J99" s="94" t="s">
        <v>147</v>
      </c>
      <c r="K99" s="95">
        <v>5.3499999999999999E-2</v>
      </c>
      <c r="L99" s="95">
        <v>1.6300000000000002E-2</v>
      </c>
      <c r="M99" s="91">
        <v>1400006.31</v>
      </c>
      <c r="N99" s="93">
        <v>131.19</v>
      </c>
      <c r="O99" s="91">
        <v>1836.6682799999999</v>
      </c>
      <c r="P99" s="92">
        <v>1.7065258770911968E-4</v>
      </c>
      <c r="Q99" s="92">
        <v>1.6292165832174984E-5</v>
      </c>
    </row>
    <row r="100" spans="2:17">
      <c r="B100" s="84" t="s">
        <v>3688</v>
      </c>
      <c r="C100" s="94" t="s">
        <v>3305</v>
      </c>
      <c r="D100" s="81" t="s">
        <v>3366</v>
      </c>
      <c r="E100" s="81"/>
      <c r="F100" s="81" t="s">
        <v>517</v>
      </c>
      <c r="G100" s="102">
        <v>41767</v>
      </c>
      <c r="H100" s="81" t="s">
        <v>145</v>
      </c>
      <c r="I100" s="91">
        <v>6.3800000000000008</v>
      </c>
      <c r="J100" s="94" t="s">
        <v>147</v>
      </c>
      <c r="K100" s="95">
        <v>5.3499999999999999E-2</v>
      </c>
      <c r="L100" s="95">
        <v>1.3600000000000001E-2</v>
      </c>
      <c r="M100" s="91">
        <v>1788896.86</v>
      </c>
      <c r="N100" s="93">
        <v>131.19</v>
      </c>
      <c r="O100" s="91">
        <v>2346.8537999999999</v>
      </c>
      <c r="P100" s="92">
        <v>2.1805607376470878E-4</v>
      </c>
      <c r="Q100" s="92">
        <v>2.0817766446900268E-5</v>
      </c>
    </row>
    <row r="101" spans="2:17">
      <c r="B101" s="84" t="s">
        <v>3688</v>
      </c>
      <c r="C101" s="94" t="s">
        <v>3305</v>
      </c>
      <c r="D101" s="81" t="s">
        <v>3367</v>
      </c>
      <c r="E101" s="81"/>
      <c r="F101" s="81" t="s">
        <v>517</v>
      </c>
      <c r="G101" s="102">
        <v>41269</v>
      </c>
      <c r="H101" s="81" t="s">
        <v>145</v>
      </c>
      <c r="I101" s="91">
        <v>6.5000000000000009</v>
      </c>
      <c r="J101" s="94" t="s">
        <v>147</v>
      </c>
      <c r="K101" s="95">
        <v>5.3499999999999999E-2</v>
      </c>
      <c r="L101" s="95">
        <v>6.1000000000000013E-3</v>
      </c>
      <c r="M101" s="91">
        <v>9439952.4100000001</v>
      </c>
      <c r="N101" s="93">
        <v>139.68</v>
      </c>
      <c r="O101" s="91">
        <v>13185.725739999998</v>
      </c>
      <c r="P101" s="92">
        <v>1.2251413294695473E-3</v>
      </c>
      <c r="Q101" s="92">
        <v>1.1696397913163621E-4</v>
      </c>
    </row>
    <row r="102" spans="2:17">
      <c r="B102" s="84" t="s">
        <v>3688</v>
      </c>
      <c r="C102" s="94" t="s">
        <v>3305</v>
      </c>
      <c r="D102" s="81" t="s">
        <v>3368</v>
      </c>
      <c r="E102" s="81"/>
      <c r="F102" s="81" t="s">
        <v>517</v>
      </c>
      <c r="G102" s="102">
        <v>41281</v>
      </c>
      <c r="H102" s="81" t="s">
        <v>145</v>
      </c>
      <c r="I102" s="91">
        <v>6.5000000000000009</v>
      </c>
      <c r="J102" s="94" t="s">
        <v>147</v>
      </c>
      <c r="K102" s="95">
        <v>5.3499999999999999E-2</v>
      </c>
      <c r="L102" s="95">
        <v>6.3E-3</v>
      </c>
      <c r="M102" s="91">
        <v>11892977.59</v>
      </c>
      <c r="N102" s="93">
        <v>139.55000000000001</v>
      </c>
      <c r="O102" s="91">
        <v>16596.650440000001</v>
      </c>
      <c r="P102" s="92">
        <v>1.5420647134438998E-3</v>
      </c>
      <c r="Q102" s="92">
        <v>1.4722058641265364E-4</v>
      </c>
    </row>
    <row r="103" spans="2:17">
      <c r="B103" s="84" t="s">
        <v>3688</v>
      </c>
      <c r="C103" s="94" t="s">
        <v>3305</v>
      </c>
      <c r="D103" s="81" t="s">
        <v>3369</v>
      </c>
      <c r="E103" s="81"/>
      <c r="F103" s="81" t="s">
        <v>517</v>
      </c>
      <c r="G103" s="102">
        <v>41767</v>
      </c>
      <c r="H103" s="81" t="s">
        <v>145</v>
      </c>
      <c r="I103" s="91">
        <v>6.38</v>
      </c>
      <c r="J103" s="94" t="s">
        <v>147</v>
      </c>
      <c r="K103" s="95">
        <v>5.3499999999999999E-2</v>
      </c>
      <c r="L103" s="95">
        <v>1.3599999999999999E-2</v>
      </c>
      <c r="M103" s="91">
        <v>2100009.2599999998</v>
      </c>
      <c r="N103" s="93">
        <v>131.19</v>
      </c>
      <c r="O103" s="91">
        <v>2755.00216</v>
      </c>
      <c r="P103" s="92">
        <v>2.5597885740598418E-4</v>
      </c>
      <c r="Q103" s="92">
        <v>2.44382464419325E-5</v>
      </c>
    </row>
    <row r="104" spans="2:17">
      <c r="B104" s="84" t="s">
        <v>3688</v>
      </c>
      <c r="C104" s="94" t="s">
        <v>3305</v>
      </c>
      <c r="D104" s="81" t="s">
        <v>3370</v>
      </c>
      <c r="E104" s="81"/>
      <c r="F104" s="81" t="s">
        <v>517</v>
      </c>
      <c r="G104" s="102">
        <v>41281</v>
      </c>
      <c r="H104" s="81" t="s">
        <v>145</v>
      </c>
      <c r="I104" s="91">
        <v>6.5</v>
      </c>
      <c r="J104" s="94" t="s">
        <v>147</v>
      </c>
      <c r="K104" s="95">
        <v>5.3499999999999999E-2</v>
      </c>
      <c r="L104" s="95">
        <v>6.3000000000000009E-3</v>
      </c>
      <c r="M104" s="91">
        <v>8566975.3599999994</v>
      </c>
      <c r="N104" s="93">
        <v>139.55000000000001</v>
      </c>
      <c r="O104" s="91">
        <v>11955.21428</v>
      </c>
      <c r="P104" s="92">
        <v>1.1108093256224909E-3</v>
      </c>
      <c r="Q104" s="92">
        <v>1.0604872732323034E-4</v>
      </c>
    </row>
    <row r="105" spans="2:17">
      <c r="B105" s="84" t="s">
        <v>3688</v>
      </c>
      <c r="C105" s="94" t="s">
        <v>3305</v>
      </c>
      <c r="D105" s="81" t="s">
        <v>3371</v>
      </c>
      <c r="E105" s="81"/>
      <c r="F105" s="81" t="s">
        <v>517</v>
      </c>
      <c r="G105" s="102">
        <v>41767</v>
      </c>
      <c r="H105" s="81" t="s">
        <v>145</v>
      </c>
      <c r="I105" s="91">
        <v>6.3800000000000008</v>
      </c>
      <c r="J105" s="94" t="s">
        <v>147</v>
      </c>
      <c r="K105" s="95">
        <v>5.3499999999999999E-2</v>
      </c>
      <c r="L105" s="95">
        <v>1.3600000000000001E-2</v>
      </c>
      <c r="M105" s="91">
        <v>1711118.76</v>
      </c>
      <c r="N105" s="93">
        <v>131.19</v>
      </c>
      <c r="O105" s="91">
        <v>2244.8167199999998</v>
      </c>
      <c r="P105" s="92">
        <v>2.0857537878353206E-4</v>
      </c>
      <c r="Q105" s="92">
        <v>1.9912646536847207E-5</v>
      </c>
    </row>
    <row r="106" spans="2:17">
      <c r="B106" s="84" t="s">
        <v>3688</v>
      </c>
      <c r="C106" s="94" t="s">
        <v>3305</v>
      </c>
      <c r="D106" s="81" t="s">
        <v>3372</v>
      </c>
      <c r="E106" s="81"/>
      <c r="F106" s="81" t="s">
        <v>517</v>
      </c>
      <c r="G106" s="102">
        <v>41281</v>
      </c>
      <c r="H106" s="81" t="s">
        <v>145</v>
      </c>
      <c r="I106" s="91">
        <v>6.5000000000000009</v>
      </c>
      <c r="J106" s="94" t="s">
        <v>147</v>
      </c>
      <c r="K106" s="95">
        <v>5.3499999999999999E-2</v>
      </c>
      <c r="L106" s="95">
        <v>6.3000000000000009E-3</v>
      </c>
      <c r="M106" s="91">
        <v>10288769.77</v>
      </c>
      <c r="N106" s="93">
        <v>139.55000000000001</v>
      </c>
      <c r="O106" s="91">
        <v>14357.978389999997</v>
      </c>
      <c r="P106" s="92">
        <v>1.3340602618373307E-3</v>
      </c>
      <c r="Q106" s="92">
        <v>1.2736244617055442E-4</v>
      </c>
    </row>
    <row r="107" spans="2:17">
      <c r="B107" s="84" t="s">
        <v>3689</v>
      </c>
      <c r="C107" s="94" t="s">
        <v>3297</v>
      </c>
      <c r="D107" s="81">
        <v>22333</v>
      </c>
      <c r="E107" s="81"/>
      <c r="F107" s="81" t="s">
        <v>3326</v>
      </c>
      <c r="G107" s="102">
        <v>41639</v>
      </c>
      <c r="H107" s="81" t="s">
        <v>3230</v>
      </c>
      <c r="I107" s="91">
        <v>2.19</v>
      </c>
      <c r="J107" s="94" t="s">
        <v>147</v>
      </c>
      <c r="K107" s="95">
        <v>3.7000000000000005E-2</v>
      </c>
      <c r="L107" s="95">
        <v>1.8E-3</v>
      </c>
      <c r="M107" s="91">
        <v>99360000.049999997</v>
      </c>
      <c r="N107" s="93">
        <v>111.27</v>
      </c>
      <c r="O107" s="91">
        <v>110557.87954000001</v>
      </c>
      <c r="P107" s="92">
        <v>1.0272398364245797E-2</v>
      </c>
      <c r="Q107" s="92">
        <v>9.8070366169731313E-4</v>
      </c>
    </row>
    <row r="108" spans="2:17">
      <c r="B108" s="84" t="s">
        <v>3689</v>
      </c>
      <c r="C108" s="94" t="s">
        <v>3297</v>
      </c>
      <c r="D108" s="81">
        <v>22334</v>
      </c>
      <c r="E108" s="81"/>
      <c r="F108" s="81" t="s">
        <v>3326</v>
      </c>
      <c r="G108" s="102">
        <v>42004</v>
      </c>
      <c r="H108" s="81" t="s">
        <v>3230</v>
      </c>
      <c r="I108" s="91">
        <v>2.65</v>
      </c>
      <c r="J108" s="94" t="s">
        <v>147</v>
      </c>
      <c r="K108" s="95">
        <v>3.7000000000000005E-2</v>
      </c>
      <c r="L108" s="95">
        <v>3.3999999999999998E-3</v>
      </c>
      <c r="M108" s="91">
        <v>39744000.020000003</v>
      </c>
      <c r="N108" s="93">
        <v>112.69</v>
      </c>
      <c r="O108" s="91">
        <v>44787.513810000004</v>
      </c>
      <c r="P108" s="92">
        <v>4.1613965961966931E-3</v>
      </c>
      <c r="Q108" s="92">
        <v>3.9728763770197377E-4</v>
      </c>
    </row>
    <row r="109" spans="2:17">
      <c r="B109" s="84" t="s">
        <v>3689</v>
      </c>
      <c r="C109" s="94" t="s">
        <v>3297</v>
      </c>
      <c r="D109" s="81" t="s">
        <v>3373</v>
      </c>
      <c r="E109" s="81"/>
      <c r="F109" s="81" t="s">
        <v>3326</v>
      </c>
      <c r="G109" s="102">
        <v>42759</v>
      </c>
      <c r="H109" s="81" t="s">
        <v>3230</v>
      </c>
      <c r="I109" s="91">
        <v>3.9800000000000004</v>
      </c>
      <c r="J109" s="94" t="s">
        <v>147</v>
      </c>
      <c r="K109" s="95">
        <v>2.5499999999999998E-2</v>
      </c>
      <c r="L109" s="95">
        <v>1.1899999999999999E-2</v>
      </c>
      <c r="M109" s="91">
        <v>23805708.609999999</v>
      </c>
      <c r="N109" s="93">
        <v>106.63</v>
      </c>
      <c r="O109" s="91">
        <v>25384.02606</v>
      </c>
      <c r="P109" s="92">
        <v>2.3585368031807737E-3</v>
      </c>
      <c r="Q109" s="92">
        <v>2.2516900115342081E-4</v>
      </c>
    </row>
    <row r="110" spans="2:17">
      <c r="B110" s="84" t="s">
        <v>3689</v>
      </c>
      <c r="C110" s="94" t="s">
        <v>3297</v>
      </c>
      <c r="D110" s="81" t="s">
        <v>3374</v>
      </c>
      <c r="E110" s="81"/>
      <c r="F110" s="81" t="s">
        <v>3326</v>
      </c>
      <c r="G110" s="102">
        <v>42759</v>
      </c>
      <c r="H110" s="81" t="s">
        <v>3230</v>
      </c>
      <c r="I110" s="91">
        <v>3.8400000000000003</v>
      </c>
      <c r="J110" s="94" t="s">
        <v>147</v>
      </c>
      <c r="K110" s="95">
        <v>3.8800000000000001E-2</v>
      </c>
      <c r="L110" s="95">
        <v>2.4700000000000003E-2</v>
      </c>
      <c r="M110" s="91">
        <v>23805708.609999999</v>
      </c>
      <c r="N110" s="93">
        <v>107.24</v>
      </c>
      <c r="O110" s="91">
        <v>25529.242309999998</v>
      </c>
      <c r="P110" s="92">
        <v>2.3720294567588676E-3</v>
      </c>
      <c r="Q110" s="92">
        <v>2.2645714188753669E-4</v>
      </c>
    </row>
    <row r="111" spans="2:17">
      <c r="B111" s="84" t="s">
        <v>3690</v>
      </c>
      <c r="C111" s="94" t="s">
        <v>3297</v>
      </c>
      <c r="D111" s="81">
        <v>4069</v>
      </c>
      <c r="E111" s="81"/>
      <c r="F111" s="81" t="s">
        <v>617</v>
      </c>
      <c r="G111" s="102">
        <v>42052</v>
      </c>
      <c r="H111" s="81" t="s">
        <v>145</v>
      </c>
      <c r="I111" s="91">
        <v>5.74</v>
      </c>
      <c r="J111" s="94" t="s">
        <v>147</v>
      </c>
      <c r="K111" s="95">
        <v>2.9779E-2</v>
      </c>
      <c r="L111" s="95">
        <v>7.4000000000000012E-3</v>
      </c>
      <c r="M111" s="91">
        <v>41813396.090000004</v>
      </c>
      <c r="N111" s="93">
        <v>116.82</v>
      </c>
      <c r="O111" s="91">
        <v>48846.411209999991</v>
      </c>
      <c r="P111" s="92">
        <v>4.5385258536126353E-3</v>
      </c>
      <c r="Q111" s="92">
        <v>4.3329208676698606E-4</v>
      </c>
    </row>
    <row r="112" spans="2:17">
      <c r="B112" s="84" t="s">
        <v>3691</v>
      </c>
      <c r="C112" s="94" t="s">
        <v>3297</v>
      </c>
      <c r="D112" s="81">
        <v>2963</v>
      </c>
      <c r="E112" s="81"/>
      <c r="F112" s="81" t="s">
        <v>617</v>
      </c>
      <c r="G112" s="102">
        <v>41423</v>
      </c>
      <c r="H112" s="81" t="s">
        <v>145</v>
      </c>
      <c r="I112" s="91">
        <v>4.87</v>
      </c>
      <c r="J112" s="94" t="s">
        <v>147</v>
      </c>
      <c r="K112" s="95">
        <v>0.05</v>
      </c>
      <c r="L112" s="95">
        <v>6.6E-3</v>
      </c>
      <c r="M112" s="91">
        <v>27305630.539999999</v>
      </c>
      <c r="N112" s="93">
        <v>125.55</v>
      </c>
      <c r="O112" s="91">
        <v>34282.218580000001</v>
      </c>
      <c r="P112" s="92">
        <v>3.1853053579640753E-3</v>
      </c>
      <c r="Q112" s="92">
        <v>3.0410041719685521E-4</v>
      </c>
    </row>
    <row r="113" spans="2:17">
      <c r="B113" s="84" t="s">
        <v>3691</v>
      </c>
      <c r="C113" s="94" t="s">
        <v>3297</v>
      </c>
      <c r="D113" s="81">
        <v>2968</v>
      </c>
      <c r="E113" s="81"/>
      <c r="F113" s="81" t="s">
        <v>617</v>
      </c>
      <c r="G113" s="102">
        <v>41423</v>
      </c>
      <c r="H113" s="81" t="s">
        <v>145</v>
      </c>
      <c r="I113" s="91">
        <v>4.8699999999999992</v>
      </c>
      <c r="J113" s="94" t="s">
        <v>147</v>
      </c>
      <c r="K113" s="95">
        <v>0.05</v>
      </c>
      <c r="L113" s="95">
        <v>6.5999999999999991E-3</v>
      </c>
      <c r="M113" s="91">
        <v>8782033.7400000002</v>
      </c>
      <c r="N113" s="93">
        <v>125.55</v>
      </c>
      <c r="O113" s="91">
        <v>11025.843180000002</v>
      </c>
      <c r="P113" s="92">
        <v>1.0244575413160342E-3</v>
      </c>
      <c r="Q113" s="92">
        <v>9.7804741054337592E-5</v>
      </c>
    </row>
    <row r="114" spans="2:17">
      <c r="B114" s="84" t="s">
        <v>3691</v>
      </c>
      <c r="C114" s="94" t="s">
        <v>3297</v>
      </c>
      <c r="D114" s="81">
        <v>4605</v>
      </c>
      <c r="E114" s="81"/>
      <c r="F114" s="81" t="s">
        <v>617</v>
      </c>
      <c r="G114" s="102">
        <v>42352</v>
      </c>
      <c r="H114" s="81" t="s">
        <v>145</v>
      </c>
      <c r="I114" s="91">
        <v>6.9899999999999993</v>
      </c>
      <c r="J114" s="94" t="s">
        <v>147</v>
      </c>
      <c r="K114" s="95">
        <v>0.05</v>
      </c>
      <c r="L114" s="95">
        <v>1.5799999999999998E-2</v>
      </c>
      <c r="M114" s="91">
        <v>27141101.32</v>
      </c>
      <c r="N114" s="93">
        <v>127.69</v>
      </c>
      <c r="O114" s="91">
        <v>34656.472800000003</v>
      </c>
      <c r="P114" s="92">
        <v>3.220078894263215E-3</v>
      </c>
      <c r="Q114" s="92">
        <v>3.0742023922570373E-4</v>
      </c>
    </row>
    <row r="115" spans="2:17">
      <c r="B115" s="84" t="s">
        <v>3691</v>
      </c>
      <c r="C115" s="94" t="s">
        <v>3297</v>
      </c>
      <c r="D115" s="81">
        <v>4606</v>
      </c>
      <c r="E115" s="81"/>
      <c r="F115" s="81" t="s">
        <v>617</v>
      </c>
      <c r="G115" s="102">
        <v>36979</v>
      </c>
      <c r="H115" s="81" t="s">
        <v>145</v>
      </c>
      <c r="I115" s="91">
        <v>9.0300000000000029</v>
      </c>
      <c r="J115" s="94" t="s">
        <v>147</v>
      </c>
      <c r="K115" s="95">
        <v>4.0999999999999995E-2</v>
      </c>
      <c r="L115" s="95">
        <v>1.7100000000000004E-2</v>
      </c>
      <c r="M115" s="91">
        <v>73090126.229999989</v>
      </c>
      <c r="N115" s="93">
        <v>125.23</v>
      </c>
      <c r="O115" s="91">
        <v>91530.761979999981</v>
      </c>
      <c r="P115" s="92">
        <v>8.504508711216217E-3</v>
      </c>
      <c r="Q115" s="92">
        <v>8.1192361688932574E-4</v>
      </c>
    </row>
    <row r="116" spans="2:17">
      <c r="B116" s="84" t="s">
        <v>3691</v>
      </c>
      <c r="C116" s="94" t="s">
        <v>3297</v>
      </c>
      <c r="D116" s="81">
        <v>5150</v>
      </c>
      <c r="E116" s="81"/>
      <c r="F116" s="81" t="s">
        <v>617</v>
      </c>
      <c r="G116" s="102">
        <v>42631</v>
      </c>
      <c r="H116" s="81" t="s">
        <v>145</v>
      </c>
      <c r="I116" s="91">
        <v>8.8699999999999992</v>
      </c>
      <c r="J116" s="94" t="s">
        <v>147</v>
      </c>
      <c r="K116" s="95">
        <v>4.0999999999999995E-2</v>
      </c>
      <c r="L116" s="95">
        <v>2.2700000000000001E-2</v>
      </c>
      <c r="M116" s="91">
        <v>21689549.389999997</v>
      </c>
      <c r="N116" s="93">
        <v>119.66</v>
      </c>
      <c r="O116" s="91">
        <v>25953.714690000001</v>
      </c>
      <c r="P116" s="92">
        <v>2.4114689738708251E-3</v>
      </c>
      <c r="Q116" s="92">
        <v>2.3022242410068519E-4</v>
      </c>
    </row>
    <row r="117" spans="2:17">
      <c r="B117" s="84" t="s">
        <v>3693</v>
      </c>
      <c r="C117" s="94" t="s">
        <v>3305</v>
      </c>
      <c r="D117" s="81" t="s">
        <v>3375</v>
      </c>
      <c r="E117" s="81"/>
      <c r="F117" s="81" t="s">
        <v>617</v>
      </c>
      <c r="G117" s="102">
        <v>43011</v>
      </c>
      <c r="H117" s="81" t="s">
        <v>145</v>
      </c>
      <c r="I117" s="91">
        <v>8.98</v>
      </c>
      <c r="J117" s="94" t="s">
        <v>147</v>
      </c>
      <c r="K117" s="95">
        <v>3.9E-2</v>
      </c>
      <c r="L117" s="95">
        <v>3.1500000000000007E-2</v>
      </c>
      <c r="M117" s="91">
        <v>4402947.0699999994</v>
      </c>
      <c r="N117" s="93">
        <v>109.96</v>
      </c>
      <c r="O117" s="91">
        <v>4841.4805999999999</v>
      </c>
      <c r="P117" s="92">
        <v>4.4984235952150349E-4</v>
      </c>
      <c r="Q117" s="92">
        <v>4.2946353278588795E-5</v>
      </c>
    </row>
    <row r="118" spans="2:17">
      <c r="B118" s="84" t="s">
        <v>3693</v>
      </c>
      <c r="C118" s="94" t="s">
        <v>3305</v>
      </c>
      <c r="D118" s="81" t="s">
        <v>3376</v>
      </c>
      <c r="E118" s="81"/>
      <c r="F118" s="81" t="s">
        <v>617</v>
      </c>
      <c r="G118" s="102">
        <v>43104</v>
      </c>
      <c r="H118" s="81" t="s">
        <v>145</v>
      </c>
      <c r="I118" s="91">
        <v>8.990000000000002</v>
      </c>
      <c r="J118" s="94" t="s">
        <v>147</v>
      </c>
      <c r="K118" s="95">
        <v>3.8199999999999998E-2</v>
      </c>
      <c r="L118" s="95">
        <v>3.4100000000000012E-2</v>
      </c>
      <c r="M118" s="91">
        <v>7839080.379999999</v>
      </c>
      <c r="N118" s="93">
        <v>104.55</v>
      </c>
      <c r="O118" s="91">
        <v>8195.7591299999985</v>
      </c>
      <c r="P118" s="92">
        <v>7.6150250919297376E-4</v>
      </c>
      <c r="Q118" s="92">
        <v>7.270048071311068E-5</v>
      </c>
    </row>
    <row r="119" spans="2:17">
      <c r="B119" s="84" t="s">
        <v>3693</v>
      </c>
      <c r="C119" s="94" t="s">
        <v>3305</v>
      </c>
      <c r="D119" s="81" t="s">
        <v>3377</v>
      </c>
      <c r="E119" s="81"/>
      <c r="F119" s="81" t="s">
        <v>617</v>
      </c>
      <c r="G119" s="102">
        <v>43194</v>
      </c>
      <c r="H119" s="81" t="s">
        <v>145</v>
      </c>
      <c r="I119" s="91">
        <v>9.0399999999999991</v>
      </c>
      <c r="J119" s="94" t="s">
        <v>147</v>
      </c>
      <c r="K119" s="95">
        <v>3.7900000000000003E-2</v>
      </c>
      <c r="L119" s="95">
        <v>2.9999999999999995E-2</v>
      </c>
      <c r="M119" s="91">
        <v>5061515.8000000017</v>
      </c>
      <c r="N119" s="93">
        <v>108.35</v>
      </c>
      <c r="O119" s="91">
        <v>5484.1525999999994</v>
      </c>
      <c r="P119" s="92">
        <v>5.0955572259444519E-4</v>
      </c>
      <c r="Q119" s="92">
        <v>4.8647175203653869E-5</v>
      </c>
    </row>
    <row r="120" spans="2:17">
      <c r="B120" s="84" t="s">
        <v>3693</v>
      </c>
      <c r="C120" s="94" t="s">
        <v>3305</v>
      </c>
      <c r="D120" s="81" t="s">
        <v>3378</v>
      </c>
      <c r="E120" s="81"/>
      <c r="F120" s="81" t="s">
        <v>617</v>
      </c>
      <c r="G120" s="102">
        <v>43285</v>
      </c>
      <c r="H120" s="81" t="s">
        <v>145</v>
      </c>
      <c r="I120" s="91">
        <v>9.0100000000000016</v>
      </c>
      <c r="J120" s="94" t="s">
        <v>147</v>
      </c>
      <c r="K120" s="95">
        <v>4.0099999999999997E-2</v>
      </c>
      <c r="L120" s="95">
        <v>2.9999999999999995E-2</v>
      </c>
      <c r="M120" s="91">
        <v>6715705.6200000001</v>
      </c>
      <c r="N120" s="93">
        <v>109.17</v>
      </c>
      <c r="O120" s="91">
        <v>7331.5355399999989</v>
      </c>
      <c r="P120" s="92">
        <v>6.8120385450462398E-4</v>
      </c>
      <c r="Q120" s="92">
        <v>6.5034385426509665E-5</v>
      </c>
    </row>
    <row r="121" spans="2:17">
      <c r="B121" s="84" t="s">
        <v>3693</v>
      </c>
      <c r="C121" s="94" t="s">
        <v>3305</v>
      </c>
      <c r="D121" s="81" t="s">
        <v>3379</v>
      </c>
      <c r="E121" s="81"/>
      <c r="F121" s="81" t="s">
        <v>617</v>
      </c>
      <c r="G121" s="102">
        <v>43377</v>
      </c>
      <c r="H121" s="81" t="s">
        <v>145</v>
      </c>
      <c r="I121" s="91">
        <v>9</v>
      </c>
      <c r="J121" s="94" t="s">
        <v>147</v>
      </c>
      <c r="K121" s="95">
        <v>3.9699999999999999E-2</v>
      </c>
      <c r="L121" s="95">
        <v>3.1400000000000004E-2</v>
      </c>
      <c r="M121" s="91">
        <v>13440173.890000001</v>
      </c>
      <c r="N121" s="93">
        <v>107.32</v>
      </c>
      <c r="O121" s="91">
        <v>14423.994289999999</v>
      </c>
      <c r="P121" s="92">
        <v>1.3401940772288321E-3</v>
      </c>
      <c r="Q121" s="92">
        <v>1.2794804020627233E-4</v>
      </c>
    </row>
    <row r="122" spans="2:17">
      <c r="B122" s="84" t="s">
        <v>3693</v>
      </c>
      <c r="C122" s="94" t="s">
        <v>3305</v>
      </c>
      <c r="D122" s="81" t="s">
        <v>3380</v>
      </c>
      <c r="E122" s="81"/>
      <c r="F122" s="81" t="s">
        <v>617</v>
      </c>
      <c r="G122" s="102">
        <v>43469</v>
      </c>
      <c r="H122" s="81" t="s">
        <v>145</v>
      </c>
      <c r="I122" s="91">
        <v>10.610000000000001</v>
      </c>
      <c r="J122" s="94" t="s">
        <v>147</v>
      </c>
      <c r="K122" s="95">
        <v>4.1700000000000001E-2</v>
      </c>
      <c r="L122" s="95">
        <v>2.6599999999999999E-2</v>
      </c>
      <c r="M122" s="91">
        <v>9447322.0999999996</v>
      </c>
      <c r="N122" s="93">
        <v>115.81</v>
      </c>
      <c r="O122" s="91">
        <v>10940.943670000001</v>
      </c>
      <c r="P122" s="92">
        <v>1.0165691701634946E-3</v>
      </c>
      <c r="Q122" s="92">
        <v>9.7051639957611294E-5</v>
      </c>
    </row>
    <row r="123" spans="2:17">
      <c r="B123" s="84" t="s">
        <v>3693</v>
      </c>
      <c r="C123" s="94" t="s">
        <v>3305</v>
      </c>
      <c r="D123" s="81" t="s">
        <v>3381</v>
      </c>
      <c r="E123" s="81"/>
      <c r="F123" s="81" t="s">
        <v>617</v>
      </c>
      <c r="G123" s="102">
        <v>43559</v>
      </c>
      <c r="H123" s="81" t="s">
        <v>145</v>
      </c>
      <c r="I123" s="91">
        <v>10.61</v>
      </c>
      <c r="J123" s="94" t="s">
        <v>147</v>
      </c>
      <c r="K123" s="95">
        <v>3.7200000000000004E-2</v>
      </c>
      <c r="L123" s="95">
        <v>2.9799999999999997E-2</v>
      </c>
      <c r="M123" s="91">
        <v>22684235.649999999</v>
      </c>
      <c r="N123" s="93">
        <v>107.33</v>
      </c>
      <c r="O123" s="91">
        <v>24346.98935</v>
      </c>
      <c r="P123" s="92">
        <v>2.2621813534580552E-3</v>
      </c>
      <c r="Q123" s="92">
        <v>2.1596996709955608E-4</v>
      </c>
    </row>
    <row r="124" spans="2:17">
      <c r="B124" s="84" t="s">
        <v>3693</v>
      </c>
      <c r="C124" s="94" t="s">
        <v>3305</v>
      </c>
      <c r="D124" s="81" t="s">
        <v>3382</v>
      </c>
      <c r="E124" s="81"/>
      <c r="F124" s="81" t="s">
        <v>617</v>
      </c>
      <c r="G124" s="102">
        <v>42935</v>
      </c>
      <c r="H124" s="81" t="s">
        <v>145</v>
      </c>
      <c r="I124" s="91">
        <v>10.550000000000002</v>
      </c>
      <c r="J124" s="94" t="s">
        <v>147</v>
      </c>
      <c r="K124" s="95">
        <v>4.0800000000000003E-2</v>
      </c>
      <c r="L124" s="95">
        <v>2.9500000000000005E-2</v>
      </c>
      <c r="M124" s="91">
        <v>20531800.239999998</v>
      </c>
      <c r="N124" s="93">
        <v>112.99</v>
      </c>
      <c r="O124" s="91">
        <v>23198.881209999992</v>
      </c>
      <c r="P124" s="92">
        <v>2.1555057892342828E-3</v>
      </c>
      <c r="Q124" s="92">
        <v>2.0578567393467924E-4</v>
      </c>
    </row>
    <row r="125" spans="2:17">
      <c r="B125" s="84" t="s">
        <v>3694</v>
      </c>
      <c r="C125" s="94" t="s">
        <v>3297</v>
      </c>
      <c r="D125" s="81">
        <v>4099</v>
      </c>
      <c r="E125" s="81"/>
      <c r="F125" s="81" t="s">
        <v>617</v>
      </c>
      <c r="G125" s="102">
        <v>42052</v>
      </c>
      <c r="H125" s="81" t="s">
        <v>145</v>
      </c>
      <c r="I125" s="91">
        <v>5.7600000000000007</v>
      </c>
      <c r="J125" s="94" t="s">
        <v>147</v>
      </c>
      <c r="K125" s="95">
        <v>2.9779E-2</v>
      </c>
      <c r="L125" s="95">
        <v>7.4000000000000003E-3</v>
      </c>
      <c r="M125" s="91">
        <v>30500142.440000001</v>
      </c>
      <c r="N125" s="93">
        <v>116.83</v>
      </c>
      <c r="O125" s="91">
        <v>35633.317799999997</v>
      </c>
      <c r="P125" s="92">
        <v>3.310841678624425E-3</v>
      </c>
      <c r="Q125" s="92">
        <v>3.160853427207839E-4</v>
      </c>
    </row>
    <row r="126" spans="2:17">
      <c r="B126" s="84" t="s">
        <v>3694</v>
      </c>
      <c r="C126" s="94" t="s">
        <v>3297</v>
      </c>
      <c r="D126" s="81" t="s">
        <v>3383</v>
      </c>
      <c r="E126" s="81"/>
      <c r="F126" s="81" t="s">
        <v>617</v>
      </c>
      <c r="G126" s="102">
        <v>42054</v>
      </c>
      <c r="H126" s="81" t="s">
        <v>145</v>
      </c>
      <c r="I126" s="91">
        <v>5.76</v>
      </c>
      <c r="J126" s="94" t="s">
        <v>147</v>
      </c>
      <c r="K126" s="95">
        <v>2.9779E-2</v>
      </c>
      <c r="L126" s="95">
        <v>7.4999999999999989E-3</v>
      </c>
      <c r="M126" s="91">
        <v>862560.57</v>
      </c>
      <c r="N126" s="93">
        <v>116.75</v>
      </c>
      <c r="O126" s="91">
        <v>1007.0395100000001</v>
      </c>
      <c r="P126" s="92">
        <v>9.3568283493644219E-5</v>
      </c>
      <c r="Q126" s="92">
        <v>8.9329438936421547E-6</v>
      </c>
    </row>
    <row r="127" spans="2:17">
      <c r="B127" s="84" t="s">
        <v>3683</v>
      </c>
      <c r="C127" s="94" t="s">
        <v>3297</v>
      </c>
      <c r="D127" s="81" t="s">
        <v>3384</v>
      </c>
      <c r="E127" s="81"/>
      <c r="F127" s="81" t="s">
        <v>3385</v>
      </c>
      <c r="G127" s="102">
        <v>40742</v>
      </c>
      <c r="H127" s="81" t="s">
        <v>3230</v>
      </c>
      <c r="I127" s="91">
        <v>7.919999999999999</v>
      </c>
      <c r="J127" s="94" t="s">
        <v>147</v>
      </c>
      <c r="K127" s="95">
        <v>0.06</v>
      </c>
      <c r="L127" s="95">
        <v>6.5000000000000006E-3</v>
      </c>
      <c r="M127" s="91">
        <v>98790028.310000002</v>
      </c>
      <c r="N127" s="93">
        <v>158.62</v>
      </c>
      <c r="O127" s="91">
        <v>156700.73480000001</v>
      </c>
      <c r="P127" s="92">
        <v>1.4559725444564494E-2</v>
      </c>
      <c r="Q127" s="92">
        <v>1.3900138556240944E-3</v>
      </c>
    </row>
    <row r="128" spans="2:17">
      <c r="B128" s="84" t="s">
        <v>3695</v>
      </c>
      <c r="C128" s="94" t="s">
        <v>3305</v>
      </c>
      <c r="D128" s="81" t="s">
        <v>3386</v>
      </c>
      <c r="E128" s="81"/>
      <c r="F128" s="81" t="s">
        <v>3385</v>
      </c>
      <c r="G128" s="102">
        <v>42680</v>
      </c>
      <c r="H128" s="81" t="s">
        <v>3230</v>
      </c>
      <c r="I128" s="91">
        <v>3.8200000000000003</v>
      </c>
      <c r="J128" s="94" t="s">
        <v>147</v>
      </c>
      <c r="K128" s="95">
        <v>2.3E-2</v>
      </c>
      <c r="L128" s="95">
        <v>1.8299999999999997E-2</v>
      </c>
      <c r="M128" s="91">
        <v>8734653.410000002</v>
      </c>
      <c r="N128" s="93">
        <v>105.13</v>
      </c>
      <c r="O128" s="91">
        <v>9182.7413800000013</v>
      </c>
      <c r="P128" s="92">
        <v>8.5320718815953692E-4</v>
      </c>
      <c r="Q128" s="92">
        <v>8.1455506683512487E-5</v>
      </c>
    </row>
    <row r="129" spans="2:17">
      <c r="B129" s="84" t="s">
        <v>3696</v>
      </c>
      <c r="C129" s="94" t="s">
        <v>3297</v>
      </c>
      <c r="D129" s="81">
        <v>4100</v>
      </c>
      <c r="E129" s="81"/>
      <c r="F129" s="81" t="s">
        <v>617</v>
      </c>
      <c r="G129" s="102">
        <v>36488</v>
      </c>
      <c r="H129" s="81" t="s">
        <v>145</v>
      </c>
      <c r="I129" s="91">
        <v>5.74</v>
      </c>
      <c r="J129" s="94" t="s">
        <v>147</v>
      </c>
      <c r="K129" s="95">
        <v>2.9779E-2</v>
      </c>
      <c r="L129" s="95">
        <v>7.4000000000000003E-3</v>
      </c>
      <c r="M129" s="91">
        <v>34749387.619999997</v>
      </c>
      <c r="N129" s="93">
        <v>116.79</v>
      </c>
      <c r="O129" s="91">
        <v>40583.811399999999</v>
      </c>
      <c r="P129" s="92">
        <v>3.7708128952435938E-3</v>
      </c>
      <c r="Q129" s="92">
        <v>3.5999869580723289E-4</v>
      </c>
    </row>
    <row r="130" spans="2:17">
      <c r="B130" s="84" t="s">
        <v>3697</v>
      </c>
      <c r="C130" s="94" t="s">
        <v>3305</v>
      </c>
      <c r="D130" s="81" t="s">
        <v>3387</v>
      </c>
      <c r="E130" s="81"/>
      <c r="F130" s="81" t="s">
        <v>617</v>
      </c>
      <c r="G130" s="102">
        <v>42516</v>
      </c>
      <c r="H130" s="81" t="s">
        <v>341</v>
      </c>
      <c r="I130" s="91">
        <v>5.42</v>
      </c>
      <c r="J130" s="94" t="s">
        <v>147</v>
      </c>
      <c r="K130" s="95">
        <v>2.3269999999999999E-2</v>
      </c>
      <c r="L130" s="95">
        <v>9.1999999999999998E-3</v>
      </c>
      <c r="M130" s="91">
        <v>83795819.060000002</v>
      </c>
      <c r="N130" s="93">
        <v>111.19</v>
      </c>
      <c r="O130" s="91">
        <v>93172.567190000002</v>
      </c>
      <c r="P130" s="92">
        <v>8.6570557501408595E-3</v>
      </c>
      <c r="Q130" s="92">
        <v>8.2648724987450975E-4</v>
      </c>
    </row>
    <row r="131" spans="2:17">
      <c r="B131" s="84" t="s">
        <v>3695</v>
      </c>
      <c r="C131" s="94" t="s">
        <v>3305</v>
      </c>
      <c r="D131" s="81" t="s">
        <v>3388</v>
      </c>
      <c r="E131" s="81"/>
      <c r="F131" s="81" t="s">
        <v>3385</v>
      </c>
      <c r="G131" s="102">
        <v>42680</v>
      </c>
      <c r="H131" s="81" t="s">
        <v>3230</v>
      </c>
      <c r="I131" s="91">
        <v>2.62</v>
      </c>
      <c r="J131" s="94" t="s">
        <v>147</v>
      </c>
      <c r="K131" s="95">
        <v>2.35E-2</v>
      </c>
      <c r="L131" s="95">
        <v>2.2399999999999996E-2</v>
      </c>
      <c r="M131" s="91">
        <v>17790616.699999999</v>
      </c>
      <c r="N131" s="93">
        <v>100.42</v>
      </c>
      <c r="O131" s="91">
        <v>17865.336429999999</v>
      </c>
      <c r="P131" s="92">
        <v>1.6599436737011139E-3</v>
      </c>
      <c r="Q131" s="92">
        <v>1.5847446538639902E-4</v>
      </c>
    </row>
    <row r="132" spans="2:17">
      <c r="B132" s="84" t="s">
        <v>3695</v>
      </c>
      <c r="C132" s="94" t="s">
        <v>3305</v>
      </c>
      <c r="D132" s="81" t="s">
        <v>3389</v>
      </c>
      <c r="E132" s="81"/>
      <c r="F132" s="81" t="s">
        <v>3385</v>
      </c>
      <c r="G132" s="102">
        <v>42680</v>
      </c>
      <c r="H132" s="81" t="s">
        <v>3230</v>
      </c>
      <c r="I132" s="91">
        <v>3.7600000000000007</v>
      </c>
      <c r="J132" s="94" t="s">
        <v>147</v>
      </c>
      <c r="K132" s="95">
        <v>3.3700000000000001E-2</v>
      </c>
      <c r="L132" s="95">
        <v>2.9300000000000007E-2</v>
      </c>
      <c r="M132" s="91">
        <v>4450416.0499999989</v>
      </c>
      <c r="N132" s="93">
        <v>101.93</v>
      </c>
      <c r="O132" s="91">
        <v>4536.3092200000001</v>
      </c>
      <c r="P132" s="92">
        <v>4.2148760093016816E-4</v>
      </c>
      <c r="Q132" s="92">
        <v>4.0239330576485137E-5</v>
      </c>
    </row>
    <row r="133" spans="2:17">
      <c r="B133" s="84" t="s">
        <v>3695</v>
      </c>
      <c r="C133" s="94" t="s">
        <v>3305</v>
      </c>
      <c r="D133" s="81" t="s">
        <v>3390</v>
      </c>
      <c r="E133" s="81"/>
      <c r="F133" s="81" t="s">
        <v>3385</v>
      </c>
      <c r="G133" s="102">
        <v>42717</v>
      </c>
      <c r="H133" s="81" t="s">
        <v>3230</v>
      </c>
      <c r="I133" s="91">
        <v>3.4300000000000006</v>
      </c>
      <c r="J133" s="94" t="s">
        <v>147</v>
      </c>
      <c r="K133" s="95">
        <v>3.85E-2</v>
      </c>
      <c r="L133" s="95">
        <v>3.5400000000000008E-2</v>
      </c>
      <c r="M133" s="91">
        <v>1186186.96</v>
      </c>
      <c r="N133" s="93">
        <v>101.4</v>
      </c>
      <c r="O133" s="91">
        <v>1202.7935699999998</v>
      </c>
      <c r="P133" s="92">
        <v>1.1175661791272955E-4</v>
      </c>
      <c r="Q133" s="92">
        <v>1.066938026735768E-5</v>
      </c>
    </row>
    <row r="134" spans="2:17">
      <c r="B134" s="84" t="s">
        <v>3695</v>
      </c>
      <c r="C134" s="94" t="s">
        <v>3305</v>
      </c>
      <c r="D134" s="81" t="s">
        <v>3391</v>
      </c>
      <c r="E134" s="81"/>
      <c r="F134" s="81" t="s">
        <v>3385</v>
      </c>
      <c r="G134" s="102">
        <v>42710</v>
      </c>
      <c r="H134" s="81" t="s">
        <v>3230</v>
      </c>
      <c r="I134" s="91">
        <v>3.43</v>
      </c>
      <c r="J134" s="94" t="s">
        <v>147</v>
      </c>
      <c r="K134" s="95">
        <v>3.8399999999999997E-2</v>
      </c>
      <c r="L134" s="95">
        <v>3.5299999999999998E-2</v>
      </c>
      <c r="M134" s="91">
        <v>3546371.13</v>
      </c>
      <c r="N134" s="93">
        <v>101.4</v>
      </c>
      <c r="O134" s="91">
        <v>3596.0202700000004</v>
      </c>
      <c r="P134" s="92">
        <v>3.3412139318372033E-4</v>
      </c>
      <c r="Q134" s="92">
        <v>3.1898497520032671E-5</v>
      </c>
    </row>
    <row r="135" spans="2:17">
      <c r="B135" s="84" t="s">
        <v>3695</v>
      </c>
      <c r="C135" s="94" t="s">
        <v>3305</v>
      </c>
      <c r="D135" s="81" t="s">
        <v>3392</v>
      </c>
      <c r="E135" s="81"/>
      <c r="F135" s="81" t="s">
        <v>3385</v>
      </c>
      <c r="G135" s="102">
        <v>42680</v>
      </c>
      <c r="H135" s="81" t="s">
        <v>3230</v>
      </c>
      <c r="I135" s="91">
        <v>4.7100000000000017</v>
      </c>
      <c r="J135" s="94" t="s">
        <v>147</v>
      </c>
      <c r="K135" s="95">
        <v>3.6699999999999997E-2</v>
      </c>
      <c r="L135" s="95">
        <v>3.15E-2</v>
      </c>
      <c r="M135" s="91">
        <v>14908721.080000002</v>
      </c>
      <c r="N135" s="93">
        <v>102.81</v>
      </c>
      <c r="O135" s="91">
        <v>15327.656419999999</v>
      </c>
      <c r="P135" s="92">
        <v>1.4241571328216663E-3</v>
      </c>
      <c r="Q135" s="92">
        <v>1.3596397505881766E-4</v>
      </c>
    </row>
    <row r="136" spans="2:17">
      <c r="B136" s="84" t="s">
        <v>3695</v>
      </c>
      <c r="C136" s="94" t="s">
        <v>3305</v>
      </c>
      <c r="D136" s="81" t="s">
        <v>3393</v>
      </c>
      <c r="E136" s="81"/>
      <c r="F136" s="81" t="s">
        <v>3385</v>
      </c>
      <c r="G136" s="102">
        <v>42680</v>
      </c>
      <c r="H136" s="81" t="s">
        <v>3230</v>
      </c>
      <c r="I136" s="91">
        <v>2.6</v>
      </c>
      <c r="J136" s="94" t="s">
        <v>147</v>
      </c>
      <c r="K136" s="95">
        <v>3.1800000000000002E-2</v>
      </c>
      <c r="L136" s="95">
        <v>2.8599999999999993E-2</v>
      </c>
      <c r="M136" s="91">
        <v>18108634.590000004</v>
      </c>
      <c r="N136" s="93">
        <v>101.05</v>
      </c>
      <c r="O136" s="91">
        <v>18298.776160000001</v>
      </c>
      <c r="P136" s="92">
        <v>1.7002163850806792E-3</v>
      </c>
      <c r="Q136" s="92">
        <v>1.6231929247701181E-4</v>
      </c>
    </row>
    <row r="137" spans="2:17">
      <c r="B137" s="84" t="s">
        <v>3698</v>
      </c>
      <c r="C137" s="94" t="s">
        <v>3297</v>
      </c>
      <c r="D137" s="81" t="s">
        <v>3394</v>
      </c>
      <c r="E137" s="81"/>
      <c r="F137" s="81" t="s">
        <v>3385</v>
      </c>
      <c r="G137" s="102">
        <v>42884</v>
      </c>
      <c r="H137" s="81" t="s">
        <v>3230</v>
      </c>
      <c r="I137" s="91">
        <v>1.03</v>
      </c>
      <c r="J137" s="94" t="s">
        <v>147</v>
      </c>
      <c r="K137" s="95">
        <v>2.2099999999999998E-2</v>
      </c>
      <c r="L137" s="95">
        <v>1.8299999999999997E-2</v>
      </c>
      <c r="M137" s="91">
        <v>12659727.539999999</v>
      </c>
      <c r="N137" s="93">
        <v>100.6</v>
      </c>
      <c r="O137" s="91">
        <v>12735.685670000001</v>
      </c>
      <c r="P137" s="92">
        <v>1.1833262105639751E-3</v>
      </c>
      <c r="Q137" s="92">
        <v>1.1297189872636914E-4</v>
      </c>
    </row>
    <row r="138" spans="2:17">
      <c r="B138" s="84" t="s">
        <v>3698</v>
      </c>
      <c r="C138" s="94" t="s">
        <v>3297</v>
      </c>
      <c r="D138" s="81" t="s">
        <v>3395</v>
      </c>
      <c r="E138" s="81"/>
      <c r="F138" s="81" t="s">
        <v>3385</v>
      </c>
      <c r="G138" s="102">
        <v>43006</v>
      </c>
      <c r="H138" s="81" t="s">
        <v>3230</v>
      </c>
      <c r="I138" s="91">
        <v>1.23</v>
      </c>
      <c r="J138" s="94" t="s">
        <v>147</v>
      </c>
      <c r="K138" s="95">
        <v>2.0799999999999999E-2</v>
      </c>
      <c r="L138" s="95">
        <v>2.0300000000000002E-2</v>
      </c>
      <c r="M138" s="91">
        <v>14242193.449999999</v>
      </c>
      <c r="N138" s="93">
        <v>100.09</v>
      </c>
      <c r="O138" s="91">
        <v>14255.010829999999</v>
      </c>
      <c r="P138" s="92">
        <v>1.3244931120392769E-3</v>
      </c>
      <c r="Q138" s="92">
        <v>1.2644907243773511E-4</v>
      </c>
    </row>
    <row r="139" spans="2:17">
      <c r="B139" s="84" t="s">
        <v>3698</v>
      </c>
      <c r="C139" s="94" t="s">
        <v>3297</v>
      </c>
      <c r="D139" s="81" t="s">
        <v>3396</v>
      </c>
      <c r="E139" s="81"/>
      <c r="F139" s="81" t="s">
        <v>3385</v>
      </c>
      <c r="G139" s="102">
        <v>43321</v>
      </c>
      <c r="H139" s="81" t="s">
        <v>3230</v>
      </c>
      <c r="I139" s="91">
        <v>1.58</v>
      </c>
      <c r="J139" s="94" t="s">
        <v>147</v>
      </c>
      <c r="K139" s="95">
        <v>2.3980000000000001E-2</v>
      </c>
      <c r="L139" s="95">
        <v>1.8500000000000003E-2</v>
      </c>
      <c r="M139" s="91">
        <v>23181767.970000006</v>
      </c>
      <c r="N139" s="93">
        <v>101.22</v>
      </c>
      <c r="O139" s="91">
        <v>23464.586179999995</v>
      </c>
      <c r="P139" s="92">
        <v>2.1801935574020186E-3</v>
      </c>
      <c r="Q139" s="92">
        <v>2.0814260985000584E-4</v>
      </c>
    </row>
    <row r="140" spans="2:17">
      <c r="B140" s="84" t="s">
        <v>3698</v>
      </c>
      <c r="C140" s="94" t="s">
        <v>3297</v>
      </c>
      <c r="D140" s="81" t="s">
        <v>3397</v>
      </c>
      <c r="E140" s="81"/>
      <c r="F140" s="81" t="s">
        <v>3385</v>
      </c>
      <c r="G140" s="102">
        <v>43343</v>
      </c>
      <c r="H140" s="81" t="s">
        <v>3230</v>
      </c>
      <c r="I140" s="91">
        <v>1.6299999999999997</v>
      </c>
      <c r="J140" s="94" t="s">
        <v>147</v>
      </c>
      <c r="K140" s="95">
        <v>2.3789999999999999E-2</v>
      </c>
      <c r="L140" s="95">
        <v>1.9599999999999996E-2</v>
      </c>
      <c r="M140" s="91">
        <v>23181767.970000006</v>
      </c>
      <c r="N140" s="93">
        <v>100.91</v>
      </c>
      <c r="O140" s="91">
        <v>23392.722530000006</v>
      </c>
      <c r="P140" s="92">
        <v>2.1735164029216677E-3</v>
      </c>
      <c r="Q140" s="92">
        <v>2.0750514334837649E-4</v>
      </c>
    </row>
    <row r="141" spans="2:17">
      <c r="B141" s="84" t="s">
        <v>3698</v>
      </c>
      <c r="C141" s="94" t="s">
        <v>3297</v>
      </c>
      <c r="D141" s="81" t="s">
        <v>3398</v>
      </c>
      <c r="E141" s="81"/>
      <c r="F141" s="81" t="s">
        <v>3385</v>
      </c>
      <c r="G141" s="102">
        <v>42828</v>
      </c>
      <c r="H141" s="81" t="s">
        <v>3230</v>
      </c>
      <c r="I141" s="91">
        <v>0.87999999999999989</v>
      </c>
      <c r="J141" s="94" t="s">
        <v>147</v>
      </c>
      <c r="K141" s="95">
        <v>2.2700000000000001E-2</v>
      </c>
      <c r="L141" s="95">
        <v>1.7500000000000002E-2</v>
      </c>
      <c r="M141" s="91">
        <v>12659727.539999999</v>
      </c>
      <c r="N141" s="93">
        <v>101.01</v>
      </c>
      <c r="O141" s="91">
        <v>12787.590399999999</v>
      </c>
      <c r="P141" s="92">
        <v>1.1881488977009483E-3</v>
      </c>
      <c r="Q141" s="92">
        <v>1.1343231962972042E-4</v>
      </c>
    </row>
    <row r="142" spans="2:17">
      <c r="B142" s="84" t="s">
        <v>3698</v>
      </c>
      <c r="C142" s="94" t="s">
        <v>3297</v>
      </c>
      <c r="D142" s="81" t="s">
        <v>3399</v>
      </c>
      <c r="E142" s="81"/>
      <c r="F142" s="81" t="s">
        <v>3385</v>
      </c>
      <c r="G142" s="102">
        <v>42859</v>
      </c>
      <c r="H142" s="81" t="s">
        <v>3230</v>
      </c>
      <c r="I142" s="91">
        <v>0.96000000000000008</v>
      </c>
      <c r="J142" s="94" t="s">
        <v>147</v>
      </c>
      <c r="K142" s="95">
        <v>2.2799999999999997E-2</v>
      </c>
      <c r="L142" s="95">
        <v>1.7599999999999994E-2</v>
      </c>
      <c r="M142" s="91">
        <v>12659727.539999999</v>
      </c>
      <c r="N142" s="93">
        <v>100.86</v>
      </c>
      <c r="O142" s="91">
        <v>12768.601789999999</v>
      </c>
      <c r="P142" s="92">
        <v>1.1863845859475493E-3</v>
      </c>
      <c r="Q142" s="92">
        <v>1.1326388116622036E-4</v>
      </c>
    </row>
    <row r="143" spans="2:17">
      <c r="B143" s="84" t="s">
        <v>3698</v>
      </c>
      <c r="C143" s="94" t="s">
        <v>3297</v>
      </c>
      <c r="D143" s="81" t="s">
        <v>3400</v>
      </c>
      <c r="E143" s="81"/>
      <c r="F143" s="81" t="s">
        <v>3385</v>
      </c>
      <c r="G143" s="102">
        <v>43614</v>
      </c>
      <c r="H143" s="81" t="s">
        <v>3230</v>
      </c>
      <c r="I143" s="91">
        <v>1.9799999999999998</v>
      </c>
      <c r="J143" s="94" t="s">
        <v>147</v>
      </c>
      <c r="K143" s="95">
        <v>2.427E-2</v>
      </c>
      <c r="L143" s="95">
        <v>2.1499999999999998E-2</v>
      </c>
      <c r="M143" s="91">
        <v>28531406.660000004</v>
      </c>
      <c r="N143" s="93">
        <v>100.79</v>
      </c>
      <c r="O143" s="91">
        <v>28756.80402</v>
      </c>
      <c r="P143" s="92">
        <v>2.6719158128309462E-3</v>
      </c>
      <c r="Q143" s="92">
        <v>2.5508722778029151E-4</v>
      </c>
    </row>
    <row r="144" spans="2:17">
      <c r="B144" s="84" t="s">
        <v>3691</v>
      </c>
      <c r="C144" s="94" t="s">
        <v>3297</v>
      </c>
      <c r="D144" s="81">
        <v>9922</v>
      </c>
      <c r="E144" s="81"/>
      <c r="F144" s="81" t="s">
        <v>617</v>
      </c>
      <c r="G144" s="102">
        <v>40489</v>
      </c>
      <c r="H144" s="81" t="s">
        <v>145</v>
      </c>
      <c r="I144" s="91">
        <v>3.86</v>
      </c>
      <c r="J144" s="94" t="s">
        <v>147</v>
      </c>
      <c r="K144" s="95">
        <v>5.7000000000000002E-2</v>
      </c>
      <c r="L144" s="95">
        <v>4.5999999999999999E-3</v>
      </c>
      <c r="M144" s="91">
        <v>26176227.48</v>
      </c>
      <c r="N144" s="93">
        <v>131.02000000000001</v>
      </c>
      <c r="O144" s="91">
        <v>34296.093860000001</v>
      </c>
      <c r="P144" s="92">
        <v>3.1865945686849078E-3</v>
      </c>
      <c r="Q144" s="92">
        <v>3.0422349786699552E-4</v>
      </c>
    </row>
    <row r="145" spans="2:17">
      <c r="B145" s="84" t="s">
        <v>3699</v>
      </c>
      <c r="C145" s="94" t="s">
        <v>3305</v>
      </c>
      <c r="D145" s="81" t="s">
        <v>3401</v>
      </c>
      <c r="E145" s="81"/>
      <c r="F145" s="81" t="s">
        <v>938</v>
      </c>
      <c r="G145" s="102">
        <v>43093</v>
      </c>
      <c r="H145" s="81" t="s">
        <v>3230</v>
      </c>
      <c r="I145" s="91">
        <v>4.17</v>
      </c>
      <c r="J145" s="94" t="s">
        <v>147</v>
      </c>
      <c r="K145" s="95">
        <v>2.6089999999999999E-2</v>
      </c>
      <c r="L145" s="95">
        <v>2.4500000000000001E-2</v>
      </c>
      <c r="M145" s="91">
        <v>25051758.399999999</v>
      </c>
      <c r="N145" s="93">
        <v>104.42</v>
      </c>
      <c r="O145" s="91">
        <v>26159.047609999994</v>
      </c>
      <c r="P145" s="92">
        <v>2.4305473205278863E-3</v>
      </c>
      <c r="Q145" s="92">
        <v>2.3204382975127149E-4</v>
      </c>
    </row>
    <row r="146" spans="2:17">
      <c r="B146" s="84" t="s">
        <v>3699</v>
      </c>
      <c r="C146" s="94" t="s">
        <v>3305</v>
      </c>
      <c r="D146" s="81" t="s">
        <v>3402</v>
      </c>
      <c r="E146" s="81"/>
      <c r="F146" s="81" t="s">
        <v>938</v>
      </c>
      <c r="G146" s="102">
        <v>43374</v>
      </c>
      <c r="H146" s="81" t="s">
        <v>3230</v>
      </c>
      <c r="I146" s="91">
        <v>4.169999999999999</v>
      </c>
      <c r="J146" s="94" t="s">
        <v>147</v>
      </c>
      <c r="K146" s="95">
        <v>2.6849999999999999E-2</v>
      </c>
      <c r="L146" s="95">
        <v>2.3700000000000002E-2</v>
      </c>
      <c r="M146" s="91">
        <v>35072461.759999998</v>
      </c>
      <c r="N146" s="93">
        <v>103.99</v>
      </c>
      <c r="O146" s="91">
        <v>36471.852989999999</v>
      </c>
      <c r="P146" s="92">
        <v>3.3887535158445129E-3</v>
      </c>
      <c r="Q146" s="92">
        <v>3.2352356905722087E-4</v>
      </c>
    </row>
    <row r="147" spans="2:17">
      <c r="B147" s="84" t="s">
        <v>3700</v>
      </c>
      <c r="C147" s="94" t="s">
        <v>3305</v>
      </c>
      <c r="D147" s="81" t="s">
        <v>3403</v>
      </c>
      <c r="E147" s="81"/>
      <c r="F147" s="81" t="s">
        <v>661</v>
      </c>
      <c r="G147" s="102">
        <v>43552</v>
      </c>
      <c r="H147" s="81" t="s">
        <v>145</v>
      </c>
      <c r="I147" s="91">
        <v>6.759999999999998</v>
      </c>
      <c r="J147" s="94" t="s">
        <v>147</v>
      </c>
      <c r="K147" s="95">
        <v>3.5499999999999997E-2</v>
      </c>
      <c r="L147" s="95">
        <v>3.2099999999999997E-2</v>
      </c>
      <c r="M147" s="91">
        <v>47872603.110000007</v>
      </c>
      <c r="N147" s="93">
        <v>102.52</v>
      </c>
      <c r="O147" s="91">
        <v>49078.992710000013</v>
      </c>
      <c r="P147" s="92">
        <v>4.5601359806347408E-3</v>
      </c>
      <c r="Q147" s="92">
        <v>4.3535520094430303E-4</v>
      </c>
    </row>
    <row r="148" spans="2:17">
      <c r="B148" s="84" t="s">
        <v>3701</v>
      </c>
      <c r="C148" s="94" t="s">
        <v>3305</v>
      </c>
      <c r="D148" s="81" t="s">
        <v>3404</v>
      </c>
      <c r="E148" s="81"/>
      <c r="F148" s="81" t="s">
        <v>661</v>
      </c>
      <c r="G148" s="102">
        <v>43301</v>
      </c>
      <c r="H148" s="81" t="s">
        <v>341</v>
      </c>
      <c r="I148" s="91">
        <v>1.5600000000000003</v>
      </c>
      <c r="J148" s="94" t="s">
        <v>146</v>
      </c>
      <c r="K148" s="95">
        <v>6.2373999999999999E-2</v>
      </c>
      <c r="L148" s="95">
        <v>6.5500000000000017E-2</v>
      </c>
      <c r="M148" s="91">
        <v>32407774.329999998</v>
      </c>
      <c r="N148" s="93">
        <v>101.35</v>
      </c>
      <c r="O148" s="91">
        <v>117126.26351999999</v>
      </c>
      <c r="P148" s="92">
        <v>1.0882694592182027E-2</v>
      </c>
      <c r="Q148" s="92">
        <v>1.0389685112713262E-3</v>
      </c>
    </row>
    <row r="149" spans="2:17">
      <c r="B149" s="84" t="s">
        <v>3701</v>
      </c>
      <c r="C149" s="94" t="s">
        <v>3305</v>
      </c>
      <c r="D149" s="81" t="s">
        <v>3405</v>
      </c>
      <c r="E149" s="81"/>
      <c r="F149" s="81" t="s">
        <v>661</v>
      </c>
      <c r="G149" s="102">
        <v>43496</v>
      </c>
      <c r="H149" s="81" t="s">
        <v>341</v>
      </c>
      <c r="I149" s="91">
        <v>1.5600000000000003</v>
      </c>
      <c r="J149" s="94" t="s">
        <v>146</v>
      </c>
      <c r="K149" s="95">
        <v>6.2373999999999999E-2</v>
      </c>
      <c r="L149" s="95">
        <v>6.6000000000000003E-2</v>
      </c>
      <c r="M149" s="91">
        <v>14465998.179999998</v>
      </c>
      <c r="N149" s="93">
        <v>101.27</v>
      </c>
      <c r="O149" s="91">
        <v>52240.88738</v>
      </c>
      <c r="P149" s="92">
        <v>4.8539209353676508E-3</v>
      </c>
      <c r="Q149" s="92">
        <v>4.6340278736394219E-4</v>
      </c>
    </row>
    <row r="150" spans="2:17">
      <c r="B150" s="84" t="s">
        <v>3701</v>
      </c>
      <c r="C150" s="94" t="s">
        <v>3305</v>
      </c>
      <c r="D150" s="81" t="s">
        <v>3406</v>
      </c>
      <c r="E150" s="81"/>
      <c r="F150" s="81" t="s">
        <v>661</v>
      </c>
      <c r="G150" s="102">
        <v>43496</v>
      </c>
      <c r="H150" s="81" t="s">
        <v>341</v>
      </c>
      <c r="I150" s="91">
        <v>1.5599999999999998</v>
      </c>
      <c r="J150" s="94" t="s">
        <v>146</v>
      </c>
      <c r="K150" s="95">
        <v>6.2373999999999999E-2</v>
      </c>
      <c r="L150" s="95">
        <v>6.6000000000000017E-2</v>
      </c>
      <c r="M150" s="91">
        <v>3302117.82</v>
      </c>
      <c r="N150" s="93">
        <v>101.27</v>
      </c>
      <c r="O150" s="91">
        <v>11924.89884</v>
      </c>
      <c r="P150" s="92">
        <v>1.1079925903742834E-3</v>
      </c>
      <c r="Q150" s="92">
        <v>1.0577981421511298E-4</v>
      </c>
    </row>
    <row r="151" spans="2:17">
      <c r="B151" s="84" t="s">
        <v>3701</v>
      </c>
      <c r="C151" s="94" t="s">
        <v>3305</v>
      </c>
      <c r="D151" s="81">
        <v>6615</v>
      </c>
      <c r="E151" s="81"/>
      <c r="F151" s="81" t="s">
        <v>661</v>
      </c>
      <c r="G151" s="102">
        <v>40456</v>
      </c>
      <c r="H151" s="81" t="s">
        <v>341</v>
      </c>
      <c r="I151" s="91">
        <v>1.56</v>
      </c>
      <c r="J151" s="94" t="s">
        <v>146</v>
      </c>
      <c r="K151" s="95">
        <v>6.2373999999999999E-2</v>
      </c>
      <c r="L151" s="95">
        <v>6.6000000000000003E-2</v>
      </c>
      <c r="M151" s="91">
        <v>2313787.4</v>
      </c>
      <c r="N151" s="93">
        <v>101.27</v>
      </c>
      <c r="O151" s="91">
        <v>8355.7528899999998</v>
      </c>
      <c r="P151" s="92">
        <v>7.7636820348226158E-4</v>
      </c>
      <c r="Q151" s="92">
        <v>7.4119705348510393E-5</v>
      </c>
    </row>
    <row r="152" spans="2:17">
      <c r="B152" s="84" t="s">
        <v>3701</v>
      </c>
      <c r="C152" s="94" t="s">
        <v>3305</v>
      </c>
      <c r="D152" s="81" t="s">
        <v>3407</v>
      </c>
      <c r="E152" s="81"/>
      <c r="F152" s="81" t="s">
        <v>661</v>
      </c>
      <c r="G152" s="102">
        <v>43496</v>
      </c>
      <c r="H152" s="81" t="s">
        <v>341</v>
      </c>
      <c r="I152" s="91">
        <v>1.5600000000000003</v>
      </c>
      <c r="J152" s="94" t="s">
        <v>146</v>
      </c>
      <c r="K152" s="95">
        <v>6.2373999999999999E-2</v>
      </c>
      <c r="L152" s="95">
        <v>6.6000000000000017E-2</v>
      </c>
      <c r="M152" s="91">
        <v>1999149.91</v>
      </c>
      <c r="N152" s="93">
        <v>101.27</v>
      </c>
      <c r="O152" s="91">
        <v>7219.5063099999998</v>
      </c>
      <c r="P152" s="92">
        <v>6.7079474677039558E-4</v>
      </c>
      <c r="Q152" s="92">
        <v>6.4040630150673534E-5</v>
      </c>
    </row>
    <row r="153" spans="2:17">
      <c r="B153" s="84" t="s">
        <v>3701</v>
      </c>
      <c r="C153" s="94" t="s">
        <v>3305</v>
      </c>
      <c r="D153" s="81" t="s">
        <v>3408</v>
      </c>
      <c r="E153" s="81"/>
      <c r="F153" s="81" t="s">
        <v>661</v>
      </c>
      <c r="G153" s="102">
        <v>43496</v>
      </c>
      <c r="H153" s="81" t="s">
        <v>341</v>
      </c>
      <c r="I153" s="91">
        <v>1.5600000000000005</v>
      </c>
      <c r="J153" s="94" t="s">
        <v>146</v>
      </c>
      <c r="K153" s="95">
        <v>6.2373999999999999E-2</v>
      </c>
      <c r="L153" s="95">
        <v>5.62E-2</v>
      </c>
      <c r="M153" s="91">
        <v>926227.35000000009</v>
      </c>
      <c r="N153" s="93">
        <v>102.74</v>
      </c>
      <c r="O153" s="91">
        <v>3393.4268500000003</v>
      </c>
      <c r="P153" s="92">
        <v>3.1529758501306878E-4</v>
      </c>
      <c r="Q153" s="92">
        <v>3.0101392603979199E-5</v>
      </c>
    </row>
    <row r="154" spans="2:17">
      <c r="B154" s="84" t="s">
        <v>3701</v>
      </c>
      <c r="C154" s="94" t="s">
        <v>3305</v>
      </c>
      <c r="D154" s="81" t="s">
        <v>3409</v>
      </c>
      <c r="E154" s="81"/>
      <c r="F154" s="81" t="s">
        <v>661</v>
      </c>
      <c r="G154" s="102">
        <v>43496</v>
      </c>
      <c r="H154" s="81" t="s">
        <v>341</v>
      </c>
      <c r="I154" s="91">
        <v>1.5600000000000003</v>
      </c>
      <c r="J154" s="94" t="s">
        <v>146</v>
      </c>
      <c r="K154" s="95">
        <v>6.2373999999999999E-2</v>
      </c>
      <c r="L154" s="95">
        <v>5.6099999999999997E-2</v>
      </c>
      <c r="M154" s="91">
        <v>2281949.7900000005</v>
      </c>
      <c r="N154" s="93">
        <v>102.75</v>
      </c>
      <c r="O154" s="91">
        <v>8361.2122099999997</v>
      </c>
      <c r="P154" s="92">
        <v>7.7687545190337117E-4</v>
      </c>
      <c r="Q154" s="92">
        <v>7.4168132246137718E-5</v>
      </c>
    </row>
    <row r="155" spans="2:17">
      <c r="B155" s="84" t="s">
        <v>3701</v>
      </c>
      <c r="C155" s="94" t="s">
        <v>3305</v>
      </c>
      <c r="D155" s="81">
        <v>6956</v>
      </c>
      <c r="E155" s="81"/>
      <c r="F155" s="81" t="s">
        <v>661</v>
      </c>
      <c r="G155" s="102">
        <v>43628</v>
      </c>
      <c r="H155" s="81" t="s">
        <v>341</v>
      </c>
      <c r="I155" s="91">
        <v>1.5600000000000007</v>
      </c>
      <c r="J155" s="94" t="s">
        <v>146</v>
      </c>
      <c r="K155" s="95">
        <v>6.7251000000000005E-2</v>
      </c>
      <c r="L155" s="95">
        <v>6.6300000000000012E-2</v>
      </c>
      <c r="M155" s="91">
        <v>3940100.3299999996</v>
      </c>
      <c r="N155" s="93">
        <v>100.9</v>
      </c>
      <c r="O155" s="91">
        <v>14176.851009999998</v>
      </c>
      <c r="P155" s="92">
        <v>1.3172309538786976E-3</v>
      </c>
      <c r="Q155" s="92">
        <v>1.2575575576061966E-4</v>
      </c>
    </row>
    <row r="156" spans="2:17">
      <c r="B156" s="84" t="s">
        <v>3701</v>
      </c>
      <c r="C156" s="94" t="s">
        <v>3305</v>
      </c>
      <c r="D156" s="81" t="s">
        <v>3410</v>
      </c>
      <c r="E156" s="81"/>
      <c r="F156" s="81" t="s">
        <v>661</v>
      </c>
      <c r="G156" s="102">
        <v>43643</v>
      </c>
      <c r="H156" s="81" t="s">
        <v>341</v>
      </c>
      <c r="I156" s="91">
        <v>1.5700000000000003</v>
      </c>
      <c r="J156" s="94" t="s">
        <v>146</v>
      </c>
      <c r="K156" s="95">
        <v>6.7251000000000005E-2</v>
      </c>
      <c r="L156" s="95">
        <v>7.0200000000000026E-2</v>
      </c>
      <c r="M156" s="91">
        <v>1563446.7499999998</v>
      </c>
      <c r="N156" s="93">
        <v>100.05</v>
      </c>
      <c r="O156" s="91">
        <v>5578.0389799999984</v>
      </c>
      <c r="P156" s="92">
        <v>5.1827910170002954E-4</v>
      </c>
      <c r="Q156" s="92">
        <v>4.9479994330002902E-5</v>
      </c>
    </row>
    <row r="157" spans="2:17">
      <c r="B157" s="84" t="s">
        <v>3701</v>
      </c>
      <c r="C157" s="94" t="s">
        <v>3305</v>
      </c>
      <c r="D157" s="81" t="s">
        <v>3411</v>
      </c>
      <c r="E157" s="81"/>
      <c r="F157" s="81" t="s">
        <v>661</v>
      </c>
      <c r="G157" s="102">
        <v>43552</v>
      </c>
      <c r="H157" s="81" t="s">
        <v>341</v>
      </c>
      <c r="I157" s="91">
        <v>1.5500000000000003</v>
      </c>
      <c r="J157" s="94" t="s">
        <v>146</v>
      </c>
      <c r="K157" s="95">
        <v>6.2373999999999999E-2</v>
      </c>
      <c r="L157" s="95">
        <v>6.9299999999999987E-2</v>
      </c>
      <c r="M157" s="91">
        <v>1598113.6100000003</v>
      </c>
      <c r="N157" s="93">
        <v>101.27</v>
      </c>
      <c r="O157" s="91">
        <v>5771.2487099999998</v>
      </c>
      <c r="P157" s="92">
        <v>5.3623103169964852E-4</v>
      </c>
      <c r="Q157" s="92">
        <v>5.1193861224655091E-5</v>
      </c>
    </row>
    <row r="158" spans="2:17">
      <c r="B158" s="84" t="s">
        <v>3701</v>
      </c>
      <c r="C158" s="94" t="s">
        <v>3305</v>
      </c>
      <c r="D158" s="81">
        <v>6886</v>
      </c>
      <c r="E158" s="81"/>
      <c r="F158" s="81" t="s">
        <v>661</v>
      </c>
      <c r="G158" s="102">
        <v>43578</v>
      </c>
      <c r="H158" s="81" t="s">
        <v>341</v>
      </c>
      <c r="I158" s="91">
        <v>1.5499999999999998</v>
      </c>
      <c r="J158" s="94" t="s">
        <v>146</v>
      </c>
      <c r="K158" s="95">
        <v>6.3414999999999999E-2</v>
      </c>
      <c r="L158" s="95">
        <v>6.5799999999999997E-2</v>
      </c>
      <c r="M158" s="91">
        <v>1033005.53</v>
      </c>
      <c r="N158" s="93">
        <v>101.81</v>
      </c>
      <c r="O158" s="91">
        <v>3750.3727799999997</v>
      </c>
      <c r="P158" s="92">
        <v>3.4846293516913409E-4</v>
      </c>
      <c r="Q158" s="92">
        <v>3.3267681447754465E-5</v>
      </c>
    </row>
    <row r="159" spans="2:17">
      <c r="B159" s="84" t="s">
        <v>3701</v>
      </c>
      <c r="C159" s="94" t="s">
        <v>3305</v>
      </c>
      <c r="D159" s="81">
        <v>6889</v>
      </c>
      <c r="E159" s="81"/>
      <c r="F159" s="81" t="s">
        <v>661</v>
      </c>
      <c r="G159" s="102">
        <v>43584</v>
      </c>
      <c r="H159" s="81" t="s">
        <v>341</v>
      </c>
      <c r="I159" s="91">
        <v>1.56</v>
      </c>
      <c r="J159" s="94" t="s">
        <v>146</v>
      </c>
      <c r="K159" s="95">
        <v>6.3252000000000003E-2</v>
      </c>
      <c r="L159" s="95">
        <v>2.4600000000000004E-2</v>
      </c>
      <c r="M159" s="91">
        <v>1974770.5300000003</v>
      </c>
      <c r="N159" s="93">
        <v>108.15</v>
      </c>
      <c r="O159" s="91">
        <v>7615.9574999999986</v>
      </c>
      <c r="P159" s="92">
        <v>7.0763069706723401E-4</v>
      </c>
      <c r="Q159" s="92">
        <v>6.7557350400147812E-5</v>
      </c>
    </row>
    <row r="160" spans="2:17">
      <c r="B160" s="84" t="s">
        <v>3701</v>
      </c>
      <c r="C160" s="94" t="s">
        <v>3305</v>
      </c>
      <c r="D160" s="81" t="s">
        <v>3412</v>
      </c>
      <c r="E160" s="81"/>
      <c r="F160" s="81" t="s">
        <v>661</v>
      </c>
      <c r="G160" s="102">
        <v>43614</v>
      </c>
      <c r="H160" s="81" t="s">
        <v>341</v>
      </c>
      <c r="I160" s="91">
        <v>1.5600000000000009</v>
      </c>
      <c r="J160" s="94" t="s">
        <v>146</v>
      </c>
      <c r="K160" s="95">
        <v>6.7251000000000005E-2</v>
      </c>
      <c r="L160" s="95">
        <v>7.0199985056434586E-2</v>
      </c>
      <c r="M160" s="91">
        <v>870489.74</v>
      </c>
      <c r="N160" s="93">
        <v>100.59</v>
      </c>
      <c r="O160" s="91">
        <v>3122.4810599999987</v>
      </c>
      <c r="P160" s="92">
        <v>2.9012287017975548E-4</v>
      </c>
      <c r="Q160" s="92">
        <v>2.7697967995257971E-5</v>
      </c>
    </row>
    <row r="161" spans="2:17">
      <c r="B161" s="84" t="s">
        <v>3692</v>
      </c>
      <c r="C161" s="94" t="s">
        <v>3305</v>
      </c>
      <c r="D161" s="81" t="s">
        <v>3413</v>
      </c>
      <c r="E161" s="81"/>
      <c r="F161" s="81" t="s">
        <v>938</v>
      </c>
      <c r="G161" s="102">
        <v>42732</v>
      </c>
      <c r="H161" s="81" t="s">
        <v>3230</v>
      </c>
      <c r="I161" s="91">
        <v>3.8499999999999996</v>
      </c>
      <c r="J161" s="94" t="s">
        <v>147</v>
      </c>
      <c r="K161" s="95">
        <v>2.1613000000000004E-2</v>
      </c>
      <c r="L161" s="95">
        <v>1.2000000000000002E-2</v>
      </c>
      <c r="M161" s="91">
        <v>51370531.570000008</v>
      </c>
      <c r="N161" s="93">
        <v>106.58</v>
      </c>
      <c r="O161" s="91">
        <v>54750.714650000002</v>
      </c>
      <c r="P161" s="92">
        <v>5.0871195608311534E-3</v>
      </c>
      <c r="Q161" s="92">
        <v>4.8566620996356102E-4</v>
      </c>
    </row>
    <row r="162" spans="2:17">
      <c r="B162" s="84" t="s">
        <v>3680</v>
      </c>
      <c r="C162" s="94" t="s">
        <v>3305</v>
      </c>
      <c r="D162" s="81">
        <v>2424</v>
      </c>
      <c r="E162" s="81"/>
      <c r="F162" s="81" t="s">
        <v>661</v>
      </c>
      <c r="G162" s="102">
        <v>41305</v>
      </c>
      <c r="H162" s="81" t="s">
        <v>145</v>
      </c>
      <c r="I162" s="91">
        <v>3.5299999999999994</v>
      </c>
      <c r="J162" s="94" t="s">
        <v>147</v>
      </c>
      <c r="K162" s="95">
        <v>7.1500000000000008E-2</v>
      </c>
      <c r="L162" s="95">
        <v>1E-4</v>
      </c>
      <c r="M162" s="91">
        <v>118140253.18000001</v>
      </c>
      <c r="N162" s="93">
        <v>139.6</v>
      </c>
      <c r="O162" s="91">
        <v>164923.79437000002</v>
      </c>
      <c r="P162" s="92">
        <v>1.5323764552653595E-2</v>
      </c>
      <c r="Q162" s="92">
        <v>1.4629565048880615E-3</v>
      </c>
    </row>
    <row r="163" spans="2:17">
      <c r="B163" s="84" t="s">
        <v>3699</v>
      </c>
      <c r="C163" s="94" t="s">
        <v>3305</v>
      </c>
      <c r="D163" s="81" t="s">
        <v>3414</v>
      </c>
      <c r="E163" s="81"/>
      <c r="F163" s="81" t="s">
        <v>938</v>
      </c>
      <c r="G163" s="102">
        <v>41339</v>
      </c>
      <c r="H163" s="81" t="s">
        <v>3230</v>
      </c>
      <c r="I163" s="91">
        <v>2.56</v>
      </c>
      <c r="J163" s="94" t="s">
        <v>147</v>
      </c>
      <c r="K163" s="95">
        <v>4.7500000000000001E-2</v>
      </c>
      <c r="L163" s="95">
        <v>6.9999999999999993E-3</v>
      </c>
      <c r="M163" s="91">
        <v>28984138.449999999</v>
      </c>
      <c r="N163" s="93">
        <v>116.9</v>
      </c>
      <c r="O163" s="91">
        <v>33882.457929999997</v>
      </c>
      <c r="P163" s="92">
        <v>3.1481619117960063E-3</v>
      </c>
      <c r="Q163" s="92">
        <v>3.0055434038271314E-4</v>
      </c>
    </row>
    <row r="164" spans="2:17">
      <c r="B164" s="84" t="s">
        <v>3699</v>
      </c>
      <c r="C164" s="94" t="s">
        <v>3305</v>
      </c>
      <c r="D164" s="81" t="s">
        <v>3415</v>
      </c>
      <c r="E164" s="81"/>
      <c r="F164" s="81" t="s">
        <v>938</v>
      </c>
      <c r="G164" s="102">
        <v>41338</v>
      </c>
      <c r="H164" s="81" t="s">
        <v>3230</v>
      </c>
      <c r="I164" s="91">
        <v>2.56</v>
      </c>
      <c r="J164" s="94" t="s">
        <v>147</v>
      </c>
      <c r="K164" s="95">
        <v>4.4999999999999998E-2</v>
      </c>
      <c r="L164" s="95">
        <v>5.5999999999999991E-3</v>
      </c>
      <c r="M164" s="91">
        <v>49298475.140000001</v>
      </c>
      <c r="N164" s="93">
        <v>116.5</v>
      </c>
      <c r="O164" s="91">
        <v>57432.724340000001</v>
      </c>
      <c r="P164" s="92">
        <v>5.3363163803349092E-3</v>
      </c>
      <c r="Q164" s="92">
        <v>5.0945697670614352E-4</v>
      </c>
    </row>
    <row r="165" spans="2:17">
      <c r="B165" s="84" t="s">
        <v>3702</v>
      </c>
      <c r="C165" s="94" t="s">
        <v>3297</v>
      </c>
      <c r="D165" s="81" t="s">
        <v>3416</v>
      </c>
      <c r="E165" s="81"/>
      <c r="F165" s="81" t="s">
        <v>661</v>
      </c>
      <c r="G165" s="102">
        <v>42432</v>
      </c>
      <c r="H165" s="81" t="s">
        <v>145</v>
      </c>
      <c r="I165" s="91">
        <v>6.22</v>
      </c>
      <c r="J165" s="94" t="s">
        <v>147</v>
      </c>
      <c r="K165" s="95">
        <v>2.5399999999999999E-2</v>
      </c>
      <c r="L165" s="95">
        <v>8.8999999999999982E-3</v>
      </c>
      <c r="M165" s="91">
        <v>47990752.030000001</v>
      </c>
      <c r="N165" s="93">
        <v>114.57</v>
      </c>
      <c r="O165" s="91">
        <v>54983.002049999996</v>
      </c>
      <c r="P165" s="92">
        <v>5.1087023617832237E-3</v>
      </c>
      <c r="Q165" s="92">
        <v>4.8772671532685104E-4</v>
      </c>
    </row>
    <row r="166" spans="2:17">
      <c r="B166" s="84" t="s">
        <v>3703</v>
      </c>
      <c r="C166" s="94" t="s">
        <v>3305</v>
      </c>
      <c r="D166" s="81" t="s">
        <v>3417</v>
      </c>
      <c r="E166" s="81"/>
      <c r="F166" s="81" t="s">
        <v>938</v>
      </c>
      <c r="G166" s="102">
        <v>42242</v>
      </c>
      <c r="H166" s="81" t="s">
        <v>3230</v>
      </c>
      <c r="I166" s="91">
        <v>5.0799999999999992</v>
      </c>
      <c r="J166" s="94" t="s">
        <v>147</v>
      </c>
      <c r="K166" s="95">
        <v>2.6600000000000002E-2</v>
      </c>
      <c r="L166" s="95">
        <v>1.7299999999999999E-2</v>
      </c>
      <c r="M166" s="91">
        <v>90491591.579999998</v>
      </c>
      <c r="N166" s="93">
        <v>106.37</v>
      </c>
      <c r="O166" s="91">
        <v>96255.909290000011</v>
      </c>
      <c r="P166" s="92">
        <v>8.943542054656051E-3</v>
      </c>
      <c r="Q166" s="92">
        <v>8.5383803572818982E-4</v>
      </c>
    </row>
    <row r="167" spans="2:17">
      <c r="B167" s="84" t="s">
        <v>3704</v>
      </c>
      <c r="C167" s="94" t="s">
        <v>3297</v>
      </c>
      <c r="D167" s="81" t="s">
        <v>3418</v>
      </c>
      <c r="E167" s="81"/>
      <c r="F167" s="81" t="s">
        <v>661</v>
      </c>
      <c r="G167" s="102">
        <v>43072</v>
      </c>
      <c r="H167" s="81" t="s">
        <v>145</v>
      </c>
      <c r="I167" s="91">
        <v>7.009999999999998</v>
      </c>
      <c r="J167" s="94" t="s">
        <v>147</v>
      </c>
      <c r="K167" s="95">
        <v>0.04</v>
      </c>
      <c r="L167" s="95">
        <v>3.3899999999999993E-2</v>
      </c>
      <c r="M167" s="91">
        <v>68252330.49000001</v>
      </c>
      <c r="N167" s="93">
        <v>106.54</v>
      </c>
      <c r="O167" s="91">
        <v>72716.029670000004</v>
      </c>
      <c r="P167" s="92">
        <v>6.7563526665352031E-3</v>
      </c>
      <c r="Q167" s="92">
        <v>6.4502753542463123E-4</v>
      </c>
    </row>
    <row r="168" spans="2:17">
      <c r="B168" s="84" t="s">
        <v>3705</v>
      </c>
      <c r="C168" s="94" t="s">
        <v>3305</v>
      </c>
      <c r="D168" s="81" t="s">
        <v>3419</v>
      </c>
      <c r="E168" s="81"/>
      <c r="F168" s="81" t="s">
        <v>661</v>
      </c>
      <c r="G168" s="102">
        <v>42326</v>
      </c>
      <c r="H168" s="81" t="s">
        <v>145</v>
      </c>
      <c r="I168" s="91">
        <v>10.08</v>
      </c>
      <c r="J168" s="94" t="s">
        <v>147</v>
      </c>
      <c r="K168" s="95">
        <v>3.5499999999999997E-2</v>
      </c>
      <c r="L168" s="95">
        <v>2.18E-2</v>
      </c>
      <c r="M168" s="91">
        <v>1498708.85</v>
      </c>
      <c r="N168" s="93">
        <v>115.36</v>
      </c>
      <c r="O168" s="91">
        <v>1728.9060400000001</v>
      </c>
      <c r="P168" s="92">
        <v>1.6063994399245944E-4</v>
      </c>
      <c r="Q168" s="92">
        <v>1.5336260890795675E-5</v>
      </c>
    </row>
    <row r="169" spans="2:17">
      <c r="B169" s="84" t="s">
        <v>3705</v>
      </c>
      <c r="C169" s="94" t="s">
        <v>3305</v>
      </c>
      <c r="D169" s="81" t="s">
        <v>3420</v>
      </c>
      <c r="E169" s="81"/>
      <c r="F169" s="81" t="s">
        <v>661</v>
      </c>
      <c r="G169" s="102">
        <v>42606</v>
      </c>
      <c r="H169" s="81" t="s">
        <v>145</v>
      </c>
      <c r="I169" s="91">
        <v>10.07</v>
      </c>
      <c r="J169" s="94" t="s">
        <v>147</v>
      </c>
      <c r="K169" s="95">
        <v>3.5499999999999997E-2</v>
      </c>
      <c r="L169" s="95">
        <v>2.1899999999999999E-2</v>
      </c>
      <c r="M169" s="91">
        <v>6303985.8600000003</v>
      </c>
      <c r="N169" s="93">
        <v>115.28</v>
      </c>
      <c r="O169" s="91">
        <v>7267.2144500000004</v>
      </c>
      <c r="P169" s="92">
        <v>6.7522751105039344E-4</v>
      </c>
      <c r="Q169" s="92">
        <v>6.4463825202762441E-5</v>
      </c>
    </row>
    <row r="170" spans="2:17">
      <c r="B170" s="84" t="s">
        <v>3705</v>
      </c>
      <c r="C170" s="94" t="s">
        <v>3305</v>
      </c>
      <c r="D170" s="81" t="s">
        <v>3421</v>
      </c>
      <c r="E170" s="81"/>
      <c r="F170" s="81" t="s">
        <v>661</v>
      </c>
      <c r="G170" s="102">
        <v>42648</v>
      </c>
      <c r="H170" s="81" t="s">
        <v>145</v>
      </c>
      <c r="I170" s="91">
        <v>10.07</v>
      </c>
      <c r="J170" s="94" t="s">
        <v>147</v>
      </c>
      <c r="K170" s="95">
        <v>3.5499999999999997E-2</v>
      </c>
      <c r="L170" s="95">
        <v>2.1899999999999999E-2</v>
      </c>
      <c r="M170" s="91">
        <v>5782681.6299999999</v>
      </c>
      <c r="N170" s="93">
        <v>115.28</v>
      </c>
      <c r="O170" s="91">
        <v>6666.2568300000003</v>
      </c>
      <c r="P170" s="92">
        <v>6.1939000676436429E-4</v>
      </c>
      <c r="Q170" s="92">
        <v>5.9133030682181288E-5</v>
      </c>
    </row>
    <row r="171" spans="2:17">
      <c r="B171" s="84" t="s">
        <v>3705</v>
      </c>
      <c r="C171" s="94" t="s">
        <v>3305</v>
      </c>
      <c r="D171" s="81" t="s">
        <v>3422</v>
      </c>
      <c r="E171" s="81"/>
      <c r="F171" s="81" t="s">
        <v>661</v>
      </c>
      <c r="G171" s="102">
        <v>42718</v>
      </c>
      <c r="H171" s="81" t="s">
        <v>145</v>
      </c>
      <c r="I171" s="91">
        <v>10.06</v>
      </c>
      <c r="J171" s="94" t="s">
        <v>147</v>
      </c>
      <c r="K171" s="95">
        <v>3.5499999999999997E-2</v>
      </c>
      <c r="L171" s="95">
        <v>2.2100000000000005E-2</v>
      </c>
      <c r="M171" s="91">
        <v>4040214.44</v>
      </c>
      <c r="N171" s="93">
        <v>115.02</v>
      </c>
      <c r="O171" s="91">
        <v>4647.0412200000001</v>
      </c>
      <c r="P171" s="92">
        <v>4.3177617755991548E-4</v>
      </c>
      <c r="Q171" s="92">
        <v>4.1221578773709078E-5</v>
      </c>
    </row>
    <row r="172" spans="2:17">
      <c r="B172" s="84" t="s">
        <v>3705</v>
      </c>
      <c r="C172" s="94" t="s">
        <v>3305</v>
      </c>
      <c r="D172" s="81" t="s">
        <v>3423</v>
      </c>
      <c r="E172" s="81"/>
      <c r="F172" s="81" t="s">
        <v>661</v>
      </c>
      <c r="G172" s="102">
        <v>42900</v>
      </c>
      <c r="H172" s="81" t="s">
        <v>145</v>
      </c>
      <c r="I172" s="91">
        <v>9.84</v>
      </c>
      <c r="J172" s="94" t="s">
        <v>147</v>
      </c>
      <c r="K172" s="95">
        <v>3.5499999999999997E-2</v>
      </c>
      <c r="L172" s="95">
        <v>2.8300000000000002E-2</v>
      </c>
      <c r="M172" s="91">
        <v>4785787.6099999994</v>
      </c>
      <c r="N172" s="93">
        <v>108.35</v>
      </c>
      <c r="O172" s="91">
        <v>5185.3854499999998</v>
      </c>
      <c r="P172" s="92">
        <v>4.8179600799318971E-4</v>
      </c>
      <c r="Q172" s="92">
        <v>4.5996961223257638E-5</v>
      </c>
    </row>
    <row r="173" spans="2:17">
      <c r="B173" s="84" t="s">
        <v>3705</v>
      </c>
      <c r="C173" s="94" t="s">
        <v>3305</v>
      </c>
      <c r="D173" s="81" t="s">
        <v>3424</v>
      </c>
      <c r="E173" s="81"/>
      <c r="F173" s="81" t="s">
        <v>661</v>
      </c>
      <c r="G173" s="102">
        <v>43075</v>
      </c>
      <c r="H173" s="81" t="s">
        <v>145</v>
      </c>
      <c r="I173" s="91">
        <v>9.6900000000000013</v>
      </c>
      <c r="J173" s="94" t="s">
        <v>147</v>
      </c>
      <c r="K173" s="95">
        <v>3.5499999999999997E-2</v>
      </c>
      <c r="L173" s="95">
        <v>3.210000000000001E-2</v>
      </c>
      <c r="M173" s="91">
        <v>2969607.77</v>
      </c>
      <c r="N173" s="93">
        <v>104.46</v>
      </c>
      <c r="O173" s="91">
        <v>3102.0421399999991</v>
      </c>
      <c r="P173" s="92">
        <v>2.88223804014155E-4</v>
      </c>
      <c r="Q173" s="92">
        <v>2.751666455701786E-5</v>
      </c>
    </row>
    <row r="174" spans="2:17">
      <c r="B174" s="84" t="s">
        <v>3705</v>
      </c>
      <c r="C174" s="94" t="s">
        <v>3305</v>
      </c>
      <c r="D174" s="81" t="s">
        <v>3425</v>
      </c>
      <c r="E174" s="81"/>
      <c r="F174" s="81" t="s">
        <v>661</v>
      </c>
      <c r="G174" s="102">
        <v>43292</v>
      </c>
      <c r="H174" s="81" t="s">
        <v>145</v>
      </c>
      <c r="I174" s="91">
        <v>9.7899999999999991</v>
      </c>
      <c r="J174" s="94" t="s">
        <v>147</v>
      </c>
      <c r="K174" s="95">
        <v>3.5499999999999997E-2</v>
      </c>
      <c r="L174" s="95">
        <v>2.9499999999999992E-2</v>
      </c>
      <c r="M174" s="91">
        <v>8455690.7400000002</v>
      </c>
      <c r="N174" s="93">
        <v>107.13</v>
      </c>
      <c r="O174" s="91">
        <v>9058.5535600000003</v>
      </c>
      <c r="P174" s="92">
        <v>8.4166837460472642E-4</v>
      </c>
      <c r="Q174" s="92">
        <v>8.035389863604498E-5</v>
      </c>
    </row>
    <row r="175" spans="2:17">
      <c r="B175" s="84" t="s">
        <v>3706</v>
      </c>
      <c r="C175" s="94" t="s">
        <v>3305</v>
      </c>
      <c r="D175" s="81" t="s">
        <v>3426</v>
      </c>
      <c r="E175" s="81"/>
      <c r="F175" s="81" t="s">
        <v>661</v>
      </c>
      <c r="G175" s="102">
        <v>42326</v>
      </c>
      <c r="H175" s="81" t="s">
        <v>145</v>
      </c>
      <c r="I175" s="91">
        <v>10.110000000000001</v>
      </c>
      <c r="J175" s="94" t="s">
        <v>147</v>
      </c>
      <c r="K175" s="95">
        <v>3.5499999999999997E-2</v>
      </c>
      <c r="L175" s="95">
        <v>2.1000000000000001E-2</v>
      </c>
      <c r="M175" s="91">
        <v>3335835.7699999996</v>
      </c>
      <c r="N175" s="93">
        <v>116.35</v>
      </c>
      <c r="O175" s="91">
        <v>3881.2336299999997</v>
      </c>
      <c r="P175" s="92">
        <v>3.606217680544687E-4</v>
      </c>
      <c r="Q175" s="92">
        <v>3.4428482607308103E-5</v>
      </c>
    </row>
    <row r="176" spans="2:17">
      <c r="B176" s="84" t="s">
        <v>3706</v>
      </c>
      <c r="C176" s="94" t="s">
        <v>3305</v>
      </c>
      <c r="D176" s="81" t="s">
        <v>3427</v>
      </c>
      <c r="E176" s="81"/>
      <c r="F176" s="81" t="s">
        <v>661</v>
      </c>
      <c r="G176" s="102">
        <v>42606</v>
      </c>
      <c r="H176" s="81" t="s">
        <v>145</v>
      </c>
      <c r="I176" s="91">
        <v>10.050000000000001</v>
      </c>
      <c r="J176" s="94" t="s">
        <v>147</v>
      </c>
      <c r="K176" s="95">
        <v>3.5499999999999997E-2</v>
      </c>
      <c r="L176" s="95">
        <v>2.2400000000000003E-2</v>
      </c>
      <c r="M176" s="91">
        <v>14031451.789999999</v>
      </c>
      <c r="N176" s="93">
        <v>114.73</v>
      </c>
      <c r="O176" s="91">
        <v>16098.239250000001</v>
      </c>
      <c r="P176" s="92">
        <v>1.4957552299934196E-3</v>
      </c>
      <c r="Q176" s="92">
        <v>1.4279942999126019E-4</v>
      </c>
    </row>
    <row r="177" spans="2:17">
      <c r="B177" s="84" t="s">
        <v>3706</v>
      </c>
      <c r="C177" s="94" t="s">
        <v>3305</v>
      </c>
      <c r="D177" s="81" t="s">
        <v>3428</v>
      </c>
      <c r="E177" s="81"/>
      <c r="F177" s="81" t="s">
        <v>661</v>
      </c>
      <c r="G177" s="102">
        <v>42648</v>
      </c>
      <c r="H177" s="81" t="s">
        <v>145</v>
      </c>
      <c r="I177" s="91">
        <v>10.06</v>
      </c>
      <c r="J177" s="94" t="s">
        <v>147</v>
      </c>
      <c r="K177" s="95">
        <v>3.5499999999999997E-2</v>
      </c>
      <c r="L177" s="95">
        <v>2.2200000000000001E-2</v>
      </c>
      <c r="M177" s="91">
        <v>12871131</v>
      </c>
      <c r="N177" s="93">
        <v>114.98</v>
      </c>
      <c r="O177" s="91">
        <v>14799.184279999999</v>
      </c>
      <c r="P177" s="92">
        <v>1.3750545598610355E-3</v>
      </c>
      <c r="Q177" s="92">
        <v>1.3127616298283168E-4</v>
      </c>
    </row>
    <row r="178" spans="2:17">
      <c r="B178" s="84" t="s">
        <v>3706</v>
      </c>
      <c r="C178" s="94" t="s">
        <v>3305</v>
      </c>
      <c r="D178" s="81" t="s">
        <v>3429</v>
      </c>
      <c r="E178" s="81"/>
      <c r="F178" s="81" t="s">
        <v>661</v>
      </c>
      <c r="G178" s="102">
        <v>42718</v>
      </c>
      <c r="H178" s="81" t="s">
        <v>145</v>
      </c>
      <c r="I178" s="91">
        <v>10.029999999999999</v>
      </c>
      <c r="J178" s="94" t="s">
        <v>147</v>
      </c>
      <c r="K178" s="95">
        <v>3.5499999999999997E-2</v>
      </c>
      <c r="L178" s="95">
        <v>2.29E-2</v>
      </c>
      <c r="M178" s="91">
        <v>8992735.5500000007</v>
      </c>
      <c r="N178" s="93">
        <v>114.19</v>
      </c>
      <c r="O178" s="91">
        <v>10268.77476</v>
      </c>
      <c r="P178" s="92">
        <v>9.5411512491308146E-4</v>
      </c>
      <c r="Q178" s="92">
        <v>9.1089165694728983E-5</v>
      </c>
    </row>
    <row r="179" spans="2:17">
      <c r="B179" s="84" t="s">
        <v>3706</v>
      </c>
      <c r="C179" s="94" t="s">
        <v>3305</v>
      </c>
      <c r="D179" s="81" t="s">
        <v>3430</v>
      </c>
      <c r="E179" s="81"/>
      <c r="F179" s="81" t="s">
        <v>661</v>
      </c>
      <c r="G179" s="102">
        <v>42900</v>
      </c>
      <c r="H179" s="81" t="s">
        <v>145</v>
      </c>
      <c r="I179" s="91">
        <v>9.7499999999999982</v>
      </c>
      <c r="J179" s="94" t="s">
        <v>147</v>
      </c>
      <c r="K179" s="95">
        <v>3.5499999999999997E-2</v>
      </c>
      <c r="L179" s="95">
        <v>3.04E-2</v>
      </c>
      <c r="M179" s="91">
        <v>10652236.850000001</v>
      </c>
      <c r="N179" s="93">
        <v>106.15</v>
      </c>
      <c r="O179" s="91">
        <v>11307.314560000001</v>
      </c>
      <c r="P179" s="92">
        <v>1.0506102330601617E-3</v>
      </c>
      <c r="Q179" s="92">
        <v>1.0030153290831959E-4</v>
      </c>
    </row>
    <row r="180" spans="2:17">
      <c r="B180" s="84" t="s">
        <v>3706</v>
      </c>
      <c r="C180" s="94" t="s">
        <v>3305</v>
      </c>
      <c r="D180" s="81" t="s">
        <v>3431</v>
      </c>
      <c r="E180" s="81"/>
      <c r="F180" s="81" t="s">
        <v>661</v>
      </c>
      <c r="G180" s="102">
        <v>43075</v>
      </c>
      <c r="H180" s="81" t="s">
        <v>145</v>
      </c>
      <c r="I180" s="91">
        <v>9.59</v>
      </c>
      <c r="J180" s="94" t="s">
        <v>147</v>
      </c>
      <c r="K180" s="95">
        <v>3.5499999999999997E-2</v>
      </c>
      <c r="L180" s="95">
        <v>3.5099999999999999E-2</v>
      </c>
      <c r="M180" s="91">
        <v>6609773.3600000003</v>
      </c>
      <c r="N180" s="93">
        <v>101.64</v>
      </c>
      <c r="O180" s="91">
        <v>6718.1521199999997</v>
      </c>
      <c r="P180" s="92">
        <v>6.2421181679116731E-4</v>
      </c>
      <c r="Q180" s="92">
        <v>5.9593367848013324E-5</v>
      </c>
    </row>
    <row r="181" spans="2:17">
      <c r="B181" s="84" t="s">
        <v>3706</v>
      </c>
      <c r="C181" s="94" t="s">
        <v>3305</v>
      </c>
      <c r="D181" s="81" t="s">
        <v>3432</v>
      </c>
      <c r="E181" s="81"/>
      <c r="F181" s="81" t="s">
        <v>661</v>
      </c>
      <c r="G181" s="102">
        <v>43292</v>
      </c>
      <c r="H181" s="81" t="s">
        <v>145</v>
      </c>
      <c r="I181" s="91">
        <v>9.67</v>
      </c>
      <c r="J181" s="94" t="s">
        <v>147</v>
      </c>
      <c r="K181" s="95">
        <v>3.5499999999999997E-2</v>
      </c>
      <c r="L181" s="95">
        <v>3.2799999999999996E-2</v>
      </c>
      <c r="M181" s="91">
        <v>18820731.129999999</v>
      </c>
      <c r="N181" s="93">
        <v>103.79</v>
      </c>
      <c r="O181" s="91">
        <v>19533.975200000004</v>
      </c>
      <c r="P181" s="92">
        <v>1.8149839317341341E-3</v>
      </c>
      <c r="Q181" s="92">
        <v>1.732761254634362E-4</v>
      </c>
    </row>
    <row r="182" spans="2:17">
      <c r="B182" s="84" t="s">
        <v>3707</v>
      </c>
      <c r="C182" s="94" t="s">
        <v>3297</v>
      </c>
      <c r="D182" s="81" t="s">
        <v>3433</v>
      </c>
      <c r="E182" s="81"/>
      <c r="F182" s="81" t="s">
        <v>938</v>
      </c>
      <c r="G182" s="102">
        <v>42978</v>
      </c>
      <c r="H182" s="81" t="s">
        <v>3230</v>
      </c>
      <c r="I182" s="91">
        <v>3.0100000000000011</v>
      </c>
      <c r="J182" s="94" t="s">
        <v>147</v>
      </c>
      <c r="K182" s="95">
        <v>2.4500000000000001E-2</v>
      </c>
      <c r="L182" s="95">
        <v>2.1700000000000004E-2</v>
      </c>
      <c r="M182" s="91">
        <v>7412244.7399999984</v>
      </c>
      <c r="N182" s="93">
        <v>101.68</v>
      </c>
      <c r="O182" s="91">
        <v>7536.7902699999995</v>
      </c>
      <c r="P182" s="92">
        <v>7.002749361993744E-4</v>
      </c>
      <c r="Q182" s="92">
        <v>6.6855097492707222E-5</v>
      </c>
    </row>
    <row r="183" spans="2:17">
      <c r="B183" s="84" t="s">
        <v>3707</v>
      </c>
      <c r="C183" s="94" t="s">
        <v>3297</v>
      </c>
      <c r="D183" s="81" t="s">
        <v>3434</v>
      </c>
      <c r="E183" s="81"/>
      <c r="F183" s="81" t="s">
        <v>938</v>
      </c>
      <c r="G183" s="102">
        <v>42978</v>
      </c>
      <c r="H183" s="81" t="s">
        <v>3230</v>
      </c>
      <c r="I183" s="91">
        <v>2.9899999999999993</v>
      </c>
      <c r="J183" s="94" t="s">
        <v>147</v>
      </c>
      <c r="K183" s="95">
        <v>2.76E-2</v>
      </c>
      <c r="L183" s="95">
        <v>2.6399999999999996E-2</v>
      </c>
      <c r="M183" s="91">
        <v>17295237.719999999</v>
      </c>
      <c r="N183" s="93">
        <v>101.31</v>
      </c>
      <c r="O183" s="91">
        <v>17521.805460000003</v>
      </c>
      <c r="P183" s="92">
        <v>1.6280247639953703E-3</v>
      </c>
      <c r="Q183" s="92">
        <v>1.5542717394424058E-4</v>
      </c>
    </row>
    <row r="184" spans="2:17">
      <c r="B184" s="84" t="s">
        <v>3708</v>
      </c>
      <c r="C184" s="94" t="s">
        <v>3305</v>
      </c>
      <c r="D184" s="81" t="s">
        <v>3435</v>
      </c>
      <c r="E184" s="81"/>
      <c r="F184" s="81" t="s">
        <v>661</v>
      </c>
      <c r="G184" s="102">
        <v>41816</v>
      </c>
      <c r="H184" s="81" t="s">
        <v>145</v>
      </c>
      <c r="I184" s="91">
        <v>7.5099999999999989</v>
      </c>
      <c r="J184" s="94" t="s">
        <v>147</v>
      </c>
      <c r="K184" s="95">
        <v>4.4999999999999998E-2</v>
      </c>
      <c r="L184" s="95">
        <v>1.8099999999999998E-2</v>
      </c>
      <c r="M184" s="91">
        <v>13308307.789999999</v>
      </c>
      <c r="N184" s="93">
        <v>123.35</v>
      </c>
      <c r="O184" s="91">
        <v>16415.798510000001</v>
      </c>
      <c r="P184" s="92">
        <v>1.5252609987052269E-3</v>
      </c>
      <c r="Q184" s="92">
        <v>1.4561633938192206E-4</v>
      </c>
    </row>
    <row r="185" spans="2:17">
      <c r="B185" s="84" t="s">
        <v>3708</v>
      </c>
      <c r="C185" s="94" t="s">
        <v>3305</v>
      </c>
      <c r="D185" s="81" t="s">
        <v>3436</v>
      </c>
      <c r="E185" s="81"/>
      <c r="F185" s="81" t="s">
        <v>661</v>
      </c>
      <c r="G185" s="102">
        <v>42625</v>
      </c>
      <c r="H185" s="81" t="s">
        <v>145</v>
      </c>
      <c r="I185" s="91">
        <v>7.410000000000001</v>
      </c>
      <c r="J185" s="94" t="s">
        <v>147</v>
      </c>
      <c r="K185" s="95">
        <v>4.4999999999999998E-2</v>
      </c>
      <c r="L185" s="95">
        <v>2.29E-2</v>
      </c>
      <c r="M185" s="91">
        <v>3705811.96</v>
      </c>
      <c r="N185" s="93">
        <v>119.66</v>
      </c>
      <c r="O185" s="91">
        <v>4434.3747599999997</v>
      </c>
      <c r="P185" s="92">
        <v>4.1201644080552562E-4</v>
      </c>
      <c r="Q185" s="92">
        <v>3.9335120957133939E-5</v>
      </c>
    </row>
    <row r="186" spans="2:17">
      <c r="B186" s="84" t="s">
        <v>3708</v>
      </c>
      <c r="C186" s="94" t="s">
        <v>3305</v>
      </c>
      <c r="D186" s="81" t="s">
        <v>3437</v>
      </c>
      <c r="E186" s="81"/>
      <c r="F186" s="81" t="s">
        <v>661</v>
      </c>
      <c r="G186" s="102">
        <v>42716</v>
      </c>
      <c r="H186" s="81" t="s">
        <v>145</v>
      </c>
      <c r="I186" s="91">
        <v>7.4599999999999991</v>
      </c>
      <c r="J186" s="94" t="s">
        <v>147</v>
      </c>
      <c r="K186" s="95">
        <v>4.4999999999999998E-2</v>
      </c>
      <c r="L186" s="95">
        <v>2.06E-2</v>
      </c>
      <c r="M186" s="91">
        <v>2803664.5</v>
      </c>
      <c r="N186" s="93">
        <v>121.91</v>
      </c>
      <c r="O186" s="91">
        <v>3417.94758</v>
      </c>
      <c r="P186" s="92">
        <v>3.1757590934228112E-4</v>
      </c>
      <c r="Q186" s="92">
        <v>3.0318903737500806E-5</v>
      </c>
    </row>
    <row r="187" spans="2:17">
      <c r="B187" s="84" t="s">
        <v>3708</v>
      </c>
      <c r="C187" s="94" t="s">
        <v>3305</v>
      </c>
      <c r="D187" s="81" t="s">
        <v>3438</v>
      </c>
      <c r="E187" s="81"/>
      <c r="F187" s="81" t="s">
        <v>661</v>
      </c>
      <c r="G187" s="102">
        <v>42803</v>
      </c>
      <c r="H187" s="81" t="s">
        <v>145</v>
      </c>
      <c r="I187" s="91">
        <v>7.36</v>
      </c>
      <c r="J187" s="94" t="s">
        <v>147</v>
      </c>
      <c r="K187" s="95">
        <v>4.4999999999999998E-2</v>
      </c>
      <c r="L187" s="95">
        <v>2.5300000000000003E-2</v>
      </c>
      <c r="M187" s="91">
        <v>17967966.189999998</v>
      </c>
      <c r="N187" s="93">
        <v>118.57</v>
      </c>
      <c r="O187" s="91">
        <v>21304.618399999999</v>
      </c>
      <c r="P187" s="92">
        <v>1.9795018510992768E-3</v>
      </c>
      <c r="Q187" s="92">
        <v>1.8898261582870398E-4</v>
      </c>
    </row>
    <row r="188" spans="2:17">
      <c r="B188" s="84" t="s">
        <v>3708</v>
      </c>
      <c r="C188" s="94" t="s">
        <v>3305</v>
      </c>
      <c r="D188" s="81" t="s">
        <v>3439</v>
      </c>
      <c r="E188" s="81"/>
      <c r="F188" s="81" t="s">
        <v>661</v>
      </c>
      <c r="G188" s="102">
        <v>42898</v>
      </c>
      <c r="H188" s="81" t="s">
        <v>145</v>
      </c>
      <c r="I188" s="91">
        <v>7.2399999999999993</v>
      </c>
      <c r="J188" s="94" t="s">
        <v>147</v>
      </c>
      <c r="K188" s="95">
        <v>4.4999999999999998E-2</v>
      </c>
      <c r="L188" s="95">
        <v>3.0799999999999998E-2</v>
      </c>
      <c r="M188" s="91">
        <v>3379317.83</v>
      </c>
      <c r="N188" s="93">
        <v>113.49</v>
      </c>
      <c r="O188" s="91">
        <v>3835.18795</v>
      </c>
      <c r="P188" s="92">
        <v>3.5634346993695232E-4</v>
      </c>
      <c r="Q188" s="92">
        <v>3.4020034406517453E-5</v>
      </c>
    </row>
    <row r="189" spans="2:17">
      <c r="B189" s="84" t="s">
        <v>3708</v>
      </c>
      <c r="C189" s="94" t="s">
        <v>3305</v>
      </c>
      <c r="D189" s="81" t="s">
        <v>3440</v>
      </c>
      <c r="E189" s="81"/>
      <c r="F189" s="81" t="s">
        <v>661</v>
      </c>
      <c r="G189" s="102">
        <v>42989</v>
      </c>
      <c r="H189" s="81" t="s">
        <v>145</v>
      </c>
      <c r="I189" s="91">
        <v>7.19</v>
      </c>
      <c r="J189" s="94" t="s">
        <v>147</v>
      </c>
      <c r="K189" s="95">
        <v>4.4999999999999998E-2</v>
      </c>
      <c r="L189" s="95">
        <v>3.3099999999999997E-2</v>
      </c>
      <c r="M189" s="91">
        <v>4258365.82</v>
      </c>
      <c r="N189" s="93">
        <v>112.07</v>
      </c>
      <c r="O189" s="91">
        <v>4772.3505100000002</v>
      </c>
      <c r="P189" s="92">
        <v>4.4341919161713683E-4</v>
      </c>
      <c r="Q189" s="92">
        <v>4.2333134820722697E-5</v>
      </c>
    </row>
    <row r="190" spans="2:17">
      <c r="B190" s="84" t="s">
        <v>3708</v>
      </c>
      <c r="C190" s="94" t="s">
        <v>3305</v>
      </c>
      <c r="D190" s="81" t="s">
        <v>3441</v>
      </c>
      <c r="E190" s="81"/>
      <c r="F190" s="81" t="s">
        <v>661</v>
      </c>
      <c r="G190" s="102">
        <v>43080</v>
      </c>
      <c r="H190" s="81" t="s">
        <v>145</v>
      </c>
      <c r="I190" s="91">
        <v>7.0500000000000007</v>
      </c>
      <c r="J190" s="94" t="s">
        <v>147</v>
      </c>
      <c r="K190" s="95">
        <v>4.4999999999999998E-2</v>
      </c>
      <c r="L190" s="95">
        <v>3.9300000000000002E-2</v>
      </c>
      <c r="M190" s="91">
        <v>1319388.83</v>
      </c>
      <c r="N190" s="93">
        <v>106.65</v>
      </c>
      <c r="O190" s="91">
        <v>1407.12816</v>
      </c>
      <c r="P190" s="92">
        <v>1.3074220552356476E-4</v>
      </c>
      <c r="Q190" s="92">
        <v>1.2481930231758157E-5</v>
      </c>
    </row>
    <row r="191" spans="2:17">
      <c r="B191" s="84" t="s">
        <v>3708</v>
      </c>
      <c r="C191" s="94" t="s">
        <v>3305</v>
      </c>
      <c r="D191" s="81" t="s">
        <v>3442</v>
      </c>
      <c r="E191" s="81"/>
      <c r="F191" s="81" t="s">
        <v>661</v>
      </c>
      <c r="G191" s="102">
        <v>43171</v>
      </c>
      <c r="H191" s="81" t="s">
        <v>145</v>
      </c>
      <c r="I191" s="91">
        <v>7.0399999999999991</v>
      </c>
      <c r="J191" s="94" t="s">
        <v>147</v>
      </c>
      <c r="K191" s="95">
        <v>4.4999999999999998E-2</v>
      </c>
      <c r="L191" s="95">
        <v>0.04</v>
      </c>
      <c r="M191" s="91">
        <v>1401693.53</v>
      </c>
      <c r="N191" s="93">
        <v>106.9</v>
      </c>
      <c r="O191" s="91">
        <v>1498.4103700000001</v>
      </c>
      <c r="P191" s="92">
        <v>1.3922362022317905E-4</v>
      </c>
      <c r="Q191" s="92">
        <v>1.3291649068328593E-5</v>
      </c>
    </row>
    <row r="192" spans="2:17">
      <c r="B192" s="84" t="s">
        <v>3708</v>
      </c>
      <c r="C192" s="94" t="s">
        <v>3305</v>
      </c>
      <c r="D192" s="81" t="s">
        <v>3443</v>
      </c>
      <c r="E192" s="81"/>
      <c r="F192" s="81" t="s">
        <v>661</v>
      </c>
      <c r="G192" s="102">
        <v>43341</v>
      </c>
      <c r="H192" s="81" t="s">
        <v>145</v>
      </c>
      <c r="I192" s="91">
        <v>7.13</v>
      </c>
      <c r="J192" s="94" t="s">
        <v>147</v>
      </c>
      <c r="K192" s="95">
        <v>4.4999999999999998E-2</v>
      </c>
      <c r="L192" s="95">
        <v>3.6799999999999999E-2</v>
      </c>
      <c r="M192" s="91">
        <v>2473203.73</v>
      </c>
      <c r="N192" s="93">
        <v>108.58</v>
      </c>
      <c r="O192" s="91">
        <v>2685.4047999999998</v>
      </c>
      <c r="P192" s="92">
        <v>2.4951227347732658E-4</v>
      </c>
      <c r="Q192" s="92">
        <v>2.3820883065568432E-5</v>
      </c>
    </row>
    <row r="193" spans="2:17">
      <c r="B193" s="84" t="s">
        <v>3708</v>
      </c>
      <c r="C193" s="94" t="s">
        <v>3305</v>
      </c>
      <c r="D193" s="81" t="s">
        <v>3444</v>
      </c>
      <c r="E193" s="81"/>
      <c r="F193" s="81" t="s">
        <v>661</v>
      </c>
      <c r="G193" s="102">
        <v>41893</v>
      </c>
      <c r="H193" s="81" t="s">
        <v>145</v>
      </c>
      <c r="I193" s="91">
        <v>7.5100000000000007</v>
      </c>
      <c r="J193" s="94" t="s">
        <v>147</v>
      </c>
      <c r="K193" s="95">
        <v>4.4999999999999998E-2</v>
      </c>
      <c r="L193" s="95">
        <v>1.8100000000000002E-2</v>
      </c>
      <c r="M193" s="91">
        <v>2610946.7400000002</v>
      </c>
      <c r="N193" s="93">
        <v>122.87</v>
      </c>
      <c r="O193" s="91">
        <v>3208.07035</v>
      </c>
      <c r="P193" s="92">
        <v>2.9807533169811225E-4</v>
      </c>
      <c r="Q193" s="92">
        <v>2.8457187785419612E-5</v>
      </c>
    </row>
    <row r="194" spans="2:17">
      <c r="B194" s="84" t="s">
        <v>3708</v>
      </c>
      <c r="C194" s="94" t="s">
        <v>3305</v>
      </c>
      <c r="D194" s="81" t="s">
        <v>3445</v>
      </c>
      <c r="E194" s="81"/>
      <c r="F194" s="81" t="s">
        <v>661</v>
      </c>
      <c r="G194" s="102">
        <v>42151</v>
      </c>
      <c r="H194" s="81" t="s">
        <v>145</v>
      </c>
      <c r="I194" s="91">
        <v>7.5100000000000016</v>
      </c>
      <c r="J194" s="94" t="s">
        <v>147</v>
      </c>
      <c r="K194" s="95">
        <v>4.4999999999999998E-2</v>
      </c>
      <c r="L194" s="95">
        <v>1.8100000000000002E-2</v>
      </c>
      <c r="M194" s="91">
        <v>9561763.9700000007</v>
      </c>
      <c r="N194" s="93">
        <v>124.09</v>
      </c>
      <c r="O194" s="91">
        <v>11865.192949999999</v>
      </c>
      <c r="P194" s="92">
        <v>1.1024450645957164E-3</v>
      </c>
      <c r="Q194" s="92">
        <v>1.0525019312259995E-4</v>
      </c>
    </row>
    <row r="195" spans="2:17">
      <c r="B195" s="84" t="s">
        <v>3708</v>
      </c>
      <c r="C195" s="94" t="s">
        <v>3305</v>
      </c>
      <c r="D195" s="81" t="s">
        <v>3446</v>
      </c>
      <c r="E195" s="81"/>
      <c r="F195" s="81" t="s">
        <v>661</v>
      </c>
      <c r="G195" s="102">
        <v>42166</v>
      </c>
      <c r="H195" s="81" t="s">
        <v>145</v>
      </c>
      <c r="I195" s="91">
        <v>7.51</v>
      </c>
      <c r="J195" s="94" t="s">
        <v>147</v>
      </c>
      <c r="K195" s="95">
        <v>4.4999999999999998E-2</v>
      </c>
      <c r="L195" s="95">
        <v>1.8100000000000002E-2</v>
      </c>
      <c r="M195" s="91">
        <v>8996568.8000000007</v>
      </c>
      <c r="N195" s="93">
        <v>124.09</v>
      </c>
      <c r="O195" s="91">
        <v>11163.842269999999</v>
      </c>
      <c r="P195" s="92">
        <v>1.0372796181529051E-3</v>
      </c>
      <c r="Q195" s="92">
        <v>9.9028861971245467E-5</v>
      </c>
    </row>
    <row r="196" spans="2:17">
      <c r="B196" s="84" t="s">
        <v>3708</v>
      </c>
      <c r="C196" s="94" t="s">
        <v>3305</v>
      </c>
      <c r="D196" s="81" t="s">
        <v>3447</v>
      </c>
      <c r="E196" s="81"/>
      <c r="F196" s="81" t="s">
        <v>661</v>
      </c>
      <c r="G196" s="102">
        <v>42257</v>
      </c>
      <c r="H196" s="81" t="s">
        <v>145</v>
      </c>
      <c r="I196" s="91">
        <v>7.51</v>
      </c>
      <c r="J196" s="94" t="s">
        <v>147</v>
      </c>
      <c r="K196" s="95">
        <v>4.4999999999999998E-2</v>
      </c>
      <c r="L196" s="95">
        <v>1.8099999999999998E-2</v>
      </c>
      <c r="M196" s="91">
        <v>4780816.83</v>
      </c>
      <c r="N196" s="93">
        <v>123.22</v>
      </c>
      <c r="O196" s="91">
        <v>5890.9225800000004</v>
      </c>
      <c r="P196" s="92">
        <v>5.4735043514285756E-4</v>
      </c>
      <c r="Q196" s="92">
        <v>5.2255428279005352E-5</v>
      </c>
    </row>
    <row r="197" spans="2:17">
      <c r="B197" s="84" t="s">
        <v>3708</v>
      </c>
      <c r="C197" s="94" t="s">
        <v>3305</v>
      </c>
      <c r="D197" s="81" t="s">
        <v>3448</v>
      </c>
      <c r="E197" s="81"/>
      <c r="F197" s="81" t="s">
        <v>661</v>
      </c>
      <c r="G197" s="102">
        <v>42348</v>
      </c>
      <c r="H197" s="81" t="s">
        <v>145</v>
      </c>
      <c r="I197" s="91">
        <v>7.5099999999999989</v>
      </c>
      <c r="J197" s="94" t="s">
        <v>147</v>
      </c>
      <c r="K197" s="95">
        <v>4.4999999999999998E-2</v>
      </c>
      <c r="L197" s="95">
        <v>1.8099999999999998E-2</v>
      </c>
      <c r="M197" s="91">
        <v>8278880.8000000007</v>
      </c>
      <c r="N197" s="93">
        <v>123.84</v>
      </c>
      <c r="O197" s="91">
        <v>10252.56587</v>
      </c>
      <c r="P197" s="92">
        <v>9.5260908865573812E-4</v>
      </c>
      <c r="Q197" s="92">
        <v>9.0945384737268619E-5</v>
      </c>
    </row>
    <row r="198" spans="2:17">
      <c r="B198" s="84" t="s">
        <v>3708</v>
      </c>
      <c r="C198" s="94" t="s">
        <v>3305</v>
      </c>
      <c r="D198" s="81" t="s">
        <v>3449</v>
      </c>
      <c r="E198" s="81"/>
      <c r="F198" s="81" t="s">
        <v>661</v>
      </c>
      <c r="G198" s="102">
        <v>42439</v>
      </c>
      <c r="H198" s="81" t="s">
        <v>145</v>
      </c>
      <c r="I198" s="91">
        <v>7.5099999999999989</v>
      </c>
      <c r="J198" s="94" t="s">
        <v>147</v>
      </c>
      <c r="K198" s="95">
        <v>4.4999999999999998E-2</v>
      </c>
      <c r="L198" s="95">
        <v>1.8100000000000002E-2</v>
      </c>
      <c r="M198" s="91">
        <v>9832705.3000000007</v>
      </c>
      <c r="N198" s="93">
        <v>125.1</v>
      </c>
      <c r="O198" s="91">
        <v>12300.714689999999</v>
      </c>
      <c r="P198" s="92">
        <v>1.1429112242958112E-3</v>
      </c>
      <c r="Q198" s="92">
        <v>1.0911348868275272E-4</v>
      </c>
    </row>
    <row r="199" spans="2:17">
      <c r="B199" s="84" t="s">
        <v>3708</v>
      </c>
      <c r="C199" s="94" t="s">
        <v>3305</v>
      </c>
      <c r="D199" s="81" t="s">
        <v>3450</v>
      </c>
      <c r="E199" s="81"/>
      <c r="F199" s="81" t="s">
        <v>661</v>
      </c>
      <c r="G199" s="102">
        <v>42549</v>
      </c>
      <c r="H199" s="81" t="s">
        <v>145</v>
      </c>
      <c r="I199" s="91">
        <v>7.4899999999999993</v>
      </c>
      <c r="J199" s="94" t="s">
        <v>147</v>
      </c>
      <c r="K199" s="95">
        <v>4.4999999999999998E-2</v>
      </c>
      <c r="L199" s="95">
        <v>1.9099999999999995E-2</v>
      </c>
      <c r="M199" s="91">
        <v>6916210.0899999999</v>
      </c>
      <c r="N199" s="93">
        <v>123.93</v>
      </c>
      <c r="O199" s="91">
        <v>8571.2591200000006</v>
      </c>
      <c r="P199" s="92">
        <v>7.9639179523119559E-4</v>
      </c>
      <c r="Q199" s="92">
        <v>7.6031353344645472E-5</v>
      </c>
    </row>
    <row r="200" spans="2:17">
      <c r="B200" s="84" t="s">
        <v>3708</v>
      </c>
      <c r="C200" s="94" t="s">
        <v>3305</v>
      </c>
      <c r="D200" s="81" t="s">
        <v>3451</v>
      </c>
      <c r="E200" s="81"/>
      <c r="F200" s="81" t="s">
        <v>661</v>
      </c>
      <c r="G200" s="102">
        <v>42604</v>
      </c>
      <c r="H200" s="81" t="s">
        <v>145</v>
      </c>
      <c r="I200" s="91">
        <v>7.41</v>
      </c>
      <c r="J200" s="94" t="s">
        <v>147</v>
      </c>
      <c r="K200" s="95">
        <v>4.4999999999999998E-2</v>
      </c>
      <c r="L200" s="95">
        <v>2.29E-2</v>
      </c>
      <c r="M200" s="91">
        <v>9044148.4100000001</v>
      </c>
      <c r="N200" s="93">
        <v>119.68</v>
      </c>
      <c r="O200" s="91">
        <v>10824.03723</v>
      </c>
      <c r="P200" s="92">
        <v>1.005706900300664E-3</v>
      </c>
      <c r="Q200" s="92">
        <v>9.601462139085669E-5</v>
      </c>
    </row>
    <row r="201" spans="2:17">
      <c r="B201" s="84" t="s">
        <v>3709</v>
      </c>
      <c r="C201" s="94" t="s">
        <v>3305</v>
      </c>
      <c r="D201" s="81" t="s">
        <v>3452</v>
      </c>
      <c r="E201" s="81"/>
      <c r="F201" s="81" t="s">
        <v>661</v>
      </c>
      <c r="G201" s="102">
        <v>43552</v>
      </c>
      <c r="H201" s="81" t="s">
        <v>145</v>
      </c>
      <c r="I201" s="91">
        <v>6.9700000000000006</v>
      </c>
      <c r="J201" s="94" t="s">
        <v>147</v>
      </c>
      <c r="K201" s="95">
        <v>3.5499999999999997E-2</v>
      </c>
      <c r="L201" s="95">
        <v>3.2099999999999997E-2</v>
      </c>
      <c r="M201" s="91">
        <v>99321859.099999994</v>
      </c>
      <c r="N201" s="93">
        <v>102.59</v>
      </c>
      <c r="O201" s="91">
        <v>101894.29523999999</v>
      </c>
      <c r="P201" s="92">
        <v>9.4674282475782912E-3</v>
      </c>
      <c r="Q201" s="92">
        <v>9.0385333785079479E-4</v>
      </c>
    </row>
    <row r="202" spans="2:17">
      <c r="B202" s="84" t="s">
        <v>3710</v>
      </c>
      <c r="C202" s="94" t="s">
        <v>3305</v>
      </c>
      <c r="D202" s="81" t="s">
        <v>3453</v>
      </c>
      <c r="E202" s="81"/>
      <c r="F202" s="81" t="s">
        <v>661</v>
      </c>
      <c r="G202" s="102">
        <v>43227</v>
      </c>
      <c r="H202" s="81" t="s">
        <v>145</v>
      </c>
      <c r="I202" s="91">
        <v>0.18999999999999997</v>
      </c>
      <c r="J202" s="94" t="s">
        <v>147</v>
      </c>
      <c r="K202" s="95">
        <v>2.75E-2</v>
      </c>
      <c r="L202" s="95">
        <v>2.5202089486559512E-2</v>
      </c>
      <c r="M202" s="91">
        <v>126260.5</v>
      </c>
      <c r="N202" s="93">
        <v>100.43</v>
      </c>
      <c r="O202" s="91">
        <v>126.8034</v>
      </c>
      <c r="P202" s="92">
        <v>1.1781838111950508E-5</v>
      </c>
      <c r="Q202" s="92">
        <v>1.1248095496502054E-6</v>
      </c>
    </row>
    <row r="203" spans="2:17">
      <c r="B203" s="84" t="s">
        <v>3710</v>
      </c>
      <c r="C203" s="94" t="s">
        <v>3305</v>
      </c>
      <c r="D203" s="81" t="s">
        <v>3454</v>
      </c>
      <c r="E203" s="81"/>
      <c r="F203" s="81" t="s">
        <v>661</v>
      </c>
      <c r="G203" s="102">
        <v>43279</v>
      </c>
      <c r="H203" s="81" t="s">
        <v>145</v>
      </c>
      <c r="I203" s="91">
        <v>0.16</v>
      </c>
      <c r="J203" s="94" t="s">
        <v>147</v>
      </c>
      <c r="K203" s="95">
        <v>2.75E-2</v>
      </c>
      <c r="L203" s="95">
        <v>2.6899905349901436E-2</v>
      </c>
      <c r="M203" s="91">
        <v>548001.97</v>
      </c>
      <c r="N203" s="93">
        <v>100.03</v>
      </c>
      <c r="O203" s="91">
        <v>548.16635999999994</v>
      </c>
      <c r="P203" s="92">
        <v>5.0932445911838181E-5</v>
      </c>
      <c r="Q203" s="92">
        <v>4.8625096529351137E-6</v>
      </c>
    </row>
    <row r="204" spans="2:17">
      <c r="B204" s="84" t="s">
        <v>3710</v>
      </c>
      <c r="C204" s="94" t="s">
        <v>3305</v>
      </c>
      <c r="D204" s="81" t="s">
        <v>3455</v>
      </c>
      <c r="E204" s="81"/>
      <c r="F204" s="81" t="s">
        <v>661</v>
      </c>
      <c r="G204" s="102">
        <v>43321</v>
      </c>
      <c r="H204" s="81" t="s">
        <v>145</v>
      </c>
      <c r="I204" s="91">
        <v>0.10999999999999999</v>
      </c>
      <c r="J204" s="94" t="s">
        <v>147</v>
      </c>
      <c r="K204" s="95">
        <v>2.75E-2</v>
      </c>
      <c r="L204" s="95">
        <v>2.3900013522404805E-2</v>
      </c>
      <c r="M204" s="91">
        <v>2419138.7799999998</v>
      </c>
      <c r="N204" s="93">
        <v>100.2</v>
      </c>
      <c r="O204" s="91">
        <v>2423.9771300000002</v>
      </c>
      <c r="P204" s="92">
        <v>2.2522192727269469E-4</v>
      </c>
      <c r="Q204" s="92">
        <v>2.1501888939552867E-5</v>
      </c>
    </row>
    <row r="205" spans="2:17">
      <c r="B205" s="84" t="s">
        <v>3710</v>
      </c>
      <c r="C205" s="94" t="s">
        <v>3305</v>
      </c>
      <c r="D205" s="81" t="s">
        <v>3456</v>
      </c>
      <c r="E205" s="81"/>
      <c r="F205" s="81" t="s">
        <v>661</v>
      </c>
      <c r="G205" s="102">
        <v>43227</v>
      </c>
      <c r="H205" s="81" t="s">
        <v>145</v>
      </c>
      <c r="I205" s="91">
        <v>9.33</v>
      </c>
      <c r="J205" s="94" t="s">
        <v>147</v>
      </c>
      <c r="K205" s="95">
        <v>2.9805999999999999E-2</v>
      </c>
      <c r="L205" s="95">
        <v>2.459998647678599E-2</v>
      </c>
      <c r="M205" s="91">
        <v>2743450.51</v>
      </c>
      <c r="N205" s="93">
        <v>107.01</v>
      </c>
      <c r="O205" s="91">
        <v>2935.7665999999999</v>
      </c>
      <c r="P205" s="92">
        <v>2.7277444308016472E-4</v>
      </c>
      <c r="Q205" s="92">
        <v>2.6041717392626024E-5</v>
      </c>
    </row>
    <row r="206" spans="2:17">
      <c r="B206" s="84" t="s">
        <v>3710</v>
      </c>
      <c r="C206" s="94" t="s">
        <v>3305</v>
      </c>
      <c r="D206" s="81" t="s">
        <v>3457</v>
      </c>
      <c r="E206" s="81"/>
      <c r="F206" s="81" t="s">
        <v>661</v>
      </c>
      <c r="G206" s="102">
        <v>43279</v>
      </c>
      <c r="H206" s="81" t="s">
        <v>145</v>
      </c>
      <c r="I206" s="91">
        <v>9.360000000000003</v>
      </c>
      <c r="J206" s="94" t="s">
        <v>147</v>
      </c>
      <c r="K206" s="95">
        <v>2.9796999999999997E-2</v>
      </c>
      <c r="L206" s="95">
        <v>2.3300000000000001E-2</v>
      </c>
      <c r="M206" s="91">
        <v>3208564.1600000006</v>
      </c>
      <c r="N206" s="93">
        <v>107.29</v>
      </c>
      <c r="O206" s="91">
        <v>3442.4683299999997</v>
      </c>
      <c r="P206" s="92">
        <v>3.1985423552977771E-4</v>
      </c>
      <c r="Q206" s="92">
        <v>3.0536415048432411E-5</v>
      </c>
    </row>
    <row r="207" spans="2:17">
      <c r="B207" s="84" t="s">
        <v>3710</v>
      </c>
      <c r="C207" s="94" t="s">
        <v>3305</v>
      </c>
      <c r="D207" s="81" t="s">
        <v>3458</v>
      </c>
      <c r="E207" s="81"/>
      <c r="F207" s="81" t="s">
        <v>661</v>
      </c>
      <c r="G207" s="102">
        <v>43321</v>
      </c>
      <c r="H207" s="81" t="s">
        <v>145</v>
      </c>
      <c r="I207" s="91">
        <v>9.379999999999999</v>
      </c>
      <c r="J207" s="94" t="s">
        <v>147</v>
      </c>
      <c r="K207" s="95">
        <v>3.0529000000000001E-2</v>
      </c>
      <c r="L207" s="95">
        <v>2.2400000000000003E-2</v>
      </c>
      <c r="M207" s="91">
        <v>17967383.629999999</v>
      </c>
      <c r="N207" s="93">
        <v>108.75</v>
      </c>
      <c r="O207" s="91">
        <v>19539.528910000001</v>
      </c>
      <c r="P207" s="92">
        <v>1.8154999503278049E-3</v>
      </c>
      <c r="Q207" s="92">
        <v>1.7332538964755101E-4</v>
      </c>
    </row>
    <row r="208" spans="2:17">
      <c r="B208" s="84" t="s">
        <v>3710</v>
      </c>
      <c r="C208" s="94" t="s">
        <v>3305</v>
      </c>
      <c r="D208" s="81" t="s">
        <v>3459</v>
      </c>
      <c r="E208" s="81"/>
      <c r="F208" s="81" t="s">
        <v>661</v>
      </c>
      <c r="G208" s="102">
        <v>43138</v>
      </c>
      <c r="H208" s="81" t="s">
        <v>145</v>
      </c>
      <c r="I208" s="91">
        <v>9.2900000000000009</v>
      </c>
      <c r="J208" s="94" t="s">
        <v>147</v>
      </c>
      <c r="K208" s="95">
        <v>2.8239999999999998E-2</v>
      </c>
      <c r="L208" s="95">
        <v>2.7200000000000005E-2</v>
      </c>
      <c r="M208" s="91">
        <v>17215155.339999996</v>
      </c>
      <c r="N208" s="93">
        <v>102.89</v>
      </c>
      <c r="O208" s="91">
        <v>17712.674419999999</v>
      </c>
      <c r="P208" s="92">
        <v>1.645759203192713E-3</v>
      </c>
      <c r="Q208" s="92">
        <v>1.5712027703879323E-4</v>
      </c>
    </row>
    <row r="209" spans="2:17">
      <c r="B209" s="84" t="s">
        <v>3710</v>
      </c>
      <c r="C209" s="94" t="s">
        <v>3305</v>
      </c>
      <c r="D209" s="81" t="s">
        <v>3460</v>
      </c>
      <c r="E209" s="81"/>
      <c r="F209" s="81" t="s">
        <v>661</v>
      </c>
      <c r="G209" s="102">
        <v>43417</v>
      </c>
      <c r="H209" s="81" t="s">
        <v>145</v>
      </c>
      <c r="I209" s="91">
        <v>9.2799999999999994</v>
      </c>
      <c r="J209" s="94" t="s">
        <v>147</v>
      </c>
      <c r="K209" s="95">
        <v>3.2797E-2</v>
      </c>
      <c r="L209" s="95">
        <v>2.4E-2</v>
      </c>
      <c r="M209" s="91">
        <v>20433673.290000003</v>
      </c>
      <c r="N209" s="93">
        <v>109.24</v>
      </c>
      <c r="O209" s="91">
        <v>22321.743819999996</v>
      </c>
      <c r="P209" s="92">
        <v>2.0740072589825798E-3</v>
      </c>
      <c r="Q209" s="92">
        <v>1.9800502678620174E-4</v>
      </c>
    </row>
    <row r="210" spans="2:17">
      <c r="B210" s="84" t="s">
        <v>3710</v>
      </c>
      <c r="C210" s="94" t="s">
        <v>3305</v>
      </c>
      <c r="D210" s="81" t="s">
        <v>3461</v>
      </c>
      <c r="E210" s="81"/>
      <c r="F210" s="81" t="s">
        <v>661</v>
      </c>
      <c r="G210" s="102">
        <v>43496</v>
      </c>
      <c r="H210" s="81" t="s">
        <v>145</v>
      </c>
      <c r="I210" s="91">
        <v>9.3900000000000023</v>
      </c>
      <c r="J210" s="94" t="s">
        <v>147</v>
      </c>
      <c r="K210" s="95">
        <v>3.2190999999999997E-2</v>
      </c>
      <c r="L210" s="95">
        <v>2.06E-2</v>
      </c>
      <c r="M210" s="91">
        <v>25829763.659999996</v>
      </c>
      <c r="N210" s="93">
        <v>112.43</v>
      </c>
      <c r="O210" s="91">
        <v>29040.402889999998</v>
      </c>
      <c r="P210" s="92">
        <v>2.6982661786340086E-3</v>
      </c>
      <c r="Q210" s="92">
        <v>2.5760289153414989E-4</v>
      </c>
    </row>
    <row r="211" spans="2:17">
      <c r="B211" s="84" t="s">
        <v>3710</v>
      </c>
      <c r="C211" s="94" t="s">
        <v>3305</v>
      </c>
      <c r="D211" s="81" t="s">
        <v>3462</v>
      </c>
      <c r="E211" s="81"/>
      <c r="F211" s="81" t="s">
        <v>661</v>
      </c>
      <c r="G211" s="102">
        <v>43613</v>
      </c>
      <c r="H211" s="81" t="s">
        <v>145</v>
      </c>
      <c r="I211" s="91">
        <v>9.4700000000000006</v>
      </c>
      <c r="J211" s="94" t="s">
        <v>147</v>
      </c>
      <c r="K211" s="95">
        <v>2.6495999999999999E-2</v>
      </c>
      <c r="L211" s="95">
        <v>2.2600000000000002E-2</v>
      </c>
      <c r="M211" s="91">
        <v>6864974.7100000009</v>
      </c>
      <c r="N211" s="93">
        <v>103.38</v>
      </c>
      <c r="O211" s="91">
        <v>7097.0110099999993</v>
      </c>
      <c r="P211" s="92">
        <v>6.5941319237930809E-4</v>
      </c>
      <c r="Q211" s="92">
        <v>6.2954035601731884E-5</v>
      </c>
    </row>
    <row r="212" spans="2:17">
      <c r="B212" s="84" t="s">
        <v>3710</v>
      </c>
      <c r="C212" s="94" t="s">
        <v>3305</v>
      </c>
      <c r="D212" s="81" t="s">
        <v>3463</v>
      </c>
      <c r="E212" s="81"/>
      <c r="F212" s="81" t="s">
        <v>661</v>
      </c>
      <c r="G212" s="102">
        <v>43541</v>
      </c>
      <c r="H212" s="81" t="s">
        <v>145</v>
      </c>
      <c r="I212" s="91">
        <v>9.3800000000000026</v>
      </c>
      <c r="J212" s="94" t="s">
        <v>147</v>
      </c>
      <c r="K212" s="95">
        <v>2.9270999999999998E-2</v>
      </c>
      <c r="L212" s="95">
        <v>2.3399999999999997E-2</v>
      </c>
      <c r="M212" s="91">
        <v>2221571.11</v>
      </c>
      <c r="N212" s="93">
        <v>106.63</v>
      </c>
      <c r="O212" s="91">
        <v>2368.8613099999998</v>
      </c>
      <c r="P212" s="92">
        <v>2.201008842356199E-4</v>
      </c>
      <c r="Q212" s="92">
        <v>2.1012984062611063E-5</v>
      </c>
    </row>
    <row r="213" spans="2:17">
      <c r="B213" s="84" t="s">
        <v>3711</v>
      </c>
      <c r="C213" s="94" t="s">
        <v>3305</v>
      </c>
      <c r="D213" s="81" t="s">
        <v>3464</v>
      </c>
      <c r="E213" s="81"/>
      <c r="F213" s="81" t="s">
        <v>693</v>
      </c>
      <c r="G213" s="102">
        <v>42825</v>
      </c>
      <c r="H213" s="81" t="s">
        <v>145</v>
      </c>
      <c r="I213" s="91">
        <v>6.93</v>
      </c>
      <c r="J213" s="94" t="s">
        <v>147</v>
      </c>
      <c r="K213" s="95">
        <v>2.8999999999999998E-2</v>
      </c>
      <c r="L213" s="95">
        <v>1.8500000000000003E-2</v>
      </c>
      <c r="M213" s="91">
        <v>107007397.67</v>
      </c>
      <c r="N213" s="93">
        <v>111.34</v>
      </c>
      <c r="O213" s="91">
        <v>119142.03041999998</v>
      </c>
      <c r="P213" s="92">
        <v>1.1069987987211089E-2</v>
      </c>
      <c r="Q213" s="92">
        <v>1.0568493713980166E-3</v>
      </c>
    </row>
    <row r="214" spans="2:17">
      <c r="B214" s="84" t="s">
        <v>3712</v>
      </c>
      <c r="C214" s="94" t="s">
        <v>3297</v>
      </c>
      <c r="D214" s="81" t="s">
        <v>3465</v>
      </c>
      <c r="E214" s="81"/>
      <c r="F214" s="81" t="s">
        <v>707</v>
      </c>
      <c r="G214" s="102">
        <v>42372</v>
      </c>
      <c r="H214" s="81" t="s">
        <v>145</v>
      </c>
      <c r="I214" s="91">
        <v>9.629999999999999</v>
      </c>
      <c r="J214" s="94" t="s">
        <v>147</v>
      </c>
      <c r="K214" s="95">
        <v>6.7000000000000004E-2</v>
      </c>
      <c r="L214" s="95">
        <v>2.9199999999999993E-2</v>
      </c>
      <c r="M214" s="91">
        <v>52761097.960000001</v>
      </c>
      <c r="N214" s="93">
        <v>143.97999999999999</v>
      </c>
      <c r="O214" s="91">
        <v>75965.432090000002</v>
      </c>
      <c r="P214" s="92">
        <v>7.0582683349874704E-3</v>
      </c>
      <c r="Q214" s="92">
        <v>6.7385135933371008E-4</v>
      </c>
    </row>
    <row r="215" spans="2:17">
      <c r="B215" s="84" t="s">
        <v>3713</v>
      </c>
      <c r="C215" s="94" t="s">
        <v>3305</v>
      </c>
      <c r="D215" s="81" t="s">
        <v>3466</v>
      </c>
      <c r="E215" s="81"/>
      <c r="F215" s="81" t="s">
        <v>3467</v>
      </c>
      <c r="G215" s="102">
        <v>41529</v>
      </c>
      <c r="H215" s="81" t="s">
        <v>3230</v>
      </c>
      <c r="I215" s="91">
        <v>5.2600000000000007</v>
      </c>
      <c r="J215" s="94" t="s">
        <v>147</v>
      </c>
      <c r="K215" s="95">
        <v>7.6999999999999999E-2</v>
      </c>
      <c r="L215" s="95">
        <v>0</v>
      </c>
      <c r="M215" s="91">
        <v>41051035.900000006</v>
      </c>
      <c r="N215" s="93">
        <v>0</v>
      </c>
      <c r="O215" s="91">
        <v>0</v>
      </c>
      <c r="P215" s="92">
        <v>0</v>
      </c>
      <c r="Q215" s="92">
        <v>0</v>
      </c>
    </row>
    <row r="216" spans="2:17">
      <c r="B216" s="84" t="s">
        <v>3714</v>
      </c>
      <c r="C216" s="94" t="s">
        <v>3297</v>
      </c>
      <c r="D216" s="81">
        <v>6718</v>
      </c>
      <c r="E216" s="81"/>
      <c r="F216" s="81" t="s">
        <v>1165</v>
      </c>
      <c r="G216" s="102">
        <v>43482</v>
      </c>
      <c r="H216" s="81"/>
      <c r="I216" s="91">
        <v>3.64</v>
      </c>
      <c r="J216" s="94" t="s">
        <v>147</v>
      </c>
      <c r="K216" s="95">
        <v>4.1299999999999996E-2</v>
      </c>
      <c r="L216" s="95">
        <v>3.0899999999999993E-2</v>
      </c>
      <c r="M216" s="91">
        <v>150095424.19</v>
      </c>
      <c r="N216" s="93">
        <v>105.74</v>
      </c>
      <c r="O216" s="91">
        <v>158728.12417000002</v>
      </c>
      <c r="P216" s="92">
        <v>1.4748098732246287E-2</v>
      </c>
      <c r="Q216" s="92">
        <v>1.407997812869999E-3</v>
      </c>
    </row>
    <row r="217" spans="2:17">
      <c r="B217" s="84" t="s">
        <v>3715</v>
      </c>
      <c r="C217" s="94" t="s">
        <v>3305</v>
      </c>
      <c r="D217" s="81" t="s">
        <v>3468</v>
      </c>
      <c r="E217" s="81"/>
      <c r="F217" s="81" t="s">
        <v>1165</v>
      </c>
      <c r="G217" s="102">
        <v>41534</v>
      </c>
      <c r="H217" s="81"/>
      <c r="I217" s="91">
        <v>8.11</v>
      </c>
      <c r="J217" s="94" t="s">
        <v>147</v>
      </c>
      <c r="K217" s="95">
        <v>3.9842000000000002E-2</v>
      </c>
      <c r="L217" s="95">
        <v>1.78E-2</v>
      </c>
      <c r="M217" s="91">
        <v>338548362.93000001</v>
      </c>
      <c r="N217" s="93">
        <v>121.58</v>
      </c>
      <c r="O217" s="91">
        <v>411607.10008999996</v>
      </c>
      <c r="P217" s="92">
        <v>3.824414975457905E-2</v>
      </c>
      <c r="Q217" s="92">
        <v>3.6511607487264529E-3</v>
      </c>
    </row>
    <row r="218" spans="2:17">
      <c r="B218" s="84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91"/>
      <c r="N218" s="93"/>
      <c r="O218" s="81"/>
      <c r="P218" s="92"/>
      <c r="Q218" s="81"/>
    </row>
    <row r="219" spans="2:17">
      <c r="B219" s="78" t="s">
        <v>43</v>
      </c>
      <c r="C219" s="79"/>
      <c r="D219" s="79"/>
      <c r="E219" s="79"/>
      <c r="F219" s="79"/>
      <c r="G219" s="79"/>
      <c r="H219" s="79"/>
      <c r="I219" s="88">
        <v>4.387393205096501</v>
      </c>
      <c r="J219" s="79"/>
      <c r="K219" s="79"/>
      <c r="L219" s="99">
        <v>4.7039403140809302E-2</v>
      </c>
      <c r="M219" s="88"/>
      <c r="N219" s="90"/>
      <c r="O219" s="88">
        <v>3416130.8516599997</v>
      </c>
      <c r="P219" s="89">
        <v>0.31740710945840356</v>
      </c>
      <c r="Q219" s="89">
        <v>3.0302788448904817E-2</v>
      </c>
    </row>
    <row r="220" spans="2:17">
      <c r="B220" s="97" t="s">
        <v>41</v>
      </c>
      <c r="C220" s="79"/>
      <c r="D220" s="79"/>
      <c r="E220" s="79"/>
      <c r="F220" s="79"/>
      <c r="G220" s="79"/>
      <c r="H220" s="79"/>
      <c r="I220" s="88">
        <v>4.387393205096501</v>
      </c>
      <c r="J220" s="79"/>
      <c r="K220" s="79"/>
      <c r="L220" s="99">
        <v>4.7039403140809302E-2</v>
      </c>
      <c r="M220" s="88"/>
      <c r="N220" s="90"/>
      <c r="O220" s="88">
        <v>3416130.8516599997</v>
      </c>
      <c r="P220" s="89">
        <v>0.31740710945840356</v>
      </c>
      <c r="Q220" s="89">
        <v>3.0302788448904817E-2</v>
      </c>
    </row>
    <row r="221" spans="2:17">
      <c r="B221" s="84" t="s">
        <v>3716</v>
      </c>
      <c r="C221" s="94" t="s">
        <v>3297</v>
      </c>
      <c r="D221" s="81" t="s">
        <v>3469</v>
      </c>
      <c r="E221" s="81"/>
      <c r="F221" s="81" t="s">
        <v>3326</v>
      </c>
      <c r="G221" s="102">
        <v>43186</v>
      </c>
      <c r="H221" s="81" t="s">
        <v>3230</v>
      </c>
      <c r="I221" s="91">
        <v>6.08</v>
      </c>
      <c r="J221" s="94" t="s">
        <v>146</v>
      </c>
      <c r="K221" s="95">
        <v>4.8000000000000001E-2</v>
      </c>
      <c r="L221" s="95">
        <v>3.6199999999999989E-2</v>
      </c>
      <c r="M221" s="91">
        <v>51640187</v>
      </c>
      <c r="N221" s="93">
        <v>108.9</v>
      </c>
      <c r="O221" s="91">
        <v>200538.16683999999</v>
      </c>
      <c r="P221" s="92">
        <v>1.8632845940851756E-2</v>
      </c>
      <c r="Q221" s="92">
        <v>1.7788737930605817E-3</v>
      </c>
    </row>
    <row r="222" spans="2:17">
      <c r="B222" s="84" t="s">
        <v>3716</v>
      </c>
      <c r="C222" s="94" t="s">
        <v>3297</v>
      </c>
      <c r="D222" s="81">
        <v>6831</v>
      </c>
      <c r="E222" s="81"/>
      <c r="F222" s="81" t="s">
        <v>3326</v>
      </c>
      <c r="G222" s="102">
        <v>43552</v>
      </c>
      <c r="H222" s="81" t="s">
        <v>3230</v>
      </c>
      <c r="I222" s="91">
        <v>6.0699999999999994</v>
      </c>
      <c r="J222" s="94" t="s">
        <v>146</v>
      </c>
      <c r="K222" s="95">
        <v>4.5999999999999999E-2</v>
      </c>
      <c r="L222" s="95">
        <v>4.1299999999999996E-2</v>
      </c>
      <c r="M222" s="91">
        <v>25264336.27</v>
      </c>
      <c r="N222" s="93">
        <v>104.32</v>
      </c>
      <c r="O222" s="91">
        <v>93984.624760000006</v>
      </c>
      <c r="P222" s="92">
        <v>8.7325074401375311E-3</v>
      </c>
      <c r="Q222" s="92">
        <v>8.3369060648483522E-4</v>
      </c>
    </row>
    <row r="223" spans="2:17">
      <c r="B223" s="84" t="s">
        <v>3717</v>
      </c>
      <c r="C223" s="94" t="s">
        <v>3305</v>
      </c>
      <c r="D223" s="81" t="s">
        <v>3470</v>
      </c>
      <c r="E223" s="81"/>
      <c r="F223" s="81" t="s">
        <v>938</v>
      </c>
      <c r="G223" s="102">
        <v>43555</v>
      </c>
      <c r="H223" s="81" t="s">
        <v>3230</v>
      </c>
      <c r="I223" s="91">
        <v>2.3400000000000003</v>
      </c>
      <c r="J223" s="94" t="s">
        <v>146</v>
      </c>
      <c r="K223" s="95">
        <v>6.1365999999999997E-2</v>
      </c>
      <c r="L223" s="95">
        <v>6.0999999999999999E-2</v>
      </c>
      <c r="M223" s="91">
        <v>22119662.359999999</v>
      </c>
      <c r="N223" s="93">
        <v>100.65</v>
      </c>
      <c r="O223" s="91">
        <v>79391.426139999996</v>
      </c>
      <c r="P223" s="92">
        <v>7.3765918757569262E-3</v>
      </c>
      <c r="Q223" s="92">
        <v>7.0424163928270813E-4</v>
      </c>
    </row>
    <row r="224" spans="2:17">
      <c r="B224" s="84" t="s">
        <v>3718</v>
      </c>
      <c r="C224" s="94" t="s">
        <v>3305</v>
      </c>
      <c r="D224" s="81">
        <v>6496</v>
      </c>
      <c r="E224" s="81"/>
      <c r="F224" s="81" t="s">
        <v>963</v>
      </c>
      <c r="G224" s="102">
        <v>43343</v>
      </c>
      <c r="H224" s="81" t="s">
        <v>332</v>
      </c>
      <c r="I224" s="91">
        <v>10.86</v>
      </c>
      <c r="J224" s="94" t="s">
        <v>146</v>
      </c>
      <c r="K224" s="95">
        <v>4.4999999999999998E-2</v>
      </c>
      <c r="L224" s="95">
        <v>4.5100000000000008E-2</v>
      </c>
      <c r="M224" s="91">
        <v>2654563.4500000002</v>
      </c>
      <c r="N224" s="93">
        <v>100.75</v>
      </c>
      <c r="O224" s="91">
        <v>9537.16957</v>
      </c>
      <c r="P224" s="92">
        <v>8.8613860448505833E-4</v>
      </c>
      <c r="Q224" s="92">
        <v>8.4599461914817303E-5</v>
      </c>
    </row>
    <row r="225" spans="2:17">
      <c r="B225" s="84" t="s">
        <v>3718</v>
      </c>
      <c r="C225" s="94" t="s">
        <v>3305</v>
      </c>
      <c r="D225" s="81" t="s">
        <v>3471</v>
      </c>
      <c r="E225" s="81"/>
      <c r="F225" s="81" t="s">
        <v>963</v>
      </c>
      <c r="G225" s="102">
        <v>43434</v>
      </c>
      <c r="H225" s="81" t="s">
        <v>332</v>
      </c>
      <c r="I225" s="91">
        <v>10.860000000000001</v>
      </c>
      <c r="J225" s="94" t="s">
        <v>146</v>
      </c>
      <c r="K225" s="95">
        <v>4.4999999999999998E-2</v>
      </c>
      <c r="L225" s="95">
        <v>4.5100000000000008E-2</v>
      </c>
      <c r="M225" s="91">
        <v>2426696.1300000004</v>
      </c>
      <c r="N225" s="93">
        <v>100.75</v>
      </c>
      <c r="O225" s="91">
        <v>8718.5003699999997</v>
      </c>
      <c r="P225" s="92">
        <v>8.1007260009053868E-4</v>
      </c>
      <c r="Q225" s="92">
        <v>7.7337456841100873E-5</v>
      </c>
    </row>
    <row r="226" spans="2:17">
      <c r="B226" s="84" t="s">
        <v>3718</v>
      </c>
      <c r="C226" s="94" t="s">
        <v>3305</v>
      </c>
      <c r="D226" s="81">
        <v>6785</v>
      </c>
      <c r="E226" s="81"/>
      <c r="F226" s="81" t="s">
        <v>963</v>
      </c>
      <c r="G226" s="102">
        <v>43524</v>
      </c>
      <c r="H226" s="81" t="s">
        <v>332</v>
      </c>
      <c r="I226" s="91">
        <v>10.86</v>
      </c>
      <c r="J226" s="94" t="s">
        <v>146</v>
      </c>
      <c r="K226" s="95">
        <v>4.4999999999999998E-2</v>
      </c>
      <c r="L226" s="95">
        <v>4.5100000000000001E-2</v>
      </c>
      <c r="M226" s="91">
        <v>2301547.61</v>
      </c>
      <c r="N226" s="93">
        <v>100.75</v>
      </c>
      <c r="O226" s="91">
        <v>8268.8736399999998</v>
      </c>
      <c r="P226" s="92">
        <v>7.68295886345752E-4</v>
      </c>
      <c r="Q226" s="92">
        <v>7.3349042968270996E-5</v>
      </c>
    </row>
    <row r="227" spans="2:17">
      <c r="B227" s="84" t="s">
        <v>3718</v>
      </c>
      <c r="C227" s="94" t="s">
        <v>3305</v>
      </c>
      <c r="D227" s="81">
        <v>6484</v>
      </c>
      <c r="E227" s="81"/>
      <c r="F227" s="81" t="s">
        <v>963</v>
      </c>
      <c r="G227" s="102">
        <v>43336</v>
      </c>
      <c r="H227" s="81" t="s">
        <v>332</v>
      </c>
      <c r="I227" s="91">
        <v>10.86</v>
      </c>
      <c r="J227" s="94" t="s">
        <v>146</v>
      </c>
      <c r="K227" s="95">
        <v>4.4999999999999998E-2</v>
      </c>
      <c r="L227" s="95">
        <v>4.5100000000000001E-2</v>
      </c>
      <c r="M227" s="91">
        <v>13735803.07</v>
      </c>
      <c r="N227" s="93">
        <v>100.75</v>
      </c>
      <c r="O227" s="91">
        <v>49349.237799999995</v>
      </c>
      <c r="P227" s="92">
        <v>4.5852455904790302E-3</v>
      </c>
      <c r="Q227" s="92">
        <v>4.3775240999372958E-4</v>
      </c>
    </row>
    <row r="228" spans="2:17">
      <c r="B228" s="84" t="s">
        <v>3724</v>
      </c>
      <c r="C228" s="94" t="s">
        <v>3305</v>
      </c>
      <c r="D228" s="81">
        <v>6828</v>
      </c>
      <c r="E228" s="81"/>
      <c r="F228" s="81" t="s">
        <v>963</v>
      </c>
      <c r="G228" s="102">
        <v>43551</v>
      </c>
      <c r="H228" s="81" t="s">
        <v>943</v>
      </c>
      <c r="I228" s="91">
        <v>7.6099999999999985</v>
      </c>
      <c r="J228" s="94" t="s">
        <v>146</v>
      </c>
      <c r="K228" s="95">
        <v>4.8499999999999995E-2</v>
      </c>
      <c r="L228" s="95">
        <v>4.4600000000000001E-2</v>
      </c>
      <c r="M228" s="91">
        <v>34579725.119999997</v>
      </c>
      <c r="N228" s="93">
        <v>105.07</v>
      </c>
      <c r="O228" s="91">
        <v>129563.18131</v>
      </c>
      <c r="P228" s="92">
        <v>1.2038261020317371E-2</v>
      </c>
      <c r="Q228" s="92">
        <v>1.1492901895418341E-3</v>
      </c>
    </row>
    <row r="229" spans="2:17">
      <c r="B229" s="84" t="s">
        <v>3719</v>
      </c>
      <c r="C229" s="94" t="s">
        <v>3305</v>
      </c>
      <c r="D229" s="81" t="s">
        <v>3472</v>
      </c>
      <c r="E229" s="81"/>
      <c r="F229" s="81" t="s">
        <v>963</v>
      </c>
      <c r="G229" s="102">
        <v>43090</v>
      </c>
      <c r="H229" s="81" t="s">
        <v>332</v>
      </c>
      <c r="I229" s="91">
        <v>1.4299999999999997</v>
      </c>
      <c r="J229" s="94" t="s">
        <v>146</v>
      </c>
      <c r="K229" s="95">
        <v>4.1210000000000004E-2</v>
      </c>
      <c r="L229" s="95">
        <v>4.459999999999998E-2</v>
      </c>
      <c r="M229" s="91">
        <v>11018341.77</v>
      </c>
      <c r="N229" s="93">
        <v>100.47</v>
      </c>
      <c r="O229" s="91">
        <v>39476.075950000006</v>
      </c>
      <c r="P229" s="92">
        <v>3.6678885277363457E-3</v>
      </c>
      <c r="Q229" s="92">
        <v>3.5017252858580143E-4</v>
      </c>
    </row>
    <row r="230" spans="2:17">
      <c r="B230" s="84" t="s">
        <v>3720</v>
      </c>
      <c r="C230" s="94" t="s">
        <v>3305</v>
      </c>
      <c r="D230" s="81" t="s">
        <v>3473</v>
      </c>
      <c r="E230" s="81"/>
      <c r="F230" s="81" t="s">
        <v>929</v>
      </c>
      <c r="G230" s="102">
        <v>43005</v>
      </c>
      <c r="H230" s="81" t="s">
        <v>930</v>
      </c>
      <c r="I230" s="91">
        <v>7.2099999999999982</v>
      </c>
      <c r="J230" s="94" t="s">
        <v>146</v>
      </c>
      <c r="K230" s="95">
        <v>5.3499999999999999E-2</v>
      </c>
      <c r="L230" s="95">
        <v>5.1499999999999997E-2</v>
      </c>
      <c r="M230" s="91">
        <v>26476951.970000006</v>
      </c>
      <c r="N230" s="93">
        <v>103.16</v>
      </c>
      <c r="O230" s="91">
        <v>97400.383010000005</v>
      </c>
      <c r="P230" s="92">
        <v>9.049879929605948E-3</v>
      </c>
      <c r="Q230" s="92">
        <v>8.6399008977074458E-4</v>
      </c>
    </row>
    <row r="231" spans="2:17">
      <c r="B231" s="84" t="s">
        <v>3721</v>
      </c>
      <c r="C231" s="94" t="s">
        <v>3305</v>
      </c>
      <c r="D231" s="81">
        <v>4623</v>
      </c>
      <c r="E231" s="81"/>
      <c r="F231" s="81" t="s">
        <v>929</v>
      </c>
      <c r="G231" s="102">
        <v>36997</v>
      </c>
      <c r="H231" s="81" t="s">
        <v>332</v>
      </c>
      <c r="I231" s="91">
        <v>5.12</v>
      </c>
      <c r="J231" s="94" t="s">
        <v>146</v>
      </c>
      <c r="K231" s="95">
        <v>5.0199999999999995E-2</v>
      </c>
      <c r="L231" s="95">
        <v>4.1400000000000006E-2</v>
      </c>
      <c r="M231" s="91">
        <v>13061333</v>
      </c>
      <c r="N231" s="93">
        <v>107.27</v>
      </c>
      <c r="O231" s="91">
        <v>49962.840549999994</v>
      </c>
      <c r="P231" s="92">
        <v>4.6422580070668157E-3</v>
      </c>
      <c r="Q231" s="92">
        <v>4.4319537313897356E-4</v>
      </c>
    </row>
    <row r="232" spans="2:17">
      <c r="B232" s="84" t="s">
        <v>3722</v>
      </c>
      <c r="C232" s="94" t="s">
        <v>3305</v>
      </c>
      <c r="D232" s="81" t="s">
        <v>3474</v>
      </c>
      <c r="E232" s="81"/>
      <c r="F232" s="81" t="s">
        <v>929</v>
      </c>
      <c r="G232" s="102">
        <v>43185</v>
      </c>
      <c r="H232" s="81" t="s">
        <v>332</v>
      </c>
      <c r="I232" s="91">
        <v>5.8999999999999995</v>
      </c>
      <c r="J232" s="94" t="s">
        <v>154</v>
      </c>
      <c r="K232" s="95">
        <v>4.2199999999999994E-2</v>
      </c>
      <c r="L232" s="95">
        <v>4.2700000000000002E-2</v>
      </c>
      <c r="M232" s="91">
        <v>14504610.73</v>
      </c>
      <c r="N232" s="93">
        <v>100</v>
      </c>
      <c r="O232" s="91">
        <v>39488.804689999997</v>
      </c>
      <c r="P232" s="92">
        <v>3.6690712085954472E-3</v>
      </c>
      <c r="Q232" s="92">
        <v>3.5028543887296253E-4</v>
      </c>
    </row>
    <row r="233" spans="2:17">
      <c r="B233" s="84" t="s">
        <v>3723</v>
      </c>
      <c r="C233" s="94" t="s">
        <v>3305</v>
      </c>
      <c r="D233" s="81" t="s">
        <v>3475</v>
      </c>
      <c r="E233" s="81"/>
      <c r="F233" s="81" t="s">
        <v>1165</v>
      </c>
      <c r="G233" s="102">
        <v>43098</v>
      </c>
      <c r="H233" s="81"/>
      <c r="I233" s="91">
        <v>0.26000000000000006</v>
      </c>
      <c r="J233" s="94" t="s">
        <v>146</v>
      </c>
      <c r="K233" s="95">
        <v>4.8441999999999999E-2</v>
      </c>
      <c r="L233" s="95">
        <v>9.180000000000002E-2</v>
      </c>
      <c r="M233" s="91">
        <v>18801712.970000003</v>
      </c>
      <c r="N233" s="93">
        <v>99.19</v>
      </c>
      <c r="O233" s="91">
        <v>66503.828469999993</v>
      </c>
      <c r="P233" s="92">
        <v>6.1791508812734141E-3</v>
      </c>
      <c r="Q233" s="92">
        <v>5.8992220517237876E-4</v>
      </c>
    </row>
    <row r="234" spans="2:17">
      <c r="B234" s="84" t="s">
        <v>3725</v>
      </c>
      <c r="C234" s="94" t="s">
        <v>3305</v>
      </c>
      <c r="D234" s="81">
        <v>6812</v>
      </c>
      <c r="E234" s="81"/>
      <c r="F234" s="81" t="s">
        <v>1165</v>
      </c>
      <c r="G234" s="102">
        <v>43536</v>
      </c>
      <c r="H234" s="81"/>
      <c r="I234" s="91">
        <v>5.0300000000000011</v>
      </c>
      <c r="J234" s="94" t="s">
        <v>146</v>
      </c>
      <c r="K234" s="95">
        <v>4.9023999999999998E-2</v>
      </c>
      <c r="L234" s="95">
        <v>5.28E-2</v>
      </c>
      <c r="M234" s="91">
        <v>10519643.52</v>
      </c>
      <c r="N234" s="93">
        <v>99.47</v>
      </c>
      <c r="O234" s="91">
        <v>37314.230849999993</v>
      </c>
      <c r="P234" s="92">
        <v>3.4670223917233241E-3</v>
      </c>
      <c r="Q234" s="92">
        <v>3.3099588179758818E-4</v>
      </c>
    </row>
    <row r="235" spans="2:17">
      <c r="B235" s="84" t="s">
        <v>3725</v>
      </c>
      <c r="C235" s="94" t="s">
        <v>3305</v>
      </c>
      <c r="D235" s="81">
        <v>6872</v>
      </c>
      <c r="E235" s="81"/>
      <c r="F235" s="81" t="s">
        <v>1165</v>
      </c>
      <c r="G235" s="102">
        <v>43570</v>
      </c>
      <c r="H235" s="81"/>
      <c r="I235" s="91">
        <v>5.0299999999999994</v>
      </c>
      <c r="J235" s="94" t="s">
        <v>146</v>
      </c>
      <c r="K235" s="95">
        <v>4.9023999999999998E-2</v>
      </c>
      <c r="L235" s="95">
        <v>5.2600000000000008E-2</v>
      </c>
      <c r="M235" s="91">
        <v>8487980.5499999989</v>
      </c>
      <c r="N235" s="93">
        <v>99.57</v>
      </c>
      <c r="O235" s="91">
        <v>30137.98659</v>
      </c>
      <c r="P235" s="92">
        <v>2.8002473042798171E-3</v>
      </c>
      <c r="Q235" s="92">
        <v>2.6733900765801101E-4</v>
      </c>
    </row>
    <row r="236" spans="2:17">
      <c r="B236" s="84" t="s">
        <v>3751</v>
      </c>
      <c r="C236" s="94" t="s">
        <v>3305</v>
      </c>
      <c r="D236" s="81">
        <v>6861</v>
      </c>
      <c r="E236" s="81"/>
      <c r="F236" s="81" t="s">
        <v>1165</v>
      </c>
      <c r="G236" s="102">
        <v>43563</v>
      </c>
      <c r="H236" s="81"/>
      <c r="I236" s="91">
        <v>3.1800000000000006</v>
      </c>
      <c r="J236" s="94" t="s">
        <v>146</v>
      </c>
      <c r="K236" s="95">
        <v>5.1399999999999994E-2</v>
      </c>
      <c r="L236" s="95">
        <v>5.2700000000000011E-2</v>
      </c>
      <c r="M236" s="91">
        <v>50539598.159999996</v>
      </c>
      <c r="N236" s="93">
        <v>100.41</v>
      </c>
      <c r="O236" s="91">
        <v>180963.12223999994</v>
      </c>
      <c r="P236" s="92">
        <v>1.6814046078139782E-2</v>
      </c>
      <c r="Q236" s="92">
        <v>1.6052333614877E-3</v>
      </c>
    </row>
    <row r="237" spans="2:17">
      <c r="B237" s="84" t="s">
        <v>3726</v>
      </c>
      <c r="C237" s="94" t="s">
        <v>3305</v>
      </c>
      <c r="D237" s="81">
        <v>6518</v>
      </c>
      <c r="E237" s="81"/>
      <c r="F237" s="81" t="s">
        <v>1165</v>
      </c>
      <c r="G237" s="102">
        <v>43347</v>
      </c>
      <c r="H237" s="81"/>
      <c r="I237" s="91">
        <v>5.09</v>
      </c>
      <c r="J237" s="94" t="s">
        <v>146</v>
      </c>
      <c r="K237" s="95">
        <v>5.1524E-2</v>
      </c>
      <c r="L237" s="95">
        <v>5.2900000000000003E-2</v>
      </c>
      <c r="M237" s="91">
        <v>18639218.079999998</v>
      </c>
      <c r="N237" s="93">
        <v>100.23</v>
      </c>
      <c r="O237" s="91">
        <v>66620.324489999999</v>
      </c>
      <c r="P237" s="92">
        <v>6.1899750172849611E-3</v>
      </c>
      <c r="Q237" s="92">
        <v>5.909555831085559E-4</v>
      </c>
    </row>
    <row r="238" spans="2:17">
      <c r="B238" s="84" t="s">
        <v>3727</v>
      </c>
      <c r="C238" s="94" t="s">
        <v>3305</v>
      </c>
      <c r="D238" s="81">
        <v>6932</v>
      </c>
      <c r="E238" s="81"/>
      <c r="F238" s="81" t="s">
        <v>1165</v>
      </c>
      <c r="G238" s="102">
        <v>43613</v>
      </c>
      <c r="H238" s="81"/>
      <c r="I238" s="91">
        <v>4.6899999999999995</v>
      </c>
      <c r="J238" s="94" t="s">
        <v>146</v>
      </c>
      <c r="K238" s="95">
        <v>5.6523999999999998E-2</v>
      </c>
      <c r="L238" s="95">
        <v>6.1699999999999984E-2</v>
      </c>
      <c r="M238" s="91">
        <v>22538946.530000001</v>
      </c>
      <c r="N238" s="93">
        <v>99.74</v>
      </c>
      <c r="O238" s="91">
        <v>80164.913780000017</v>
      </c>
      <c r="P238" s="92">
        <v>7.4484598710636363E-3</v>
      </c>
      <c r="Q238" s="92">
        <v>7.1110286133202558E-4</v>
      </c>
    </row>
    <row r="239" spans="2:17">
      <c r="B239" s="84" t="s">
        <v>3727</v>
      </c>
      <c r="C239" s="94" t="s">
        <v>3305</v>
      </c>
      <c r="D239" s="81" t="s">
        <v>3476</v>
      </c>
      <c r="E239" s="81"/>
      <c r="F239" s="81" t="s">
        <v>1165</v>
      </c>
      <c r="G239" s="102">
        <v>42817</v>
      </c>
      <c r="H239" s="81"/>
      <c r="I239" s="91">
        <v>4.6599999999999993</v>
      </c>
      <c r="J239" s="94" t="s">
        <v>146</v>
      </c>
      <c r="K239" s="95">
        <v>5.7820000000000003E-2</v>
      </c>
      <c r="L239" s="95">
        <v>5.2199999999999996E-2</v>
      </c>
      <c r="M239" s="91">
        <v>5303281.55</v>
      </c>
      <c r="N239" s="93">
        <v>103.49</v>
      </c>
      <c r="O239" s="91">
        <v>19571.514050000002</v>
      </c>
      <c r="P239" s="92">
        <v>1.8184718244373958E-3</v>
      </c>
      <c r="Q239" s="92">
        <v>1.7360911382938605E-4</v>
      </c>
    </row>
    <row r="240" spans="2:17">
      <c r="B240" s="84" t="s">
        <v>3728</v>
      </c>
      <c r="C240" s="94" t="s">
        <v>3305</v>
      </c>
      <c r="D240" s="81" t="s">
        <v>3477</v>
      </c>
      <c r="E240" s="81"/>
      <c r="F240" s="81" t="s">
        <v>1165</v>
      </c>
      <c r="G240" s="102">
        <v>43083</v>
      </c>
      <c r="H240" s="81"/>
      <c r="I240" s="91">
        <v>2.9299999999999997</v>
      </c>
      <c r="J240" s="94" t="s">
        <v>154</v>
      </c>
      <c r="K240" s="95">
        <v>3.5975E-2</v>
      </c>
      <c r="L240" s="95">
        <v>3.3800000000000004E-2</v>
      </c>
      <c r="M240" s="91">
        <v>4385832.7500000009</v>
      </c>
      <c r="N240" s="93">
        <v>100.88</v>
      </c>
      <c r="O240" s="91">
        <v>12045.50526</v>
      </c>
      <c r="P240" s="92">
        <v>1.1191986409667906E-3</v>
      </c>
      <c r="Q240" s="92">
        <v>1.0684965345416433E-4</v>
      </c>
    </row>
    <row r="241" spans="2:17">
      <c r="B241" s="84" t="s">
        <v>3728</v>
      </c>
      <c r="C241" s="94" t="s">
        <v>3305</v>
      </c>
      <c r="D241" s="81" t="s">
        <v>3478</v>
      </c>
      <c r="E241" s="81"/>
      <c r="F241" s="81" t="s">
        <v>1165</v>
      </c>
      <c r="G241" s="102">
        <v>43083</v>
      </c>
      <c r="H241" s="81"/>
      <c r="I241" s="91">
        <v>8.8199999999999985</v>
      </c>
      <c r="J241" s="94" t="s">
        <v>154</v>
      </c>
      <c r="K241" s="95">
        <v>3.7725000000000002E-2</v>
      </c>
      <c r="L241" s="95">
        <v>3.5399999999999994E-2</v>
      </c>
      <c r="M241" s="91">
        <v>2685959</v>
      </c>
      <c r="N241" s="93">
        <v>102.47</v>
      </c>
      <c r="O241" s="91">
        <v>7493.1424700000016</v>
      </c>
      <c r="P241" s="92">
        <v>6.9621943521483637E-4</v>
      </c>
      <c r="Q241" s="92">
        <v>6.6467919686266541E-5</v>
      </c>
    </row>
    <row r="242" spans="2:17">
      <c r="B242" s="84" t="s">
        <v>3728</v>
      </c>
      <c r="C242" s="94" t="s">
        <v>3305</v>
      </c>
      <c r="D242" s="81" t="s">
        <v>3479</v>
      </c>
      <c r="E242" s="81"/>
      <c r="F242" s="81" t="s">
        <v>1165</v>
      </c>
      <c r="G242" s="102">
        <v>43083</v>
      </c>
      <c r="H242" s="81"/>
      <c r="I242" s="91">
        <v>8.52</v>
      </c>
      <c r="J242" s="94" t="s">
        <v>154</v>
      </c>
      <c r="K242" s="95">
        <v>4.4999999999999998E-2</v>
      </c>
      <c r="L242" s="95">
        <v>4.2099999999999999E-2</v>
      </c>
      <c r="M242" s="91">
        <v>10743836</v>
      </c>
      <c r="N242" s="93">
        <v>103</v>
      </c>
      <c r="O242" s="91">
        <v>30127.5952</v>
      </c>
      <c r="P242" s="92">
        <v>2.799281796456382E-3</v>
      </c>
      <c r="Q242" s="92">
        <v>2.6724683083383956E-4</v>
      </c>
    </row>
    <row r="243" spans="2:17">
      <c r="B243" s="84" t="s">
        <v>3729</v>
      </c>
      <c r="C243" s="94" t="s">
        <v>3305</v>
      </c>
      <c r="D243" s="81" t="s">
        <v>3480</v>
      </c>
      <c r="E243" s="81"/>
      <c r="F243" s="81" t="s">
        <v>1165</v>
      </c>
      <c r="G243" s="102">
        <v>43185</v>
      </c>
      <c r="H243" s="81"/>
      <c r="I243" s="91">
        <v>3.3200000000000003</v>
      </c>
      <c r="J243" s="94" t="s">
        <v>148</v>
      </c>
      <c r="K243" s="95">
        <v>0.03</v>
      </c>
      <c r="L243" s="95">
        <v>2.9100000000000004E-2</v>
      </c>
      <c r="M243" s="91">
        <v>25139543.23</v>
      </c>
      <c r="N243" s="93">
        <v>100.55</v>
      </c>
      <c r="O243" s="91">
        <v>102668.35599</v>
      </c>
      <c r="P243" s="92">
        <v>9.5393494929495917E-3</v>
      </c>
      <c r="Q243" s="92">
        <v>9.1071964367232165E-4</v>
      </c>
    </row>
    <row r="244" spans="2:17">
      <c r="B244" s="84" t="s">
        <v>3750</v>
      </c>
      <c r="C244" s="94" t="s">
        <v>3305</v>
      </c>
      <c r="D244" s="81">
        <v>6922</v>
      </c>
      <c r="E244" s="81"/>
      <c r="F244" s="81" t="s">
        <v>1165</v>
      </c>
      <c r="G244" s="102">
        <v>43613</v>
      </c>
      <c r="H244" s="81"/>
      <c r="I244" s="91">
        <v>3.8200000000000007</v>
      </c>
      <c r="J244" s="94" t="s">
        <v>146</v>
      </c>
      <c r="K244" s="95">
        <v>6.8298999999999999E-2</v>
      </c>
      <c r="L244" s="95">
        <v>7.1199999999999999E-2</v>
      </c>
      <c r="M244" s="91">
        <v>15728935.199999999</v>
      </c>
      <c r="N244" s="93">
        <v>100</v>
      </c>
      <c r="O244" s="91">
        <v>56089.380459999993</v>
      </c>
      <c r="P244" s="92">
        <v>5.2115006409869137E-3</v>
      </c>
      <c r="Q244" s="92">
        <v>4.9754084492507011E-4</v>
      </c>
    </row>
    <row r="245" spans="2:17">
      <c r="B245" s="84" t="s">
        <v>3730</v>
      </c>
      <c r="C245" s="94" t="s">
        <v>3305</v>
      </c>
      <c r="D245" s="81">
        <v>6654</v>
      </c>
      <c r="E245" s="81"/>
      <c r="F245" s="81" t="s">
        <v>1165</v>
      </c>
      <c r="G245" s="102">
        <v>43451</v>
      </c>
      <c r="H245" s="81"/>
      <c r="I245" s="91">
        <v>3.3599999999999994</v>
      </c>
      <c r="J245" s="94" t="s">
        <v>146</v>
      </c>
      <c r="K245" s="95">
        <v>4.8113000000000003E-2</v>
      </c>
      <c r="L245" s="95">
        <v>0.05</v>
      </c>
      <c r="M245" s="91">
        <v>26551260.620000001</v>
      </c>
      <c r="N245" s="93">
        <v>100</v>
      </c>
      <c r="O245" s="91">
        <v>94681.793810000003</v>
      </c>
      <c r="P245" s="92">
        <v>8.7972843537199932E-3</v>
      </c>
      <c r="Q245" s="92">
        <v>8.3987484448760615E-4</v>
      </c>
    </row>
    <row r="246" spans="2:17">
      <c r="B246" s="84" t="s">
        <v>3731</v>
      </c>
      <c r="C246" s="94" t="s">
        <v>3305</v>
      </c>
      <c r="D246" s="81" t="s">
        <v>3481</v>
      </c>
      <c r="E246" s="81"/>
      <c r="F246" s="81" t="s">
        <v>1165</v>
      </c>
      <c r="G246" s="102">
        <v>43496</v>
      </c>
      <c r="H246" s="81"/>
      <c r="I246" s="91">
        <v>8.740000000000002</v>
      </c>
      <c r="J246" s="94" t="s">
        <v>146</v>
      </c>
      <c r="K246" s="95">
        <v>5.3899999999999997E-2</v>
      </c>
      <c r="L246" s="95">
        <v>4.370000000000001E-2</v>
      </c>
      <c r="M246" s="91">
        <v>41935999.980000004</v>
      </c>
      <c r="N246" s="93">
        <v>111.48</v>
      </c>
      <c r="O246" s="91">
        <v>166711.40472999998</v>
      </c>
      <c r="P246" s="92">
        <v>1.5489858962336341E-2</v>
      </c>
      <c r="Q246" s="92">
        <v>1.4788135024447642E-3</v>
      </c>
    </row>
    <row r="247" spans="2:17">
      <c r="B247" s="84" t="s">
        <v>3732</v>
      </c>
      <c r="C247" s="94" t="s">
        <v>3305</v>
      </c>
      <c r="D247" s="81" t="s">
        <v>3482</v>
      </c>
      <c r="E247" s="81"/>
      <c r="F247" s="81" t="s">
        <v>1165</v>
      </c>
      <c r="G247" s="102">
        <v>42870</v>
      </c>
      <c r="H247" s="81"/>
      <c r="I247" s="91">
        <v>3.11</v>
      </c>
      <c r="J247" s="94" t="s">
        <v>146</v>
      </c>
      <c r="K247" s="95">
        <v>4.9023999999999998E-2</v>
      </c>
      <c r="L247" s="95">
        <v>5.0499999999999996E-2</v>
      </c>
      <c r="M247" s="91">
        <v>17825821.5</v>
      </c>
      <c r="N247" s="93">
        <v>100.09</v>
      </c>
      <c r="O247" s="91">
        <v>63624.091619999999</v>
      </c>
      <c r="P247" s="92">
        <v>5.9115823983169769E-3</v>
      </c>
      <c r="Q247" s="92">
        <v>5.6437749967268715E-4</v>
      </c>
    </row>
    <row r="248" spans="2:17">
      <c r="B248" s="84" t="s">
        <v>3733</v>
      </c>
      <c r="C248" s="94" t="s">
        <v>3305</v>
      </c>
      <c r="D248" s="81">
        <v>6734</v>
      </c>
      <c r="E248" s="81"/>
      <c r="F248" s="81" t="s">
        <v>1165</v>
      </c>
      <c r="G248" s="102">
        <v>43489</v>
      </c>
      <c r="H248" s="81"/>
      <c r="I248" s="91">
        <v>1.0300000000000002</v>
      </c>
      <c r="J248" s="94" t="s">
        <v>146</v>
      </c>
      <c r="K248" s="95">
        <v>4.2221000000000002E-2</v>
      </c>
      <c r="L248" s="95">
        <v>3.9900000000000005E-2</v>
      </c>
      <c r="M248" s="91">
        <v>264831.86000000004</v>
      </c>
      <c r="N248" s="93">
        <v>100.54</v>
      </c>
      <c r="O248" s="91">
        <v>949.49010999999985</v>
      </c>
      <c r="P248" s="92">
        <v>8.8221126286188532E-5</v>
      </c>
      <c r="Q248" s="92">
        <v>8.4224519455032264E-6</v>
      </c>
    </row>
    <row r="249" spans="2:17">
      <c r="B249" s="84" t="s">
        <v>3733</v>
      </c>
      <c r="C249" s="94" t="s">
        <v>3305</v>
      </c>
      <c r="D249" s="81">
        <v>6852</v>
      </c>
      <c r="E249" s="81"/>
      <c r="F249" s="81" t="s">
        <v>1165</v>
      </c>
      <c r="G249" s="102">
        <v>43560</v>
      </c>
      <c r="H249" s="81"/>
      <c r="I249" s="91">
        <v>1.03</v>
      </c>
      <c r="J249" s="94" t="s">
        <v>146</v>
      </c>
      <c r="K249" s="95">
        <v>4.2217999999999999E-2</v>
      </c>
      <c r="L249" s="95">
        <v>3.9899999999999991E-2</v>
      </c>
      <c r="M249" s="91">
        <v>947030.11</v>
      </c>
      <c r="N249" s="93">
        <v>100.54</v>
      </c>
      <c r="O249" s="91">
        <v>3395.34584</v>
      </c>
      <c r="P249" s="92">
        <v>3.1547588645860136E-4</v>
      </c>
      <c r="Q249" s="92">
        <v>3.0118415004622103E-5</v>
      </c>
    </row>
    <row r="250" spans="2:17">
      <c r="B250" s="84" t="s">
        <v>3733</v>
      </c>
      <c r="C250" s="94" t="s">
        <v>3305</v>
      </c>
      <c r="D250" s="81">
        <v>6911</v>
      </c>
      <c r="E250" s="81"/>
      <c r="F250" s="81" t="s">
        <v>1165</v>
      </c>
      <c r="G250" s="102">
        <v>43606</v>
      </c>
      <c r="H250" s="81"/>
      <c r="I250" s="91">
        <v>1.03</v>
      </c>
      <c r="J250" s="94" t="s">
        <v>146</v>
      </c>
      <c r="K250" s="95">
        <v>4.2217999999999999E-2</v>
      </c>
      <c r="L250" s="95">
        <v>3.9900000000000005E-2</v>
      </c>
      <c r="M250" s="91">
        <v>415586.06</v>
      </c>
      <c r="N250" s="93">
        <v>100.54</v>
      </c>
      <c r="O250" s="91">
        <v>1489.9826399999999</v>
      </c>
      <c r="P250" s="92">
        <v>1.3844056432316983E-4</v>
      </c>
      <c r="Q250" s="92">
        <v>1.3216890890031531E-5</v>
      </c>
    </row>
    <row r="251" spans="2:17">
      <c r="B251" s="84" t="s">
        <v>3733</v>
      </c>
      <c r="C251" s="94" t="s">
        <v>3305</v>
      </c>
      <c r="D251" s="81">
        <v>6660</v>
      </c>
      <c r="E251" s="81"/>
      <c r="F251" s="81" t="s">
        <v>1165</v>
      </c>
      <c r="G251" s="102">
        <v>43454</v>
      </c>
      <c r="H251" s="81"/>
      <c r="I251" s="91">
        <v>1.03</v>
      </c>
      <c r="J251" s="94" t="s">
        <v>146</v>
      </c>
      <c r="K251" s="95">
        <v>4.2221000000000002E-2</v>
      </c>
      <c r="L251" s="95">
        <v>3.9899999999999984E-2</v>
      </c>
      <c r="M251" s="91">
        <v>48928091.989999987</v>
      </c>
      <c r="N251" s="93">
        <v>100.54</v>
      </c>
      <c r="O251" s="91">
        <v>175419.75455000001</v>
      </c>
      <c r="P251" s="92">
        <v>1.6298988432062497E-2</v>
      </c>
      <c r="Q251" s="92">
        <v>1.5560609188328949E-3</v>
      </c>
    </row>
    <row r="252" spans="2:17">
      <c r="B252" s="84" t="s">
        <v>3733</v>
      </c>
      <c r="C252" s="94" t="s">
        <v>3305</v>
      </c>
      <c r="D252" s="81">
        <v>6700</v>
      </c>
      <c r="E252" s="81"/>
      <c r="F252" s="81" t="s">
        <v>1165</v>
      </c>
      <c r="G252" s="102">
        <v>37833</v>
      </c>
      <c r="H252" s="81"/>
      <c r="I252" s="91">
        <v>1.03</v>
      </c>
      <c r="J252" s="94" t="s">
        <v>146</v>
      </c>
      <c r="K252" s="95">
        <v>4.2221000000000002E-2</v>
      </c>
      <c r="L252" s="95">
        <v>3.9900000000000005E-2</v>
      </c>
      <c r="M252" s="91">
        <v>220283.92</v>
      </c>
      <c r="N252" s="93">
        <v>100.54</v>
      </c>
      <c r="O252" s="91">
        <v>789.77431999999999</v>
      </c>
      <c r="P252" s="92">
        <v>7.3381259360678002E-5</v>
      </c>
      <c r="Q252" s="92">
        <v>7.0056930429664922E-6</v>
      </c>
    </row>
    <row r="253" spans="2:17">
      <c r="B253" s="84" t="s">
        <v>3749</v>
      </c>
      <c r="C253" s="94" t="s">
        <v>3305</v>
      </c>
      <c r="D253" s="81">
        <v>6954</v>
      </c>
      <c r="E253" s="81"/>
      <c r="F253" s="81" t="s">
        <v>1165</v>
      </c>
      <c r="G253" s="102">
        <v>43644</v>
      </c>
      <c r="H253" s="81"/>
      <c r="I253" s="91">
        <v>6.0099999999999989</v>
      </c>
      <c r="J253" s="94" t="s">
        <v>146</v>
      </c>
      <c r="K253" s="95">
        <v>5.21E-2</v>
      </c>
      <c r="L253" s="95">
        <v>5.5599999999999997E-2</v>
      </c>
      <c r="M253" s="91">
        <v>2494389.9699999993</v>
      </c>
      <c r="N253" s="93">
        <v>99.47</v>
      </c>
      <c r="O253" s="91">
        <v>8847.8509200000008</v>
      </c>
      <c r="P253" s="92">
        <v>8.2209110464003627E-4</v>
      </c>
      <c r="Q253" s="92">
        <v>7.848486088462421E-5</v>
      </c>
    </row>
    <row r="254" spans="2:17">
      <c r="B254" s="84" t="s">
        <v>3749</v>
      </c>
      <c r="C254" s="94" t="s">
        <v>3305</v>
      </c>
      <c r="D254" s="81">
        <v>7020</v>
      </c>
      <c r="E254" s="81"/>
      <c r="F254" s="81" t="s">
        <v>1165</v>
      </c>
      <c r="G254" s="102">
        <v>39206</v>
      </c>
      <c r="H254" s="81"/>
      <c r="I254" s="91">
        <v>6.03</v>
      </c>
      <c r="J254" s="94" t="s">
        <v>146</v>
      </c>
      <c r="K254" s="95">
        <v>5.21E-2</v>
      </c>
      <c r="L254" s="95">
        <v>5.4600000000000003E-2</v>
      </c>
      <c r="M254" s="91">
        <v>249439</v>
      </c>
      <c r="N254" s="93">
        <v>100</v>
      </c>
      <c r="O254" s="91">
        <v>889.50035000000014</v>
      </c>
      <c r="P254" s="92">
        <v>8.2647224949988077E-5</v>
      </c>
      <c r="Q254" s="92">
        <v>7.8903127841777146E-6</v>
      </c>
    </row>
    <row r="255" spans="2:17">
      <c r="B255" s="84" t="s">
        <v>3734</v>
      </c>
      <c r="C255" s="94" t="s">
        <v>3305</v>
      </c>
      <c r="D255" s="81">
        <v>6939</v>
      </c>
      <c r="E255" s="81"/>
      <c r="F255" s="81" t="s">
        <v>1165</v>
      </c>
      <c r="G255" s="102">
        <v>43617</v>
      </c>
      <c r="H255" s="81"/>
      <c r="I255" s="91">
        <v>1.3599999999999999</v>
      </c>
      <c r="J255" s="94" t="s">
        <v>146</v>
      </c>
      <c r="K255" s="95">
        <v>4.9400000000000006E-2</v>
      </c>
      <c r="L255" s="95">
        <v>4.9100000000000005E-2</v>
      </c>
      <c r="M255" s="91">
        <v>38045037.969999991</v>
      </c>
      <c r="N255" s="93">
        <v>100.62</v>
      </c>
      <c r="O255" s="91">
        <v>136509.74619999999</v>
      </c>
      <c r="P255" s="92">
        <v>1.2683695629863639E-2</v>
      </c>
      <c r="Q255" s="92">
        <v>1.2109096928480296E-3</v>
      </c>
    </row>
    <row r="256" spans="2:17">
      <c r="B256" s="84" t="s">
        <v>3734</v>
      </c>
      <c r="C256" s="94" t="s">
        <v>3305</v>
      </c>
      <c r="D256" s="81">
        <v>6987</v>
      </c>
      <c r="E256" s="81"/>
      <c r="F256" s="81" t="s">
        <v>1165</v>
      </c>
      <c r="G256" s="102">
        <v>43641</v>
      </c>
      <c r="H256" s="81"/>
      <c r="I256" s="91">
        <v>1.3599999999999999</v>
      </c>
      <c r="J256" s="94" t="s">
        <v>146</v>
      </c>
      <c r="K256" s="95">
        <v>4.9400000000000006E-2</v>
      </c>
      <c r="L256" s="95">
        <v>4.6599999999999996E-2</v>
      </c>
      <c r="M256" s="91">
        <v>296017.62</v>
      </c>
      <c r="N256" s="93">
        <v>100.62</v>
      </c>
      <c r="O256" s="91">
        <v>1062.1436200000001</v>
      </c>
      <c r="P256" s="92">
        <v>9.8688238505285184E-5</v>
      </c>
      <c r="Q256" s="92">
        <v>9.4217448970298821E-6</v>
      </c>
    </row>
    <row r="257" spans="2:17">
      <c r="B257" s="84" t="s">
        <v>3735</v>
      </c>
      <c r="C257" s="94" t="s">
        <v>3305</v>
      </c>
      <c r="D257" s="81" t="s">
        <v>3483</v>
      </c>
      <c r="E257" s="81"/>
      <c r="F257" s="81" t="s">
        <v>1165</v>
      </c>
      <c r="G257" s="102">
        <v>42921</v>
      </c>
      <c r="H257" s="81"/>
      <c r="I257" s="91">
        <v>3.9099999999999993</v>
      </c>
      <c r="J257" s="94" t="s">
        <v>146</v>
      </c>
      <c r="K257" s="95">
        <v>5.1505999999999996E-2</v>
      </c>
      <c r="L257" s="95">
        <v>6.08E-2</v>
      </c>
      <c r="M257" s="91">
        <v>12674731.140000001</v>
      </c>
      <c r="N257" s="93">
        <v>99.26</v>
      </c>
      <c r="O257" s="91">
        <v>44863.626259999997</v>
      </c>
      <c r="P257" s="92">
        <v>4.1684685245850792E-3</v>
      </c>
      <c r="Q257" s="92">
        <v>3.9796279318366645E-4</v>
      </c>
    </row>
    <row r="258" spans="2:17">
      <c r="B258" s="84" t="s">
        <v>3735</v>
      </c>
      <c r="C258" s="94" t="s">
        <v>3305</v>
      </c>
      <c r="D258" s="81">
        <v>6497</v>
      </c>
      <c r="E258" s="81"/>
      <c r="F258" s="81" t="s">
        <v>1165</v>
      </c>
      <c r="G258" s="102">
        <v>43342</v>
      </c>
      <c r="H258" s="81"/>
      <c r="I258" s="91">
        <v>4.3400000000000007</v>
      </c>
      <c r="J258" s="94" t="s">
        <v>146</v>
      </c>
      <c r="K258" s="95">
        <v>5.1505999999999996E-2</v>
      </c>
      <c r="L258" s="95">
        <v>5.5999999999999994E-2</v>
      </c>
      <c r="M258" s="91">
        <v>2405698.0100000002</v>
      </c>
      <c r="N258" s="93">
        <v>99.26</v>
      </c>
      <c r="O258" s="91">
        <v>8515.2367799999993</v>
      </c>
      <c r="P258" s="92">
        <v>7.911865236017861E-4</v>
      </c>
      <c r="Q258" s="92">
        <v>7.5534407182115498E-5</v>
      </c>
    </row>
    <row r="259" spans="2:17">
      <c r="B259" s="84" t="s">
        <v>3736</v>
      </c>
      <c r="C259" s="94" t="s">
        <v>3305</v>
      </c>
      <c r="D259" s="81" t="s">
        <v>3484</v>
      </c>
      <c r="E259" s="81"/>
      <c r="F259" s="81" t="s">
        <v>1165</v>
      </c>
      <c r="G259" s="102">
        <v>43079</v>
      </c>
      <c r="H259" s="81"/>
      <c r="I259" s="91">
        <v>3.5399999999999996</v>
      </c>
      <c r="J259" s="94" t="s">
        <v>146</v>
      </c>
      <c r="K259" s="95">
        <v>5.1524E-2</v>
      </c>
      <c r="L259" s="95">
        <v>5.340000000000001E-2</v>
      </c>
      <c r="M259" s="91">
        <v>24826086.629999999</v>
      </c>
      <c r="N259" s="93">
        <v>100</v>
      </c>
      <c r="O259" s="91">
        <v>88529.821819999997</v>
      </c>
      <c r="P259" s="92">
        <v>8.225678718102699E-3</v>
      </c>
      <c r="Q259" s="92">
        <v>7.8530377743788523E-4</v>
      </c>
    </row>
    <row r="260" spans="2:17">
      <c r="B260" s="84" t="s">
        <v>3736</v>
      </c>
      <c r="C260" s="94" t="s">
        <v>3305</v>
      </c>
      <c r="D260" s="81">
        <v>6864</v>
      </c>
      <c r="E260" s="81"/>
      <c r="F260" s="81" t="s">
        <v>1165</v>
      </c>
      <c r="G260" s="102">
        <v>43565</v>
      </c>
      <c r="H260" s="81"/>
      <c r="I260" s="91">
        <v>1.9299999999999997</v>
      </c>
      <c r="J260" s="94" t="s">
        <v>146</v>
      </c>
      <c r="K260" s="95">
        <v>5.1524E-2</v>
      </c>
      <c r="L260" s="95">
        <v>5.3800000000000001E-2</v>
      </c>
      <c r="M260" s="91">
        <v>10561769.299999999</v>
      </c>
      <c r="N260" s="93">
        <v>100</v>
      </c>
      <c r="O260" s="91">
        <v>37663.267980000004</v>
      </c>
      <c r="P260" s="92">
        <v>3.4994529019519134E-3</v>
      </c>
      <c r="Q260" s="92">
        <v>3.3409201563159039E-4</v>
      </c>
    </row>
    <row r="261" spans="2:17">
      <c r="B261" s="84" t="s">
        <v>3736</v>
      </c>
      <c r="C261" s="94" t="s">
        <v>3305</v>
      </c>
      <c r="D261" s="81">
        <v>6800</v>
      </c>
      <c r="E261" s="81"/>
      <c r="F261" s="81" t="s">
        <v>1165</v>
      </c>
      <c r="G261" s="102">
        <v>37833</v>
      </c>
      <c r="H261" s="81"/>
      <c r="I261" s="91">
        <v>3.51</v>
      </c>
      <c r="J261" s="94" t="s">
        <v>146</v>
      </c>
      <c r="K261" s="95">
        <v>5.1524E-2</v>
      </c>
      <c r="L261" s="95">
        <v>5.6799999999999989E-2</v>
      </c>
      <c r="M261" s="91">
        <v>96503.129999999976</v>
      </c>
      <c r="N261" s="93">
        <v>100</v>
      </c>
      <c r="O261" s="91">
        <v>344.13015000000001</v>
      </c>
      <c r="P261" s="92">
        <v>3.1974582043866692E-5</v>
      </c>
      <c r="Q261" s="92">
        <v>3.0526064683009893E-6</v>
      </c>
    </row>
    <row r="262" spans="2:17">
      <c r="B262" s="84" t="s">
        <v>3736</v>
      </c>
      <c r="C262" s="94" t="s">
        <v>3305</v>
      </c>
      <c r="D262" s="81">
        <v>6783</v>
      </c>
      <c r="E262" s="81"/>
      <c r="F262" s="81" t="s">
        <v>1165</v>
      </c>
      <c r="G262" s="102">
        <v>43521</v>
      </c>
      <c r="H262" s="81"/>
      <c r="I262" s="91">
        <v>3.5100000000000002</v>
      </c>
      <c r="J262" s="94" t="s">
        <v>146</v>
      </c>
      <c r="K262" s="95">
        <v>5.1524E-2</v>
      </c>
      <c r="L262" s="95">
        <v>5.6799999999999996E-2</v>
      </c>
      <c r="M262" s="91">
        <v>770940.69</v>
      </c>
      <c r="N262" s="93">
        <v>100</v>
      </c>
      <c r="O262" s="91">
        <v>2749.17443</v>
      </c>
      <c r="P262" s="92">
        <v>2.5543737845967708E-4</v>
      </c>
      <c r="Q262" s="92">
        <v>2.4386551563429376E-5</v>
      </c>
    </row>
    <row r="263" spans="2:17">
      <c r="B263" s="84" t="s">
        <v>3737</v>
      </c>
      <c r="C263" s="94" t="s">
        <v>3305</v>
      </c>
      <c r="D263" s="81">
        <v>6438</v>
      </c>
      <c r="E263" s="81"/>
      <c r="F263" s="81" t="s">
        <v>1165</v>
      </c>
      <c r="G263" s="102">
        <v>43304</v>
      </c>
      <c r="H263" s="81"/>
      <c r="I263" s="91">
        <v>5.07</v>
      </c>
      <c r="J263" s="94" t="s">
        <v>148</v>
      </c>
      <c r="K263" s="95">
        <v>1.908E-2</v>
      </c>
      <c r="L263" s="95">
        <v>2.0700000000000003E-2</v>
      </c>
      <c r="M263" s="91">
        <v>37161704.299999997</v>
      </c>
      <c r="N263" s="93">
        <v>100.01</v>
      </c>
      <c r="O263" s="91">
        <v>150951.07178999999</v>
      </c>
      <c r="P263" s="92">
        <v>1.4025500031191586E-2</v>
      </c>
      <c r="Q263" s="92">
        <v>1.3390114703495783E-3</v>
      </c>
    </row>
    <row r="264" spans="2:17">
      <c r="B264" s="84" t="s">
        <v>3738</v>
      </c>
      <c r="C264" s="94" t="s">
        <v>3305</v>
      </c>
      <c r="D264" s="81">
        <v>6588</v>
      </c>
      <c r="E264" s="81"/>
      <c r="F264" s="81" t="s">
        <v>1165</v>
      </c>
      <c r="G264" s="102">
        <v>43397</v>
      </c>
      <c r="H264" s="81"/>
      <c r="I264" s="91">
        <v>1</v>
      </c>
      <c r="J264" s="94" t="s">
        <v>146</v>
      </c>
      <c r="K264" s="95">
        <v>4.2116000000000001E-2</v>
      </c>
      <c r="L264" s="95">
        <v>4.2400000000000014E-2</v>
      </c>
      <c r="M264" s="91">
        <v>33040264.399999999</v>
      </c>
      <c r="N264" s="93">
        <v>100.34</v>
      </c>
      <c r="O264" s="91">
        <v>118222.17316999998</v>
      </c>
      <c r="P264" s="92">
        <v>1.0984520174789625E-2</v>
      </c>
      <c r="Q264" s="92">
        <v>1.0486897777347948E-3</v>
      </c>
    </row>
    <row r="265" spans="2:17">
      <c r="B265" s="84" t="s">
        <v>3739</v>
      </c>
      <c r="C265" s="94" t="s">
        <v>3305</v>
      </c>
      <c r="D265" s="81" t="s">
        <v>3485</v>
      </c>
      <c r="E265" s="81"/>
      <c r="F265" s="81" t="s">
        <v>1165</v>
      </c>
      <c r="G265" s="102">
        <v>43051</v>
      </c>
      <c r="H265" s="81"/>
      <c r="I265" s="91">
        <v>2.7799999999999994</v>
      </c>
      <c r="J265" s="94" t="s">
        <v>146</v>
      </c>
      <c r="K265" s="95">
        <v>5.1479999999999998E-2</v>
      </c>
      <c r="L265" s="95">
        <v>5.4799999999999995E-2</v>
      </c>
      <c r="M265" s="91">
        <v>20683403.25</v>
      </c>
      <c r="N265" s="93">
        <v>99.66</v>
      </c>
      <c r="O265" s="91">
        <v>73506.239570000005</v>
      </c>
      <c r="P265" s="92">
        <v>6.8297743974687639E-3</v>
      </c>
      <c r="Q265" s="92">
        <v>6.5203709227995327E-4</v>
      </c>
    </row>
    <row r="266" spans="2:17">
      <c r="B266" s="84" t="s">
        <v>3740</v>
      </c>
      <c r="C266" s="94" t="s">
        <v>3305</v>
      </c>
      <c r="D266" s="81" t="s">
        <v>3486</v>
      </c>
      <c r="E266" s="81"/>
      <c r="F266" s="81" t="s">
        <v>1165</v>
      </c>
      <c r="G266" s="102">
        <v>43053</v>
      </c>
      <c r="H266" s="81"/>
      <c r="I266" s="91">
        <v>2.4599999999999991</v>
      </c>
      <c r="J266" s="94" t="s">
        <v>146</v>
      </c>
      <c r="K266" s="95">
        <v>6.1524000000000002E-2</v>
      </c>
      <c r="L266" s="95">
        <v>6.4499999999999988E-2</v>
      </c>
      <c r="M266" s="91">
        <v>15673596.35</v>
      </c>
      <c r="N266" s="93">
        <v>99.88</v>
      </c>
      <c r="O266" s="91">
        <v>55824.974010000013</v>
      </c>
      <c r="P266" s="92">
        <v>5.1869335237829956E-3</v>
      </c>
      <c r="Q266" s="92">
        <v>4.9519542753130076E-4</v>
      </c>
    </row>
    <row r="267" spans="2:17">
      <c r="B267" s="84" t="s">
        <v>3740</v>
      </c>
      <c r="C267" s="94" t="s">
        <v>3305</v>
      </c>
      <c r="D267" s="81" t="s">
        <v>3487</v>
      </c>
      <c r="E267" s="81"/>
      <c r="F267" s="81" t="s">
        <v>1165</v>
      </c>
      <c r="G267" s="102">
        <v>43051</v>
      </c>
      <c r="H267" s="81"/>
      <c r="I267" s="91">
        <v>2.88</v>
      </c>
      <c r="J267" s="94" t="s">
        <v>146</v>
      </c>
      <c r="K267" s="95">
        <v>8.4024000000000001E-2</v>
      </c>
      <c r="L267" s="95">
        <v>8.6699999999999999E-2</v>
      </c>
      <c r="M267" s="91">
        <v>5224682.6899999995</v>
      </c>
      <c r="N267" s="93">
        <v>100.5</v>
      </c>
      <c r="O267" s="91">
        <v>18724.37455</v>
      </c>
      <c r="P267" s="92">
        <v>1.7397605245255739E-3</v>
      </c>
      <c r="Q267" s="92">
        <v>1.6609456296177603E-4</v>
      </c>
    </row>
    <row r="268" spans="2:17">
      <c r="B268" s="84" t="s">
        <v>3741</v>
      </c>
      <c r="C268" s="94" t="s">
        <v>3305</v>
      </c>
      <c r="D268" s="81">
        <v>6524</v>
      </c>
      <c r="E268" s="81"/>
      <c r="F268" s="81" t="s">
        <v>1165</v>
      </c>
      <c r="G268" s="102">
        <v>43357</v>
      </c>
      <c r="H268" s="81"/>
      <c r="I268" s="91">
        <v>7.52</v>
      </c>
      <c r="J268" s="94" t="s">
        <v>149</v>
      </c>
      <c r="K268" s="95">
        <v>2.8362999999999999E-2</v>
      </c>
      <c r="L268" s="95">
        <v>3.0800000000000001E-2</v>
      </c>
      <c r="M268" s="91">
        <v>5092281.5</v>
      </c>
      <c r="N268" s="93">
        <v>100.71</v>
      </c>
      <c r="O268" s="91">
        <v>23188.739690000002</v>
      </c>
      <c r="P268" s="92">
        <v>2.1545634978852417E-3</v>
      </c>
      <c r="Q268" s="92">
        <v>2.056957135823231E-4</v>
      </c>
    </row>
    <row r="269" spans="2:17">
      <c r="B269" s="84" t="s">
        <v>3741</v>
      </c>
      <c r="C269" s="94" t="s">
        <v>3305</v>
      </c>
      <c r="D269" s="81" t="s">
        <v>3488</v>
      </c>
      <c r="E269" s="81"/>
      <c r="F269" s="81" t="s">
        <v>1165</v>
      </c>
      <c r="G269" s="102">
        <v>42891</v>
      </c>
      <c r="H269" s="81"/>
      <c r="I269" s="91">
        <v>7.52</v>
      </c>
      <c r="J269" s="94" t="s">
        <v>149</v>
      </c>
      <c r="K269" s="95">
        <v>2.8362999999999999E-2</v>
      </c>
      <c r="L269" s="95">
        <v>3.0800000000000001E-2</v>
      </c>
      <c r="M269" s="91">
        <v>14900469.869999999</v>
      </c>
      <c r="N269" s="93">
        <v>100.71</v>
      </c>
      <c r="O269" s="91">
        <v>67852.32067999999</v>
      </c>
      <c r="P269" s="92">
        <v>6.3044449736514279E-3</v>
      </c>
      <c r="Q269" s="92">
        <v>6.0188400521430903E-4</v>
      </c>
    </row>
    <row r="270" spans="2:17">
      <c r="B270" s="84" t="s">
        <v>3742</v>
      </c>
      <c r="C270" s="94" t="s">
        <v>3305</v>
      </c>
      <c r="D270" s="81">
        <v>6781</v>
      </c>
      <c r="E270" s="81"/>
      <c r="F270" s="81" t="s">
        <v>1165</v>
      </c>
      <c r="G270" s="102">
        <v>43517</v>
      </c>
      <c r="H270" s="81"/>
      <c r="I270" s="91">
        <v>1.17</v>
      </c>
      <c r="J270" s="94" t="s">
        <v>146</v>
      </c>
      <c r="K270" s="95">
        <v>4.7115999999999998E-2</v>
      </c>
      <c r="L270" s="95">
        <v>4.5999999999999999E-2</v>
      </c>
      <c r="M270" s="91">
        <v>36283113.090000004</v>
      </c>
      <c r="N270" s="93">
        <v>100.56</v>
      </c>
      <c r="O270" s="91">
        <v>130110.14436000002</v>
      </c>
      <c r="P270" s="92">
        <v>1.2089081661627612E-2</v>
      </c>
      <c r="Q270" s="92">
        <v>1.1541420252335099E-3</v>
      </c>
    </row>
    <row r="271" spans="2:17">
      <c r="B271" s="84" t="s">
        <v>3742</v>
      </c>
      <c r="C271" s="94" t="s">
        <v>3305</v>
      </c>
      <c r="D271" s="81">
        <v>6888</v>
      </c>
      <c r="E271" s="81"/>
      <c r="F271" s="81" t="s">
        <v>1165</v>
      </c>
      <c r="G271" s="102">
        <v>43584</v>
      </c>
      <c r="H271" s="81"/>
      <c r="I271" s="91">
        <v>1.1700000000000002</v>
      </c>
      <c r="J271" s="94" t="s">
        <v>146</v>
      </c>
      <c r="K271" s="95">
        <v>4.7115999999999998E-2</v>
      </c>
      <c r="L271" s="95">
        <v>4.5999999999999985E-2</v>
      </c>
      <c r="M271" s="91">
        <v>49053.45</v>
      </c>
      <c r="N271" s="93">
        <v>100.56</v>
      </c>
      <c r="O271" s="91">
        <v>175.90419</v>
      </c>
      <c r="P271" s="92">
        <v>1.634399937063031E-5</v>
      </c>
      <c r="Q271" s="92">
        <v>1.5603581034537258E-6</v>
      </c>
    </row>
    <row r="272" spans="2:17">
      <c r="B272" s="84" t="s">
        <v>3742</v>
      </c>
      <c r="C272" s="94" t="s">
        <v>3305</v>
      </c>
      <c r="D272" s="81">
        <v>6952</v>
      </c>
      <c r="E272" s="81"/>
      <c r="F272" s="81" t="s">
        <v>1165</v>
      </c>
      <c r="G272" s="102">
        <v>43627</v>
      </c>
      <c r="H272" s="81"/>
      <c r="I272" s="91">
        <v>1.17</v>
      </c>
      <c r="J272" s="94" t="s">
        <v>146</v>
      </c>
      <c r="K272" s="95">
        <v>4.7115999999999998E-2</v>
      </c>
      <c r="L272" s="95">
        <v>4.5799999999999993E-2</v>
      </c>
      <c r="M272" s="91">
        <v>55210.749999999993</v>
      </c>
      <c r="N272" s="93">
        <v>100.56</v>
      </c>
      <c r="O272" s="91">
        <v>197.98404000000002</v>
      </c>
      <c r="P272" s="92">
        <v>1.8395531255707136E-5</v>
      </c>
      <c r="Q272" s="92">
        <v>1.756217411128789E-6</v>
      </c>
    </row>
    <row r="273" spans="2:17">
      <c r="B273" s="84" t="s">
        <v>3743</v>
      </c>
      <c r="C273" s="94" t="s">
        <v>3305</v>
      </c>
      <c r="D273" s="81">
        <v>6989</v>
      </c>
      <c r="E273" s="81"/>
      <c r="F273" s="81" t="s">
        <v>1165</v>
      </c>
      <c r="G273" s="102">
        <v>43636</v>
      </c>
      <c r="H273" s="81"/>
      <c r="I273" s="91">
        <v>3.56</v>
      </c>
      <c r="J273" s="94" t="s">
        <v>146</v>
      </c>
      <c r="K273" s="95">
        <v>5.1136000000000001E-2</v>
      </c>
      <c r="L273" s="95">
        <v>5.0499999999999996E-2</v>
      </c>
      <c r="M273" s="91">
        <v>1065098.28</v>
      </c>
      <c r="N273" s="93">
        <v>101.2</v>
      </c>
      <c r="O273" s="91">
        <v>3843.7180400000002</v>
      </c>
      <c r="P273" s="92">
        <v>3.571360365358004E-4</v>
      </c>
      <c r="Q273" s="92">
        <v>3.4095700569186401E-5</v>
      </c>
    </row>
    <row r="274" spans="2:17">
      <c r="B274" s="84" t="s">
        <v>3743</v>
      </c>
      <c r="C274" s="94" t="s">
        <v>3305</v>
      </c>
      <c r="D274" s="81">
        <v>6556</v>
      </c>
      <c r="E274" s="81"/>
      <c r="F274" s="81" t="s">
        <v>1165</v>
      </c>
      <c r="G274" s="102">
        <v>43383</v>
      </c>
      <c r="H274" s="81"/>
      <c r="I274" s="91">
        <v>3.5399999999999996</v>
      </c>
      <c r="J274" s="94" t="s">
        <v>146</v>
      </c>
      <c r="K274" s="95">
        <v>5.1900000000000002E-2</v>
      </c>
      <c r="L274" s="95">
        <v>5.1200000000000002E-2</v>
      </c>
      <c r="M274" s="91">
        <v>9810913.8499999996</v>
      </c>
      <c r="N274" s="93">
        <v>101.2</v>
      </c>
      <c r="O274" s="91">
        <v>35405.54621</v>
      </c>
      <c r="P274" s="92">
        <v>3.2896784606043913E-3</v>
      </c>
      <c r="Q274" s="92">
        <v>3.1406489484974093E-4</v>
      </c>
    </row>
    <row r="275" spans="2:17">
      <c r="B275" s="84" t="s">
        <v>3743</v>
      </c>
      <c r="C275" s="94" t="s">
        <v>3305</v>
      </c>
      <c r="D275" s="81">
        <v>6708</v>
      </c>
      <c r="E275" s="81"/>
      <c r="F275" s="81" t="s">
        <v>1165</v>
      </c>
      <c r="G275" s="102">
        <v>43480</v>
      </c>
      <c r="H275" s="81"/>
      <c r="I275" s="91">
        <v>3.54</v>
      </c>
      <c r="J275" s="94" t="s">
        <v>146</v>
      </c>
      <c r="K275" s="95">
        <v>5.1900000000000002E-2</v>
      </c>
      <c r="L275" s="95">
        <v>5.1200000000000002E-2</v>
      </c>
      <c r="M275" s="91">
        <v>665686.42999999993</v>
      </c>
      <c r="N275" s="93">
        <v>101.2</v>
      </c>
      <c r="O275" s="91">
        <v>2402.3237600000002</v>
      </c>
      <c r="P275" s="92">
        <v>2.2321002144116205E-4</v>
      </c>
      <c r="Q275" s="92">
        <v>2.1309812722684001E-5</v>
      </c>
    </row>
    <row r="276" spans="2:17">
      <c r="B276" s="84" t="s">
        <v>3743</v>
      </c>
      <c r="C276" s="94" t="s">
        <v>3305</v>
      </c>
      <c r="D276" s="81">
        <v>6793</v>
      </c>
      <c r="E276" s="81"/>
      <c r="F276" s="81" t="s">
        <v>1165</v>
      </c>
      <c r="G276" s="102">
        <v>43529</v>
      </c>
      <c r="H276" s="81"/>
      <c r="I276" s="91">
        <v>3.53</v>
      </c>
      <c r="J276" s="94" t="s">
        <v>146</v>
      </c>
      <c r="K276" s="95">
        <v>5.1900000000000002E-2</v>
      </c>
      <c r="L276" s="95">
        <v>5.2900000000000003E-2</v>
      </c>
      <c r="M276" s="91">
        <v>1031813.9600000002</v>
      </c>
      <c r="N276" s="93">
        <v>101.2</v>
      </c>
      <c r="O276" s="91">
        <v>3723.60187</v>
      </c>
      <c r="P276" s="92">
        <v>3.4597553713619809E-4</v>
      </c>
      <c r="Q276" s="92">
        <v>3.3030210092721195E-5</v>
      </c>
    </row>
    <row r="277" spans="2:17">
      <c r="B277" s="84" t="s">
        <v>3743</v>
      </c>
      <c r="C277" s="94" t="s">
        <v>3305</v>
      </c>
      <c r="D277" s="81">
        <v>6871</v>
      </c>
      <c r="E277" s="81"/>
      <c r="F277" s="81" t="s">
        <v>1165</v>
      </c>
      <c r="G277" s="102">
        <v>43570</v>
      </c>
      <c r="H277" s="81"/>
      <c r="I277" s="91">
        <v>3.5499999999999989</v>
      </c>
      <c r="J277" s="94" t="s">
        <v>146</v>
      </c>
      <c r="K277" s="95">
        <v>5.1900000000000002E-2</v>
      </c>
      <c r="L277" s="95">
        <v>5.1199999999999996E-2</v>
      </c>
      <c r="M277" s="91">
        <v>765539.3899999999</v>
      </c>
      <c r="N277" s="93">
        <v>101.2</v>
      </c>
      <c r="O277" s="91">
        <v>2762.672340000001</v>
      </c>
      <c r="P277" s="92">
        <v>2.5669152614396382E-4</v>
      </c>
      <c r="Q277" s="92">
        <v>2.4506284773014606E-5</v>
      </c>
    </row>
    <row r="278" spans="2:17">
      <c r="B278" s="84" t="s">
        <v>3743</v>
      </c>
      <c r="C278" s="94" t="s">
        <v>3305</v>
      </c>
      <c r="D278" s="81">
        <v>6915</v>
      </c>
      <c r="E278" s="81"/>
      <c r="F278" s="81" t="s">
        <v>1165</v>
      </c>
      <c r="G278" s="102">
        <v>43608</v>
      </c>
      <c r="H278" s="81"/>
      <c r="I278" s="91">
        <v>3.5399999999999996</v>
      </c>
      <c r="J278" s="94" t="s">
        <v>146</v>
      </c>
      <c r="K278" s="95">
        <v>5.1900000000000002E-2</v>
      </c>
      <c r="L278" s="95">
        <v>5.1200000000000002E-2</v>
      </c>
      <c r="M278" s="91">
        <v>1031813.9600000002</v>
      </c>
      <c r="N278" s="93">
        <v>101.2</v>
      </c>
      <c r="O278" s="91">
        <v>3723.60187</v>
      </c>
      <c r="P278" s="92">
        <v>3.4597553713619809E-4</v>
      </c>
      <c r="Q278" s="92">
        <v>3.3030210092721195E-5</v>
      </c>
    </row>
    <row r="279" spans="2:17">
      <c r="B279" s="84" t="s">
        <v>3744</v>
      </c>
      <c r="C279" s="94" t="s">
        <v>3305</v>
      </c>
      <c r="D279" s="81">
        <v>6826</v>
      </c>
      <c r="E279" s="81"/>
      <c r="F279" s="81" t="s">
        <v>1165</v>
      </c>
      <c r="G279" s="102">
        <v>43550</v>
      </c>
      <c r="H279" s="81"/>
      <c r="I279" s="91">
        <v>4.8</v>
      </c>
      <c r="J279" s="94" t="s">
        <v>146</v>
      </c>
      <c r="K279" s="95">
        <v>5.1524E-2</v>
      </c>
      <c r="L279" s="95">
        <v>5.3500000000000006E-2</v>
      </c>
      <c r="M279" s="91">
        <v>21279831.199999999</v>
      </c>
      <c r="N279" s="93">
        <v>100.31</v>
      </c>
      <c r="O279" s="91">
        <v>76119.115460000015</v>
      </c>
      <c r="P279" s="92">
        <v>7.0725477043564241E-3</v>
      </c>
      <c r="Q279" s="92">
        <v>6.7521460765511507E-4</v>
      </c>
    </row>
    <row r="280" spans="2:17">
      <c r="B280" s="84" t="s">
        <v>3745</v>
      </c>
      <c r="C280" s="94" t="s">
        <v>3305</v>
      </c>
      <c r="D280" s="81" t="s">
        <v>3489</v>
      </c>
      <c r="E280" s="81"/>
      <c r="F280" s="81" t="s">
        <v>1165</v>
      </c>
      <c r="G280" s="102">
        <v>43301</v>
      </c>
      <c r="H280" s="81"/>
      <c r="I280" s="91">
        <v>4.1100000000000012</v>
      </c>
      <c r="J280" s="94" t="s">
        <v>146</v>
      </c>
      <c r="K280" s="95">
        <v>5.1505999999999996E-2</v>
      </c>
      <c r="L280" s="95">
        <v>5.8899999999999994E-2</v>
      </c>
      <c r="M280" s="91">
        <v>11175941.35</v>
      </c>
      <c r="N280" s="93">
        <v>98.44</v>
      </c>
      <c r="O280" s="91">
        <v>39231.694479999998</v>
      </c>
      <c r="P280" s="92">
        <v>3.6451820157887122E-3</v>
      </c>
      <c r="Q280" s="92">
        <v>3.4800474277553483E-4</v>
      </c>
    </row>
    <row r="281" spans="2:17">
      <c r="B281" s="84" t="s">
        <v>3746</v>
      </c>
      <c r="C281" s="94" t="s">
        <v>3305</v>
      </c>
      <c r="D281" s="81" t="s">
        <v>3490</v>
      </c>
      <c r="E281" s="81"/>
      <c r="F281" s="81" t="s">
        <v>1165</v>
      </c>
      <c r="G281" s="102">
        <v>42887</v>
      </c>
      <c r="H281" s="81"/>
      <c r="I281" s="91">
        <v>2.48</v>
      </c>
      <c r="J281" s="94" t="s">
        <v>146</v>
      </c>
      <c r="K281" s="95">
        <v>5.1567000000000002E-2</v>
      </c>
      <c r="L281" s="95">
        <v>6.3600000000000004E-2</v>
      </c>
      <c r="M281" s="91">
        <v>15847685.710000001</v>
      </c>
      <c r="N281" s="93">
        <v>99.58</v>
      </c>
      <c r="O281" s="91">
        <v>56275.494100000004</v>
      </c>
      <c r="P281" s="92">
        <v>5.2287932433690738E-3</v>
      </c>
      <c r="Q281" s="92">
        <v>4.9919176595393977E-4</v>
      </c>
    </row>
    <row r="282" spans="2:17">
      <c r="B282" s="84" t="s">
        <v>3746</v>
      </c>
      <c r="C282" s="94" t="s">
        <v>3305</v>
      </c>
      <c r="D282" s="81" t="s">
        <v>3491</v>
      </c>
      <c r="E282" s="81"/>
      <c r="F282" s="81" t="s">
        <v>1165</v>
      </c>
      <c r="G282" s="102">
        <v>42887</v>
      </c>
      <c r="H282" s="81"/>
      <c r="I282" s="91">
        <v>2.56</v>
      </c>
      <c r="J282" s="94" t="s">
        <v>146</v>
      </c>
      <c r="K282" s="95">
        <v>5.9024E-2</v>
      </c>
      <c r="L282" s="95">
        <v>6.3200000000000006E-2</v>
      </c>
      <c r="M282" s="91">
        <v>8294666.4400000004</v>
      </c>
      <c r="N282" s="93">
        <v>99.58</v>
      </c>
      <c r="O282" s="91">
        <v>29454.548609999998</v>
      </c>
      <c r="P282" s="92">
        <v>2.7367462022595359E-3</v>
      </c>
      <c r="Q282" s="92">
        <v>2.6127657111058684E-4</v>
      </c>
    </row>
    <row r="283" spans="2:17">
      <c r="B283" s="84" t="s">
        <v>3747</v>
      </c>
      <c r="C283" s="94" t="s">
        <v>3305</v>
      </c>
      <c r="D283" s="81">
        <v>6528</v>
      </c>
      <c r="E283" s="81"/>
      <c r="F283" s="81" t="s">
        <v>1165</v>
      </c>
      <c r="G283" s="102">
        <v>43373</v>
      </c>
      <c r="H283" s="81"/>
      <c r="I283" s="91">
        <v>7.5300000000000011</v>
      </c>
      <c r="J283" s="94" t="s">
        <v>149</v>
      </c>
      <c r="K283" s="95">
        <v>3.032E-2</v>
      </c>
      <c r="L283" s="95">
        <v>2.9900000000000003E-2</v>
      </c>
      <c r="M283" s="91">
        <v>31788446.030000001</v>
      </c>
      <c r="N283" s="93">
        <v>100.55</v>
      </c>
      <c r="O283" s="91">
        <v>144525.17882999999</v>
      </c>
      <c r="P283" s="92">
        <v>1.3428443244232858E-2</v>
      </c>
      <c r="Q283" s="92">
        <v>1.2820105873571821E-3</v>
      </c>
    </row>
    <row r="284" spans="2:17">
      <c r="B284" s="84" t="s">
        <v>3748</v>
      </c>
      <c r="C284" s="94" t="s">
        <v>3305</v>
      </c>
      <c r="D284" s="81">
        <v>6495</v>
      </c>
      <c r="E284" s="81"/>
      <c r="F284" s="81" t="s">
        <v>1165</v>
      </c>
      <c r="G284" s="102">
        <v>43342</v>
      </c>
      <c r="H284" s="81"/>
      <c r="I284" s="91">
        <v>3.33</v>
      </c>
      <c r="J284" s="94" t="s">
        <v>146</v>
      </c>
      <c r="K284" s="95">
        <v>4.9859000000000001E-2</v>
      </c>
      <c r="L284" s="95">
        <v>5.0200000000000002E-2</v>
      </c>
      <c r="M284" s="91">
        <v>425772.12000000005</v>
      </c>
      <c r="N284" s="93">
        <v>100.87</v>
      </c>
      <c r="O284" s="91">
        <v>1531.5126299999999</v>
      </c>
      <c r="P284" s="92">
        <v>1.4229929065835424E-4</v>
      </c>
      <c r="Q284" s="92">
        <v>1.3585282663035074E-5</v>
      </c>
    </row>
    <row r="285" spans="2:17">
      <c r="B285" s="84" t="s">
        <v>3748</v>
      </c>
      <c r="C285" s="94" t="s">
        <v>3305</v>
      </c>
      <c r="D285" s="81" t="s">
        <v>3492</v>
      </c>
      <c r="E285" s="81"/>
      <c r="F285" s="81" t="s">
        <v>1165</v>
      </c>
      <c r="G285" s="102">
        <v>43368</v>
      </c>
      <c r="H285" s="81"/>
      <c r="I285" s="91">
        <v>3.3500000000000005</v>
      </c>
      <c r="J285" s="94" t="s">
        <v>146</v>
      </c>
      <c r="K285" s="95">
        <v>4.9859000000000001E-2</v>
      </c>
      <c r="L285" s="95">
        <v>5.0199999999999995E-2</v>
      </c>
      <c r="M285" s="91">
        <v>1249767.1499999999</v>
      </c>
      <c r="N285" s="93">
        <v>100.87</v>
      </c>
      <c r="O285" s="91">
        <v>4495.4426599999997</v>
      </c>
      <c r="P285" s="92">
        <v>4.1769051667128932E-4</v>
      </c>
      <c r="Q285" s="92">
        <v>3.9876823759244007E-5</v>
      </c>
    </row>
    <row r="286" spans="2:17">
      <c r="B286" s="84" t="s">
        <v>3748</v>
      </c>
      <c r="C286" s="94" t="s">
        <v>3305</v>
      </c>
      <c r="D286" s="81">
        <v>6587</v>
      </c>
      <c r="E286" s="81"/>
      <c r="F286" s="81" t="s">
        <v>1165</v>
      </c>
      <c r="G286" s="102">
        <v>43404</v>
      </c>
      <c r="H286" s="81"/>
      <c r="I286" s="91">
        <v>3.3099999999999996</v>
      </c>
      <c r="J286" s="94" t="s">
        <v>146</v>
      </c>
      <c r="K286" s="95">
        <v>5.2359000000000003E-2</v>
      </c>
      <c r="L286" s="95">
        <v>5.2899999999999989E-2</v>
      </c>
      <c r="M286" s="91">
        <v>253352.00000000003</v>
      </c>
      <c r="N286" s="93">
        <v>100.87</v>
      </c>
      <c r="O286" s="91">
        <v>911.3133600000001</v>
      </c>
      <c r="P286" s="92">
        <v>8.4673963606478024E-5</v>
      </c>
      <c r="Q286" s="92">
        <v>8.0838050876539246E-6</v>
      </c>
    </row>
    <row r="287" spans="2:17">
      <c r="B287" s="84" t="s">
        <v>3748</v>
      </c>
      <c r="C287" s="94" t="s">
        <v>3305</v>
      </c>
      <c r="D287" s="81">
        <v>6614</v>
      </c>
      <c r="E287" s="81"/>
      <c r="F287" s="81" t="s">
        <v>1165</v>
      </c>
      <c r="G287" s="102">
        <v>40422</v>
      </c>
      <c r="H287" s="81"/>
      <c r="I287" s="91">
        <v>3.31</v>
      </c>
      <c r="J287" s="94" t="s">
        <v>146</v>
      </c>
      <c r="K287" s="95">
        <v>5.2359000000000003E-2</v>
      </c>
      <c r="L287" s="95">
        <v>5.290000000000001E-2</v>
      </c>
      <c r="M287" s="91">
        <v>448644.17</v>
      </c>
      <c r="N287" s="93">
        <v>100.87</v>
      </c>
      <c r="O287" s="91">
        <v>1613.78397</v>
      </c>
      <c r="P287" s="92">
        <v>1.4994346746381243E-4</v>
      </c>
      <c r="Q287" s="92">
        <v>1.4315070577984665E-5</v>
      </c>
    </row>
    <row r="288" spans="2:17">
      <c r="B288" s="84" t="s">
        <v>3748</v>
      </c>
      <c r="C288" s="94" t="s">
        <v>3305</v>
      </c>
      <c r="D288" s="81">
        <v>6739</v>
      </c>
      <c r="E288" s="81"/>
      <c r="F288" s="81" t="s">
        <v>1165</v>
      </c>
      <c r="G288" s="102">
        <v>43495</v>
      </c>
      <c r="H288" s="81"/>
      <c r="I288" s="91">
        <v>3.31</v>
      </c>
      <c r="J288" s="94" t="s">
        <v>146</v>
      </c>
      <c r="K288" s="95">
        <v>5.2359000000000003E-2</v>
      </c>
      <c r="L288" s="95">
        <v>5.2900000000000003E-2</v>
      </c>
      <c r="M288" s="91">
        <v>897581.83</v>
      </c>
      <c r="N288" s="93">
        <v>100.87</v>
      </c>
      <c r="O288" s="91">
        <v>3228.6237099999998</v>
      </c>
      <c r="P288" s="92">
        <v>2.9998503096624417E-4</v>
      </c>
      <c r="Q288" s="92">
        <v>2.8639506363670654E-5</v>
      </c>
    </row>
    <row r="289" spans="2:17">
      <c r="B289" s="84" t="s">
        <v>3748</v>
      </c>
      <c r="C289" s="94" t="s">
        <v>3305</v>
      </c>
      <c r="D289" s="81">
        <v>6786</v>
      </c>
      <c r="E289" s="81"/>
      <c r="F289" s="81" t="s">
        <v>1165</v>
      </c>
      <c r="G289" s="102">
        <v>43524</v>
      </c>
      <c r="H289" s="81"/>
      <c r="I289" s="91">
        <v>3.31</v>
      </c>
      <c r="J289" s="94" t="s">
        <v>146</v>
      </c>
      <c r="K289" s="95">
        <v>5.2359000000000003E-2</v>
      </c>
      <c r="L289" s="95">
        <v>5.2900000000000016E-2</v>
      </c>
      <c r="M289" s="91">
        <v>1388446.89</v>
      </c>
      <c r="N289" s="93">
        <v>100.87</v>
      </c>
      <c r="O289" s="91">
        <v>4994.2772799999993</v>
      </c>
      <c r="P289" s="92">
        <v>4.6403934278696404E-4</v>
      </c>
      <c r="Q289" s="92">
        <v>4.4301736216418898E-5</v>
      </c>
    </row>
    <row r="290" spans="2:17">
      <c r="B290" s="84" t="s">
        <v>3748</v>
      </c>
      <c r="C290" s="94" t="s">
        <v>3305</v>
      </c>
      <c r="D290" s="81">
        <v>6830</v>
      </c>
      <c r="E290" s="81"/>
      <c r="F290" s="81" t="s">
        <v>1165</v>
      </c>
      <c r="G290" s="102">
        <v>43552</v>
      </c>
      <c r="H290" s="81"/>
      <c r="I290" s="91">
        <v>3.3100000000000005</v>
      </c>
      <c r="J290" s="94" t="s">
        <v>146</v>
      </c>
      <c r="K290" s="95">
        <v>5.2359000000000003E-2</v>
      </c>
      <c r="L290" s="95">
        <v>5.2899999999999989E-2</v>
      </c>
      <c r="M290" s="91">
        <v>483694.93</v>
      </c>
      <c r="N290" s="93">
        <v>100.87</v>
      </c>
      <c r="O290" s="91">
        <v>1739.86241</v>
      </c>
      <c r="P290" s="92">
        <v>1.6165794648793376E-4</v>
      </c>
      <c r="Q290" s="92">
        <v>1.5433449370012327E-5</v>
      </c>
    </row>
    <row r="291" spans="2:17">
      <c r="B291" s="84" t="s">
        <v>3748</v>
      </c>
      <c r="C291" s="94" t="s">
        <v>3305</v>
      </c>
      <c r="D291" s="81">
        <v>6890</v>
      </c>
      <c r="E291" s="81"/>
      <c r="F291" s="81" t="s">
        <v>1165</v>
      </c>
      <c r="G291" s="102">
        <v>43585</v>
      </c>
      <c r="H291" s="81"/>
      <c r="I291" s="91">
        <v>3.3100000000000005</v>
      </c>
      <c r="J291" s="94" t="s">
        <v>146</v>
      </c>
      <c r="K291" s="95">
        <v>5.0826999999999997E-2</v>
      </c>
      <c r="L291" s="95">
        <v>5.2800000000000014E-2</v>
      </c>
      <c r="M291" s="91">
        <v>1307962.55</v>
      </c>
      <c r="N291" s="93">
        <v>100.87</v>
      </c>
      <c r="O291" s="91">
        <v>4704.7730399999991</v>
      </c>
      <c r="P291" s="92">
        <v>4.3714028417809965E-4</v>
      </c>
      <c r="Q291" s="92">
        <v>4.1733688878443535E-5</v>
      </c>
    </row>
    <row r="292" spans="2:17">
      <c r="B292" s="84" t="s">
        <v>3748</v>
      </c>
      <c r="C292" s="94" t="s">
        <v>3305</v>
      </c>
      <c r="D292" s="81">
        <v>6931</v>
      </c>
      <c r="E292" s="81"/>
      <c r="F292" s="81" t="s">
        <v>1165</v>
      </c>
      <c r="G292" s="102">
        <v>43615</v>
      </c>
      <c r="H292" s="81"/>
      <c r="I292" s="91">
        <v>3.33</v>
      </c>
      <c r="J292" s="94" t="s">
        <v>146</v>
      </c>
      <c r="K292" s="95">
        <v>4.9825999999999995E-2</v>
      </c>
      <c r="L292" s="95">
        <v>5.1400000000000008E-2</v>
      </c>
      <c r="M292" s="91">
        <v>1079903.1400000001</v>
      </c>
      <c r="N292" s="93">
        <v>100.87</v>
      </c>
      <c r="O292" s="91">
        <v>3884.4377399999994</v>
      </c>
      <c r="P292" s="92">
        <v>3.6091947541336348E-4</v>
      </c>
      <c r="Q292" s="92">
        <v>3.4456904664809153E-5</v>
      </c>
    </row>
    <row r="293" spans="2:17">
      <c r="B293" s="84" t="s">
        <v>3748</v>
      </c>
      <c r="C293" s="94" t="s">
        <v>3305</v>
      </c>
      <c r="D293" s="81">
        <v>7015</v>
      </c>
      <c r="E293" s="81"/>
      <c r="F293" s="81" t="s">
        <v>1165</v>
      </c>
      <c r="G293" s="102">
        <v>43643</v>
      </c>
      <c r="H293" s="81"/>
      <c r="I293" s="91">
        <v>3.3400000000000003</v>
      </c>
      <c r="J293" s="94" t="s">
        <v>146</v>
      </c>
      <c r="K293" s="95">
        <v>4.9825999999999995E-2</v>
      </c>
      <c r="L293" s="95">
        <v>5.2900000000000003E-2</v>
      </c>
      <c r="M293" s="91">
        <v>876544.76</v>
      </c>
      <c r="N293" s="93">
        <v>100</v>
      </c>
      <c r="O293" s="91">
        <v>3125.7587200000003</v>
      </c>
      <c r="P293" s="92">
        <v>2.9042741137901381E-4</v>
      </c>
      <c r="Q293" s="92">
        <v>2.7727042478028216E-5</v>
      </c>
    </row>
    <row r="294" spans="2:17">
      <c r="B294" s="84" t="s">
        <v>3748</v>
      </c>
      <c r="C294" s="94" t="s">
        <v>3305</v>
      </c>
      <c r="D294" s="81">
        <v>6483</v>
      </c>
      <c r="E294" s="81"/>
      <c r="F294" s="81" t="s">
        <v>1165</v>
      </c>
      <c r="G294" s="102">
        <v>43333</v>
      </c>
      <c r="H294" s="81"/>
      <c r="I294" s="91">
        <v>3.3299999999999996</v>
      </c>
      <c r="J294" s="94" t="s">
        <v>146</v>
      </c>
      <c r="K294" s="95">
        <v>4.9859000000000001E-2</v>
      </c>
      <c r="L294" s="95">
        <v>5.0200000000000002E-2</v>
      </c>
      <c r="M294" s="91">
        <v>4799612.9799999995</v>
      </c>
      <c r="N294" s="93">
        <v>100.87</v>
      </c>
      <c r="O294" s="91">
        <v>17264.323909999999</v>
      </c>
      <c r="P294" s="92">
        <v>1.6041010684247931E-3</v>
      </c>
      <c r="Q294" s="92">
        <v>1.5314318387537221E-4</v>
      </c>
    </row>
    <row r="295" spans="2:17">
      <c r="B295" s="153"/>
      <c r="C295" s="153"/>
      <c r="D295" s="153"/>
      <c r="E295" s="153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</row>
    <row r="296" spans="2:17">
      <c r="B296" s="153"/>
      <c r="C296" s="153"/>
      <c r="D296" s="153"/>
      <c r="E296" s="153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</row>
    <row r="297" spans="2:17">
      <c r="B297" s="153"/>
      <c r="C297" s="153"/>
      <c r="D297" s="153"/>
      <c r="E297" s="153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</row>
    <row r="298" spans="2:17">
      <c r="B298" s="155" t="s">
        <v>237</v>
      </c>
      <c r="C298" s="153"/>
      <c r="D298" s="153"/>
      <c r="E298" s="153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</row>
    <row r="299" spans="2:17">
      <c r="B299" s="155" t="s">
        <v>129</v>
      </c>
      <c r="C299" s="153"/>
      <c r="D299" s="153"/>
      <c r="E299" s="153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</row>
    <row r="300" spans="2:17">
      <c r="B300" s="155" t="s">
        <v>219</v>
      </c>
      <c r="C300" s="153"/>
      <c r="D300" s="153"/>
      <c r="E300" s="153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</row>
    <row r="301" spans="2:17">
      <c r="B301" s="155" t="s">
        <v>227</v>
      </c>
      <c r="C301" s="153"/>
      <c r="D301" s="153"/>
      <c r="E301" s="153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</row>
    <row r="302" spans="2:17">
      <c r="B302" s="153"/>
      <c r="C302" s="153"/>
      <c r="D302" s="153"/>
      <c r="E302" s="153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</row>
    <row r="303" spans="2:17">
      <c r="B303" s="153"/>
      <c r="C303" s="153"/>
      <c r="D303" s="153"/>
      <c r="E303" s="153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</row>
    <row r="304" spans="2:17">
      <c r="B304" s="153"/>
      <c r="C304" s="153"/>
      <c r="D304" s="153"/>
      <c r="E304" s="153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</row>
    <row r="305" spans="2:17">
      <c r="B305" s="153"/>
      <c r="C305" s="153"/>
      <c r="D305" s="153"/>
      <c r="E305" s="153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</row>
    <row r="306" spans="2:17">
      <c r="B306" s="153"/>
      <c r="C306" s="153"/>
      <c r="D306" s="153"/>
      <c r="E306" s="153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</row>
    <row r="307" spans="2:17">
      <c r="B307" s="153"/>
      <c r="C307" s="153"/>
      <c r="D307" s="153"/>
      <c r="E307" s="153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</row>
    <row r="308" spans="2:17">
      <c r="B308" s="153"/>
      <c r="C308" s="153"/>
      <c r="D308" s="153"/>
      <c r="E308" s="153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</row>
    <row r="309" spans="2:17">
      <c r="B309" s="153"/>
      <c r="C309" s="153"/>
      <c r="D309" s="153"/>
      <c r="E309" s="153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</row>
    <row r="310" spans="2:17">
      <c r="B310" s="153"/>
      <c r="C310" s="153"/>
      <c r="D310" s="153"/>
      <c r="E310" s="153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</row>
    <row r="311" spans="2:17">
      <c r="B311" s="153"/>
      <c r="C311" s="153"/>
      <c r="D311" s="153"/>
      <c r="E311" s="153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</row>
    <row r="312" spans="2:17">
      <c r="B312" s="153"/>
      <c r="C312" s="153"/>
      <c r="D312" s="153"/>
      <c r="E312" s="153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</row>
    <row r="313" spans="2:17">
      <c r="B313" s="153"/>
      <c r="C313" s="153"/>
      <c r="D313" s="153"/>
      <c r="E313" s="153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</row>
    <row r="314" spans="2:17">
      <c r="B314" s="153"/>
      <c r="C314" s="153"/>
      <c r="D314" s="153"/>
      <c r="E314" s="153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</row>
    <row r="315" spans="2:17">
      <c r="B315" s="153"/>
      <c r="C315" s="153"/>
      <c r="D315" s="153"/>
      <c r="E315" s="153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</row>
    <row r="316" spans="2:17">
      <c r="B316" s="153"/>
      <c r="C316" s="153"/>
      <c r="D316" s="153"/>
      <c r="E316" s="153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</row>
    <row r="317" spans="2:17">
      <c r="B317" s="153"/>
      <c r="C317" s="153"/>
      <c r="D317" s="153"/>
      <c r="E317" s="153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</row>
    <row r="318" spans="2:17">
      <c r="B318" s="153"/>
      <c r="C318" s="153"/>
      <c r="D318" s="153"/>
      <c r="E318" s="153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</row>
    <row r="319" spans="2:17">
      <c r="B319" s="153"/>
      <c r="C319" s="153"/>
      <c r="D319" s="153"/>
      <c r="E319" s="153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</row>
    <row r="320" spans="2:17">
      <c r="B320" s="153"/>
      <c r="C320" s="153"/>
      <c r="D320" s="153"/>
      <c r="E320" s="153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</row>
    <row r="321" spans="2:17">
      <c r="B321" s="153"/>
      <c r="C321" s="153"/>
      <c r="D321" s="153"/>
      <c r="E321" s="153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</row>
    <row r="322" spans="2:17">
      <c r="B322" s="153"/>
      <c r="C322" s="153"/>
      <c r="D322" s="153"/>
      <c r="E322" s="153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</row>
    <row r="323" spans="2:17">
      <c r="B323" s="153"/>
      <c r="C323" s="153"/>
      <c r="D323" s="153"/>
      <c r="E323" s="153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</row>
    <row r="324" spans="2:17">
      <c r="B324" s="153"/>
      <c r="C324" s="153"/>
      <c r="D324" s="153"/>
      <c r="E324" s="153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</row>
    <row r="325" spans="2:17">
      <c r="B325" s="153"/>
      <c r="C325" s="153"/>
      <c r="D325" s="153"/>
      <c r="E325" s="153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</row>
    <row r="326" spans="2:17">
      <c r="B326" s="153"/>
      <c r="C326" s="153"/>
      <c r="D326" s="153"/>
      <c r="E326" s="153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</row>
    <row r="327" spans="2:17">
      <c r="B327" s="153"/>
      <c r="C327" s="153"/>
      <c r="D327" s="153"/>
      <c r="E327" s="153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</row>
    <row r="328" spans="2:17">
      <c r="B328" s="153"/>
      <c r="C328" s="153"/>
      <c r="D328" s="153"/>
      <c r="E328" s="153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</row>
    <row r="329" spans="2:17">
      <c r="B329" s="153"/>
      <c r="C329" s="153"/>
      <c r="D329" s="153"/>
      <c r="E329" s="153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</row>
    <row r="330" spans="2:17">
      <c r="B330" s="153"/>
      <c r="C330" s="153"/>
      <c r="D330" s="153"/>
      <c r="E330" s="153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</row>
    <row r="331" spans="2:17">
      <c r="B331" s="153"/>
      <c r="C331" s="153"/>
      <c r="D331" s="153"/>
      <c r="E331" s="153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</row>
    <row r="332" spans="2:17">
      <c r="B332" s="153"/>
      <c r="C332" s="153"/>
      <c r="D332" s="153"/>
      <c r="E332" s="153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</row>
    <row r="333" spans="2:17">
      <c r="B333" s="153"/>
      <c r="C333" s="153"/>
      <c r="D333" s="153"/>
      <c r="E333" s="153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</row>
    <row r="334" spans="2:17">
      <c r="B334" s="153"/>
      <c r="C334" s="153"/>
      <c r="D334" s="153"/>
      <c r="E334" s="153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</row>
    <row r="335" spans="2:17">
      <c r="B335" s="153"/>
      <c r="C335" s="153"/>
      <c r="D335" s="153"/>
      <c r="E335" s="153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</row>
    <row r="336" spans="2:17">
      <c r="B336" s="153"/>
      <c r="C336" s="153"/>
      <c r="D336" s="153"/>
      <c r="E336" s="153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</row>
    <row r="337" spans="2:17">
      <c r="B337" s="153"/>
      <c r="C337" s="153"/>
      <c r="D337" s="153"/>
      <c r="E337" s="153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</row>
    <row r="338" spans="2:17">
      <c r="B338" s="153"/>
      <c r="C338" s="153"/>
      <c r="D338" s="153"/>
      <c r="E338" s="153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</row>
    <row r="339" spans="2:17">
      <c r="B339" s="153"/>
      <c r="C339" s="153"/>
      <c r="D339" s="153"/>
      <c r="E339" s="153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</row>
    <row r="340" spans="2:17">
      <c r="B340" s="153"/>
      <c r="C340" s="153"/>
      <c r="D340" s="153"/>
      <c r="E340" s="153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</row>
    <row r="341" spans="2:17">
      <c r="B341" s="153"/>
      <c r="C341" s="153"/>
      <c r="D341" s="153"/>
      <c r="E341" s="153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</row>
    <row r="342" spans="2:17">
      <c r="B342" s="153"/>
      <c r="C342" s="153"/>
      <c r="D342" s="153"/>
      <c r="E342" s="153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</row>
    <row r="343" spans="2:17">
      <c r="B343" s="153"/>
      <c r="C343" s="153"/>
      <c r="D343" s="153"/>
      <c r="E343" s="153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</row>
    <row r="344" spans="2:17">
      <c r="B344" s="153"/>
      <c r="C344" s="153"/>
      <c r="D344" s="153"/>
      <c r="E344" s="153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</row>
    <row r="345" spans="2:17">
      <c r="B345" s="153"/>
      <c r="C345" s="153"/>
      <c r="D345" s="153"/>
      <c r="E345" s="153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</row>
    <row r="346" spans="2:17">
      <c r="B346" s="153"/>
      <c r="C346" s="153"/>
      <c r="D346" s="153"/>
      <c r="E346" s="153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</row>
    <row r="347" spans="2:17">
      <c r="B347" s="153"/>
      <c r="C347" s="153"/>
      <c r="D347" s="153"/>
      <c r="E347" s="153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</row>
    <row r="348" spans="2:17">
      <c r="B348" s="153"/>
      <c r="C348" s="153"/>
      <c r="D348" s="153"/>
      <c r="E348" s="153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</row>
    <row r="349" spans="2:17">
      <c r="B349" s="153"/>
      <c r="C349" s="153"/>
      <c r="D349" s="153"/>
      <c r="E349" s="153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</row>
    <row r="350" spans="2:17">
      <c r="B350" s="153"/>
      <c r="C350" s="153"/>
      <c r="D350" s="153"/>
      <c r="E350" s="153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</row>
    <row r="351" spans="2:17">
      <c r="B351" s="153"/>
      <c r="C351" s="153"/>
      <c r="D351" s="153"/>
      <c r="E351" s="153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</row>
    <row r="352" spans="2:17">
      <c r="B352" s="153"/>
      <c r="C352" s="153"/>
      <c r="D352" s="153"/>
      <c r="E352" s="153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</row>
    <row r="353" spans="2:17">
      <c r="B353" s="153"/>
      <c r="C353" s="153"/>
      <c r="D353" s="153"/>
      <c r="E353" s="153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</row>
    <row r="354" spans="2:17">
      <c r="B354" s="153"/>
      <c r="C354" s="153"/>
      <c r="D354" s="153"/>
      <c r="E354" s="153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</row>
    <row r="355" spans="2:17">
      <c r="B355" s="153"/>
      <c r="C355" s="153"/>
      <c r="D355" s="153"/>
      <c r="E355" s="153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</row>
    <row r="356" spans="2:17">
      <c r="B356" s="153"/>
      <c r="C356" s="153"/>
      <c r="D356" s="153"/>
      <c r="E356" s="153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</row>
    <row r="357" spans="2:17">
      <c r="B357" s="153"/>
      <c r="C357" s="153"/>
      <c r="D357" s="153"/>
      <c r="E357" s="153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</row>
    <row r="358" spans="2:17">
      <c r="B358" s="153"/>
      <c r="C358" s="153"/>
      <c r="D358" s="153"/>
      <c r="E358" s="153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</row>
    <row r="359" spans="2:17">
      <c r="B359" s="153"/>
      <c r="C359" s="153"/>
      <c r="D359" s="153"/>
      <c r="E359" s="153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</row>
    <row r="360" spans="2:17">
      <c r="B360" s="153"/>
      <c r="C360" s="153"/>
      <c r="D360" s="153"/>
      <c r="E360" s="153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</row>
    <row r="361" spans="2:17">
      <c r="B361" s="153"/>
      <c r="C361" s="153"/>
      <c r="D361" s="153"/>
      <c r="E361" s="153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</row>
    <row r="362" spans="2:17">
      <c r="B362" s="153"/>
      <c r="C362" s="153"/>
      <c r="D362" s="153"/>
      <c r="E362" s="153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</row>
    <row r="363" spans="2:17">
      <c r="B363" s="153"/>
      <c r="C363" s="153"/>
      <c r="D363" s="153"/>
      <c r="E363" s="153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</row>
    <row r="364" spans="2:17">
      <c r="B364" s="153"/>
      <c r="C364" s="153"/>
      <c r="D364" s="153"/>
      <c r="E364" s="153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</row>
    <row r="365" spans="2:17">
      <c r="B365" s="153"/>
      <c r="C365" s="153"/>
      <c r="D365" s="153"/>
      <c r="E365" s="153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</row>
    <row r="366" spans="2:17">
      <c r="B366" s="153"/>
      <c r="C366" s="153"/>
      <c r="D366" s="153"/>
      <c r="E366" s="153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</row>
    <row r="367" spans="2:17">
      <c r="B367" s="153"/>
      <c r="C367" s="153"/>
      <c r="D367" s="153"/>
      <c r="E367" s="153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</row>
    <row r="368" spans="2:17">
      <c r="B368" s="153"/>
      <c r="C368" s="153"/>
      <c r="D368" s="153"/>
      <c r="E368" s="153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</row>
    <row r="369" spans="2:17">
      <c r="B369" s="153"/>
      <c r="C369" s="153"/>
      <c r="D369" s="153"/>
      <c r="E369" s="153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</row>
    <row r="370" spans="2:17">
      <c r="B370" s="153"/>
      <c r="C370" s="153"/>
      <c r="D370" s="153"/>
      <c r="E370" s="153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</row>
    <row r="371" spans="2:17">
      <c r="B371" s="153"/>
      <c r="C371" s="153"/>
      <c r="D371" s="153"/>
      <c r="E371" s="153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</row>
    <row r="372" spans="2:17">
      <c r="B372" s="153"/>
      <c r="C372" s="153"/>
      <c r="D372" s="153"/>
      <c r="E372" s="153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</row>
    <row r="373" spans="2:17">
      <c r="B373" s="153"/>
      <c r="C373" s="153"/>
      <c r="D373" s="153"/>
      <c r="E373" s="153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</row>
    <row r="374" spans="2:17">
      <c r="B374" s="153"/>
      <c r="C374" s="153"/>
      <c r="D374" s="153"/>
      <c r="E374" s="153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</row>
    <row r="375" spans="2:17">
      <c r="B375" s="153"/>
      <c r="C375" s="153"/>
      <c r="D375" s="153"/>
      <c r="E375" s="153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</row>
    <row r="376" spans="2:17">
      <c r="B376" s="153"/>
      <c r="C376" s="153"/>
      <c r="D376" s="153"/>
      <c r="E376" s="153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</row>
    <row r="377" spans="2:17">
      <c r="B377" s="153"/>
      <c r="C377" s="153"/>
      <c r="D377" s="153"/>
      <c r="E377" s="153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</row>
    <row r="378" spans="2:17">
      <c r="B378" s="153"/>
      <c r="C378" s="153"/>
      <c r="D378" s="153"/>
      <c r="E378" s="153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</row>
    <row r="379" spans="2:17">
      <c r="B379" s="153"/>
      <c r="C379" s="153"/>
      <c r="D379" s="153"/>
      <c r="E379" s="153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</row>
    <row r="380" spans="2:17">
      <c r="B380" s="153"/>
      <c r="C380" s="153"/>
      <c r="D380" s="153"/>
      <c r="E380" s="153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</row>
    <row r="381" spans="2:17">
      <c r="B381" s="153"/>
      <c r="C381" s="153"/>
      <c r="D381" s="153"/>
      <c r="E381" s="153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</row>
    <row r="382" spans="2:17">
      <c r="B382" s="153"/>
      <c r="C382" s="153"/>
      <c r="D382" s="153"/>
      <c r="E382" s="153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</row>
    <row r="383" spans="2:17">
      <c r="B383" s="153"/>
      <c r="C383" s="153"/>
      <c r="D383" s="153"/>
      <c r="E383" s="153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</row>
    <row r="384" spans="2:17">
      <c r="B384" s="153"/>
      <c r="C384" s="153"/>
      <c r="D384" s="153"/>
      <c r="E384" s="153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</row>
    <row r="385" spans="2:17">
      <c r="B385" s="153"/>
      <c r="C385" s="153"/>
      <c r="D385" s="153"/>
      <c r="E385" s="153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</row>
    <row r="386" spans="2:17">
      <c r="B386" s="153"/>
      <c r="C386" s="153"/>
      <c r="D386" s="153"/>
      <c r="E386" s="153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</row>
    <row r="387" spans="2:17">
      <c r="B387" s="153"/>
      <c r="C387" s="153"/>
      <c r="D387" s="153"/>
      <c r="E387" s="153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</row>
    <row r="388" spans="2:17">
      <c r="B388" s="153"/>
      <c r="C388" s="153"/>
      <c r="D388" s="153"/>
      <c r="E388" s="153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</row>
    <row r="389" spans="2:17">
      <c r="B389" s="153"/>
      <c r="C389" s="153"/>
      <c r="D389" s="153"/>
      <c r="E389" s="153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</row>
    <row r="390" spans="2:17">
      <c r="B390" s="153"/>
      <c r="C390" s="153"/>
      <c r="D390" s="153"/>
      <c r="E390" s="153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</row>
    <row r="391" spans="2:17">
      <c r="B391" s="153"/>
      <c r="C391" s="153"/>
      <c r="D391" s="153"/>
      <c r="E391" s="153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</row>
    <row r="392" spans="2:17">
      <c r="B392" s="153"/>
      <c r="C392" s="153"/>
      <c r="D392" s="153"/>
      <c r="E392" s="153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</row>
    <row r="393" spans="2:17">
      <c r="B393" s="153"/>
      <c r="C393" s="153"/>
      <c r="D393" s="153"/>
      <c r="E393" s="153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</row>
    <row r="394" spans="2:17">
      <c r="B394" s="153"/>
      <c r="C394" s="153"/>
      <c r="D394" s="153"/>
      <c r="E394" s="153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</row>
    <row r="395" spans="2:17">
      <c r="B395" s="153"/>
      <c r="C395" s="153"/>
      <c r="D395" s="153"/>
      <c r="E395" s="153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</row>
    <row r="396" spans="2:17">
      <c r="B396" s="153"/>
      <c r="C396" s="153"/>
      <c r="D396" s="153"/>
      <c r="E396" s="153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</row>
    <row r="397" spans="2:17">
      <c r="B397" s="153"/>
      <c r="C397" s="153"/>
      <c r="D397" s="153"/>
      <c r="E397" s="153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</row>
    <row r="398" spans="2:17">
      <c r="B398" s="153"/>
      <c r="C398" s="153"/>
      <c r="D398" s="153"/>
      <c r="E398" s="153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</row>
    <row r="399" spans="2:17">
      <c r="B399" s="153"/>
      <c r="C399" s="153"/>
      <c r="D399" s="153"/>
      <c r="E399" s="153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</row>
    <row r="400" spans="2:17">
      <c r="B400" s="153"/>
      <c r="C400" s="153"/>
      <c r="D400" s="153"/>
      <c r="E400" s="153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</row>
    <row r="401" spans="2:17">
      <c r="B401" s="153"/>
      <c r="C401" s="153"/>
      <c r="D401" s="153"/>
      <c r="E401" s="153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</row>
    <row r="402" spans="2:17">
      <c r="B402" s="153"/>
      <c r="C402" s="153"/>
      <c r="D402" s="153"/>
      <c r="E402" s="153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</row>
    <row r="403" spans="2:17">
      <c r="B403" s="153"/>
      <c r="C403" s="153"/>
      <c r="D403" s="153"/>
      <c r="E403" s="153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</row>
    <row r="404" spans="2:17">
      <c r="B404" s="153"/>
      <c r="C404" s="153"/>
      <c r="D404" s="153"/>
      <c r="E404" s="153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</row>
    <row r="405" spans="2:17">
      <c r="B405" s="153"/>
      <c r="C405" s="153"/>
      <c r="D405" s="153"/>
      <c r="E405" s="153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</row>
    <row r="406" spans="2:17">
      <c r="B406" s="153"/>
      <c r="C406" s="153"/>
      <c r="D406" s="153"/>
      <c r="E406" s="153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</row>
    <row r="407" spans="2:17">
      <c r="B407" s="153"/>
      <c r="C407" s="153"/>
      <c r="D407" s="153"/>
      <c r="E407" s="153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</row>
    <row r="408" spans="2:17">
      <c r="B408" s="153"/>
      <c r="C408" s="153"/>
      <c r="D408" s="153"/>
      <c r="E408" s="153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</row>
    <row r="409" spans="2:17">
      <c r="B409" s="153"/>
      <c r="C409" s="153"/>
      <c r="D409" s="153"/>
      <c r="E409" s="153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</row>
    <row r="410" spans="2:17">
      <c r="B410" s="153"/>
      <c r="C410" s="153"/>
      <c r="D410" s="153"/>
      <c r="E410" s="153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</row>
    <row r="411" spans="2:17">
      <c r="B411" s="153"/>
      <c r="C411" s="153"/>
      <c r="D411" s="153"/>
      <c r="E411" s="153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</row>
    <row r="412" spans="2:17">
      <c r="B412" s="153"/>
      <c r="C412" s="153"/>
      <c r="D412" s="153"/>
      <c r="E412" s="153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</row>
    <row r="413" spans="2:17">
      <c r="B413" s="153"/>
      <c r="C413" s="153"/>
      <c r="D413" s="153"/>
      <c r="E413" s="153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</row>
    <row r="414" spans="2:17">
      <c r="B414" s="153"/>
      <c r="C414" s="153"/>
      <c r="D414" s="153"/>
      <c r="E414" s="153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</row>
    <row r="415" spans="2:17">
      <c r="B415" s="153"/>
      <c r="C415" s="153"/>
      <c r="D415" s="153"/>
      <c r="E415" s="153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</row>
    <row r="416" spans="2:17">
      <c r="B416" s="153"/>
      <c r="C416" s="153"/>
      <c r="D416" s="153"/>
      <c r="E416" s="153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</row>
    <row r="417" spans="2:17">
      <c r="B417" s="153"/>
      <c r="C417" s="153"/>
      <c r="D417" s="153"/>
      <c r="E417" s="153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</row>
    <row r="418" spans="2:17">
      <c r="B418" s="153"/>
      <c r="C418" s="153"/>
      <c r="D418" s="153"/>
      <c r="E418" s="153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</row>
    <row r="419" spans="2:17">
      <c r="B419" s="153"/>
      <c r="C419" s="153"/>
      <c r="D419" s="153"/>
      <c r="E419" s="153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</row>
    <row r="420" spans="2:17">
      <c r="B420" s="153"/>
      <c r="C420" s="153"/>
      <c r="D420" s="153"/>
      <c r="E420" s="153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</row>
    <row r="421" spans="2:17">
      <c r="B421" s="153"/>
      <c r="C421" s="153"/>
      <c r="D421" s="153"/>
      <c r="E421" s="153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</row>
    <row r="422" spans="2:17">
      <c r="B422" s="153"/>
      <c r="C422" s="153"/>
      <c r="D422" s="153"/>
      <c r="E422" s="153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</row>
    <row r="423" spans="2:17">
      <c r="B423" s="153"/>
      <c r="C423" s="153"/>
      <c r="D423" s="153"/>
      <c r="E423" s="153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</row>
    <row r="424" spans="2:17">
      <c r="B424" s="153"/>
      <c r="C424" s="153"/>
      <c r="D424" s="153"/>
      <c r="E424" s="153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</row>
    <row r="425" spans="2:17">
      <c r="B425" s="153"/>
      <c r="C425" s="153"/>
      <c r="D425" s="153"/>
      <c r="E425" s="153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</row>
    <row r="426" spans="2:17">
      <c r="B426" s="153"/>
      <c r="C426" s="153"/>
      <c r="D426" s="153"/>
      <c r="E426" s="153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</row>
    <row r="427" spans="2:17">
      <c r="B427" s="153"/>
      <c r="C427" s="153"/>
      <c r="D427" s="153"/>
      <c r="E427" s="153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</row>
    <row r="428" spans="2:17">
      <c r="B428" s="153"/>
      <c r="C428" s="153"/>
      <c r="D428" s="153"/>
      <c r="E428" s="153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</row>
    <row r="429" spans="2:17">
      <c r="B429" s="153"/>
      <c r="C429" s="153"/>
      <c r="D429" s="153"/>
      <c r="E429" s="153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</row>
    <row r="430" spans="2:17">
      <c r="B430" s="153"/>
      <c r="C430" s="153"/>
      <c r="D430" s="153"/>
      <c r="E430" s="153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</row>
    <row r="431" spans="2:17">
      <c r="B431" s="153"/>
      <c r="C431" s="153"/>
      <c r="D431" s="153"/>
      <c r="E431" s="153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</row>
    <row r="432" spans="2:17">
      <c r="B432" s="153"/>
      <c r="C432" s="153"/>
      <c r="D432" s="153"/>
      <c r="E432" s="153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</row>
    <row r="433" spans="2:17">
      <c r="B433" s="153"/>
      <c r="C433" s="153"/>
      <c r="D433" s="153"/>
      <c r="E433" s="153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</row>
    <row r="434" spans="2:17">
      <c r="B434" s="153"/>
      <c r="C434" s="153"/>
      <c r="D434" s="153"/>
      <c r="E434" s="153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</row>
    <row r="435" spans="2:17">
      <c r="B435" s="153"/>
      <c r="C435" s="153"/>
      <c r="D435" s="153"/>
      <c r="E435" s="153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</row>
    <row r="436" spans="2:17">
      <c r="B436" s="153"/>
      <c r="C436" s="153"/>
      <c r="D436" s="153"/>
      <c r="E436" s="153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</row>
    <row r="437" spans="2:17">
      <c r="B437" s="153"/>
      <c r="C437" s="153"/>
      <c r="D437" s="153"/>
      <c r="E437" s="153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</row>
    <row r="438" spans="2:17">
      <c r="B438" s="153"/>
      <c r="C438" s="153"/>
      <c r="D438" s="153"/>
      <c r="E438" s="153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</row>
    <row r="439" spans="2:17">
      <c r="B439" s="153"/>
      <c r="C439" s="153"/>
      <c r="D439" s="153"/>
      <c r="E439" s="153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</row>
    <row r="440" spans="2:17">
      <c r="B440" s="153"/>
      <c r="C440" s="153"/>
      <c r="D440" s="153"/>
      <c r="E440" s="153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</row>
    <row r="441" spans="2:17">
      <c r="B441" s="153"/>
      <c r="C441" s="153"/>
      <c r="D441" s="153"/>
      <c r="E441" s="153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</row>
    <row r="442" spans="2:17">
      <c r="B442" s="153"/>
      <c r="C442" s="153"/>
      <c r="D442" s="153"/>
      <c r="E442" s="153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</row>
    <row r="443" spans="2:17">
      <c r="B443" s="153"/>
      <c r="C443" s="153"/>
      <c r="D443" s="153"/>
      <c r="E443" s="153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</row>
    <row r="444" spans="2:17">
      <c r="B444" s="153"/>
      <c r="C444" s="153"/>
      <c r="D444" s="153"/>
      <c r="E444" s="153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</row>
    <row r="445" spans="2:17">
      <c r="B445" s="153"/>
      <c r="C445" s="153"/>
      <c r="D445" s="153"/>
      <c r="E445" s="153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</row>
    <row r="446" spans="2:17">
      <c r="B446" s="153"/>
      <c r="C446" s="153"/>
      <c r="D446" s="153"/>
      <c r="E446" s="153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</row>
    <row r="447" spans="2:17">
      <c r="B447" s="153"/>
      <c r="C447" s="153"/>
      <c r="D447" s="153"/>
      <c r="E447" s="153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</row>
    <row r="448" spans="2:17">
      <c r="B448" s="153"/>
      <c r="C448" s="153"/>
      <c r="D448" s="153"/>
      <c r="E448" s="153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</row>
    <row r="449" spans="2:17">
      <c r="B449" s="153"/>
      <c r="C449" s="153"/>
      <c r="D449" s="153"/>
      <c r="E449" s="153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</row>
    <row r="450" spans="2:17">
      <c r="B450" s="153"/>
      <c r="C450" s="153"/>
      <c r="D450" s="153"/>
      <c r="E450" s="153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</row>
    <row r="451" spans="2:17">
      <c r="B451" s="153"/>
      <c r="C451" s="153"/>
      <c r="D451" s="153"/>
      <c r="E451" s="153"/>
      <c r="F451" s="154"/>
      <c r="G451" s="154"/>
      <c r="H451" s="154"/>
      <c r="I451" s="154"/>
      <c r="J451" s="154"/>
      <c r="K451" s="154"/>
      <c r="L451" s="154"/>
      <c r="M451" s="154"/>
      <c r="N451" s="154"/>
      <c r="O451" s="154"/>
      <c r="P451" s="154"/>
      <c r="Q451" s="154"/>
    </row>
    <row r="452" spans="2:17">
      <c r="B452" s="153"/>
      <c r="C452" s="153"/>
      <c r="D452" s="153"/>
      <c r="E452" s="153"/>
      <c r="F452" s="154"/>
      <c r="G452" s="154"/>
      <c r="H452" s="154"/>
      <c r="I452" s="154"/>
      <c r="J452" s="154"/>
      <c r="K452" s="154"/>
      <c r="L452" s="154"/>
      <c r="M452" s="154"/>
      <c r="N452" s="154"/>
      <c r="O452" s="154"/>
      <c r="P452" s="154"/>
      <c r="Q452" s="154"/>
    </row>
    <row r="453" spans="2:17">
      <c r="B453" s="153"/>
      <c r="C453" s="153"/>
      <c r="D453" s="153"/>
      <c r="E453" s="153"/>
      <c r="F453" s="154"/>
      <c r="G453" s="154"/>
      <c r="H453" s="154"/>
      <c r="I453" s="154"/>
      <c r="J453" s="154"/>
      <c r="K453" s="154"/>
      <c r="L453" s="154"/>
      <c r="M453" s="154"/>
      <c r="N453" s="154"/>
      <c r="O453" s="154"/>
      <c r="P453" s="154"/>
      <c r="Q453" s="154"/>
    </row>
    <row r="454" spans="2:17">
      <c r="B454" s="153"/>
      <c r="C454" s="153"/>
      <c r="D454" s="153"/>
      <c r="E454" s="153"/>
      <c r="F454" s="154"/>
      <c r="G454" s="154"/>
      <c r="H454" s="154"/>
      <c r="I454" s="154"/>
      <c r="J454" s="154"/>
      <c r="K454" s="154"/>
      <c r="L454" s="154"/>
      <c r="M454" s="154"/>
      <c r="N454" s="154"/>
      <c r="O454" s="154"/>
      <c r="P454" s="154"/>
      <c r="Q454" s="154"/>
    </row>
    <row r="455" spans="2:17">
      <c r="B455" s="153"/>
      <c r="C455" s="153"/>
      <c r="D455" s="153"/>
      <c r="E455" s="153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/>
      <c r="Q455" s="154"/>
    </row>
    <row r="456" spans="2:17">
      <c r="B456" s="153"/>
      <c r="C456" s="153"/>
      <c r="D456" s="153"/>
      <c r="E456" s="153"/>
      <c r="F456" s="154"/>
      <c r="G456" s="154"/>
      <c r="H456" s="154"/>
      <c r="I456" s="154"/>
      <c r="J456" s="154"/>
      <c r="K456" s="154"/>
      <c r="L456" s="154"/>
      <c r="M456" s="154"/>
      <c r="N456" s="154"/>
      <c r="O456" s="154"/>
      <c r="P456" s="154"/>
      <c r="Q456" s="154"/>
    </row>
    <row r="457" spans="2:17">
      <c r="B457" s="153"/>
      <c r="C457" s="153"/>
      <c r="D457" s="153"/>
      <c r="E457" s="153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154"/>
      <c r="Q457" s="154"/>
    </row>
    <row r="458" spans="2:17">
      <c r="B458" s="153"/>
      <c r="C458" s="153"/>
      <c r="D458" s="153"/>
      <c r="E458" s="153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154"/>
      <c r="Q458" s="154"/>
    </row>
    <row r="459" spans="2:17">
      <c r="B459" s="153"/>
      <c r="C459" s="153"/>
      <c r="D459" s="153"/>
      <c r="E459" s="153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154"/>
      <c r="Q459" s="154"/>
    </row>
    <row r="460" spans="2:17">
      <c r="B460" s="153"/>
      <c r="C460" s="153"/>
      <c r="D460" s="153"/>
      <c r="E460" s="153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/>
      <c r="Q460" s="154"/>
    </row>
    <row r="461" spans="2:17">
      <c r="B461" s="153"/>
      <c r="C461" s="153"/>
      <c r="D461" s="153"/>
      <c r="E461" s="153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</row>
    <row r="462" spans="2:17">
      <c r="B462" s="153"/>
      <c r="C462" s="153"/>
      <c r="D462" s="153"/>
      <c r="E462" s="153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</row>
    <row r="463" spans="2:17">
      <c r="B463" s="153"/>
      <c r="C463" s="153"/>
      <c r="D463" s="153"/>
      <c r="E463" s="153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</row>
    <row r="464" spans="2:17">
      <c r="B464" s="153"/>
      <c r="C464" s="153"/>
      <c r="D464" s="153"/>
      <c r="E464" s="153"/>
      <c r="F464" s="154"/>
      <c r="G464" s="154"/>
      <c r="H464" s="154"/>
      <c r="I464" s="154"/>
      <c r="J464" s="154"/>
      <c r="K464" s="154"/>
      <c r="L464" s="154"/>
      <c r="M464" s="154"/>
      <c r="N464" s="154"/>
      <c r="O464" s="154"/>
      <c r="P464" s="154"/>
      <c r="Q464" s="154"/>
    </row>
    <row r="465" spans="2:17">
      <c r="B465" s="153"/>
      <c r="C465" s="153"/>
      <c r="D465" s="153"/>
      <c r="E465" s="153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/>
      <c r="Q465" s="154"/>
    </row>
    <row r="466" spans="2:17">
      <c r="B466" s="153"/>
      <c r="C466" s="153"/>
      <c r="D466" s="153"/>
      <c r="E466" s="153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</row>
    <row r="467" spans="2:17">
      <c r="B467" s="153"/>
      <c r="C467" s="153"/>
      <c r="D467" s="153"/>
      <c r="E467" s="153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</row>
    <row r="468" spans="2:17">
      <c r="B468" s="153"/>
      <c r="C468" s="153"/>
      <c r="D468" s="153"/>
      <c r="E468" s="153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</row>
    <row r="469" spans="2:17">
      <c r="B469" s="153"/>
      <c r="C469" s="153"/>
      <c r="D469" s="153"/>
      <c r="E469" s="153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</row>
    <row r="470" spans="2:17">
      <c r="B470" s="153"/>
      <c r="C470" s="153"/>
      <c r="D470" s="153"/>
      <c r="E470" s="153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</row>
    <row r="471" spans="2:17">
      <c r="B471" s="153"/>
      <c r="C471" s="153"/>
      <c r="D471" s="153"/>
      <c r="E471" s="153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</row>
    <row r="472" spans="2:17">
      <c r="B472" s="153"/>
      <c r="C472" s="153"/>
      <c r="D472" s="153"/>
      <c r="E472" s="153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</row>
    <row r="473" spans="2:17">
      <c r="B473" s="153"/>
      <c r="C473" s="153"/>
      <c r="D473" s="153"/>
      <c r="E473" s="153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</row>
    <row r="474" spans="2:17">
      <c r="B474" s="153"/>
      <c r="C474" s="153"/>
      <c r="D474" s="153"/>
      <c r="E474" s="153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</row>
    <row r="475" spans="2:17">
      <c r="B475" s="153"/>
      <c r="C475" s="153"/>
      <c r="D475" s="153"/>
      <c r="E475" s="153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</row>
    <row r="476" spans="2:17">
      <c r="B476" s="153"/>
      <c r="C476" s="153"/>
      <c r="D476" s="153"/>
      <c r="E476" s="153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</row>
    <row r="477" spans="2:17">
      <c r="B477" s="153"/>
      <c r="C477" s="153"/>
      <c r="D477" s="153"/>
      <c r="E477" s="153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</row>
    <row r="478" spans="2:17">
      <c r="B478" s="153"/>
      <c r="C478" s="153"/>
      <c r="D478" s="153"/>
      <c r="E478" s="153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</row>
    <row r="479" spans="2:17">
      <c r="B479" s="153"/>
      <c r="C479" s="153"/>
      <c r="D479" s="153"/>
      <c r="E479" s="153"/>
      <c r="F479" s="154"/>
      <c r="G479" s="154"/>
      <c r="H479" s="154"/>
      <c r="I479" s="154"/>
      <c r="J479" s="154"/>
      <c r="K479" s="154"/>
      <c r="L479" s="154"/>
      <c r="M479" s="154"/>
      <c r="N479" s="154"/>
      <c r="O479" s="154"/>
      <c r="P479" s="154"/>
      <c r="Q479" s="154"/>
    </row>
    <row r="480" spans="2:17">
      <c r="B480" s="153"/>
      <c r="C480" s="153"/>
      <c r="D480" s="153"/>
      <c r="E480" s="153"/>
      <c r="F480" s="154"/>
      <c r="G480" s="154"/>
      <c r="H480" s="154"/>
      <c r="I480" s="154"/>
      <c r="J480" s="154"/>
      <c r="K480" s="154"/>
      <c r="L480" s="154"/>
      <c r="M480" s="154"/>
      <c r="N480" s="154"/>
      <c r="O480" s="154"/>
      <c r="P480" s="154"/>
      <c r="Q480" s="154"/>
    </row>
    <row r="481" spans="2:17">
      <c r="B481" s="153"/>
      <c r="C481" s="153"/>
      <c r="D481" s="153"/>
      <c r="E481" s="153"/>
      <c r="F481" s="154"/>
      <c r="G481" s="154"/>
      <c r="H481" s="154"/>
      <c r="I481" s="154"/>
      <c r="J481" s="154"/>
      <c r="K481" s="154"/>
      <c r="L481" s="154"/>
      <c r="M481" s="154"/>
      <c r="N481" s="154"/>
      <c r="O481" s="154"/>
      <c r="P481" s="154"/>
      <c r="Q481" s="154"/>
    </row>
    <row r="482" spans="2:17">
      <c r="B482" s="153"/>
      <c r="C482" s="153"/>
      <c r="D482" s="153"/>
      <c r="E482" s="153"/>
      <c r="F482" s="154"/>
      <c r="G482" s="154"/>
      <c r="H482" s="154"/>
      <c r="I482" s="154"/>
      <c r="J482" s="154"/>
      <c r="K482" s="154"/>
      <c r="L482" s="154"/>
      <c r="M482" s="154"/>
      <c r="N482" s="154"/>
      <c r="O482" s="154"/>
      <c r="P482" s="154"/>
      <c r="Q482" s="154"/>
    </row>
    <row r="483" spans="2:17">
      <c r="B483" s="153"/>
      <c r="C483" s="153"/>
      <c r="D483" s="153"/>
      <c r="E483" s="153"/>
      <c r="F483" s="154"/>
      <c r="G483" s="154"/>
      <c r="H483" s="154"/>
      <c r="I483" s="154"/>
      <c r="J483" s="154"/>
      <c r="K483" s="154"/>
      <c r="L483" s="154"/>
      <c r="M483" s="154"/>
      <c r="N483" s="154"/>
      <c r="O483" s="154"/>
      <c r="P483" s="154"/>
      <c r="Q483" s="154"/>
    </row>
    <row r="484" spans="2:17">
      <c r="B484" s="153"/>
      <c r="C484" s="153"/>
      <c r="D484" s="153"/>
      <c r="E484" s="153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/>
      <c r="Q484" s="154"/>
    </row>
    <row r="485" spans="2:17">
      <c r="B485" s="153"/>
      <c r="C485" s="153"/>
      <c r="D485" s="153"/>
      <c r="E485" s="153"/>
      <c r="F485" s="154"/>
      <c r="G485" s="154"/>
      <c r="H485" s="154"/>
      <c r="I485" s="154"/>
      <c r="J485" s="154"/>
      <c r="K485" s="154"/>
      <c r="L485" s="154"/>
      <c r="M485" s="154"/>
      <c r="N485" s="154"/>
      <c r="O485" s="154"/>
      <c r="P485" s="154"/>
      <c r="Q485" s="154"/>
    </row>
    <row r="486" spans="2:17">
      <c r="B486" s="153"/>
      <c r="C486" s="153"/>
      <c r="D486" s="153"/>
      <c r="E486" s="153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/>
      <c r="Q486" s="154"/>
    </row>
    <row r="487" spans="2:17">
      <c r="B487" s="153"/>
      <c r="C487" s="153"/>
      <c r="D487" s="153"/>
      <c r="E487" s="153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</row>
    <row r="488" spans="2:17">
      <c r="B488" s="153"/>
      <c r="C488" s="153"/>
      <c r="D488" s="153"/>
      <c r="E488" s="153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</row>
    <row r="489" spans="2:17">
      <c r="B489" s="153"/>
      <c r="C489" s="153"/>
      <c r="D489" s="153"/>
      <c r="E489" s="153"/>
      <c r="F489" s="154"/>
      <c r="G489" s="154"/>
      <c r="H489" s="154"/>
      <c r="I489" s="154"/>
      <c r="J489" s="154"/>
      <c r="K489" s="154"/>
      <c r="L489" s="154"/>
      <c r="M489" s="154"/>
      <c r="N489" s="154"/>
      <c r="O489" s="154"/>
      <c r="P489" s="154"/>
      <c r="Q489" s="154"/>
    </row>
    <row r="490" spans="2:17">
      <c r="B490" s="153"/>
      <c r="C490" s="153"/>
      <c r="D490" s="153"/>
      <c r="E490" s="153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/>
      <c r="Q490" s="154"/>
    </row>
    <row r="491" spans="2:17">
      <c r="B491" s="153"/>
      <c r="C491" s="153"/>
      <c r="D491" s="153"/>
      <c r="E491" s="153"/>
      <c r="F491" s="154"/>
      <c r="G491" s="154"/>
      <c r="H491" s="154"/>
      <c r="I491" s="154"/>
      <c r="J491" s="154"/>
      <c r="K491" s="154"/>
      <c r="L491" s="154"/>
      <c r="M491" s="154"/>
      <c r="N491" s="154"/>
      <c r="O491" s="154"/>
      <c r="P491" s="154"/>
      <c r="Q491" s="154"/>
    </row>
    <row r="492" spans="2:17">
      <c r="B492" s="153"/>
      <c r="C492" s="153"/>
      <c r="D492" s="153"/>
      <c r="E492" s="153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/>
      <c r="Q492" s="154"/>
    </row>
    <row r="493" spans="2:17">
      <c r="B493" s="153"/>
      <c r="C493" s="153"/>
      <c r="D493" s="153"/>
      <c r="E493" s="153"/>
      <c r="F493" s="154"/>
      <c r="G493" s="154"/>
      <c r="H493" s="154"/>
      <c r="I493" s="154"/>
      <c r="J493" s="154"/>
      <c r="K493" s="154"/>
      <c r="L493" s="154"/>
      <c r="M493" s="154"/>
      <c r="N493" s="154"/>
      <c r="O493" s="154"/>
      <c r="P493" s="154"/>
      <c r="Q493" s="154"/>
    </row>
    <row r="494" spans="2:17">
      <c r="B494" s="153"/>
      <c r="C494" s="153"/>
      <c r="D494" s="153"/>
      <c r="E494" s="153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/>
      <c r="Q494" s="154"/>
    </row>
    <row r="495" spans="2:17">
      <c r="B495" s="153"/>
      <c r="C495" s="153"/>
      <c r="D495" s="153"/>
      <c r="E495" s="153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/>
      <c r="Q495" s="154"/>
    </row>
    <row r="496" spans="2:17">
      <c r="B496" s="153"/>
      <c r="C496" s="153"/>
      <c r="D496" s="153"/>
      <c r="E496" s="153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</row>
    <row r="497" spans="2:17">
      <c r="B497" s="153"/>
      <c r="C497" s="153"/>
      <c r="D497" s="153"/>
      <c r="E497" s="153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</row>
    <row r="498" spans="2:17">
      <c r="B498" s="153"/>
      <c r="C498" s="153"/>
      <c r="D498" s="153"/>
      <c r="E498" s="153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</row>
    <row r="499" spans="2:17">
      <c r="B499" s="153"/>
      <c r="C499" s="153"/>
      <c r="D499" s="153"/>
      <c r="E499" s="153"/>
      <c r="F499" s="154"/>
      <c r="G499" s="154"/>
      <c r="H499" s="154"/>
      <c r="I499" s="154"/>
      <c r="J499" s="154"/>
      <c r="K499" s="154"/>
      <c r="L499" s="154"/>
      <c r="M499" s="154"/>
      <c r="N499" s="154"/>
      <c r="O499" s="154"/>
      <c r="P499" s="154"/>
      <c r="Q499" s="154"/>
    </row>
    <row r="500" spans="2:17">
      <c r="B500" s="153"/>
      <c r="C500" s="153"/>
      <c r="D500" s="153"/>
      <c r="E500" s="153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</row>
    <row r="501" spans="2:17">
      <c r="B501" s="153"/>
      <c r="C501" s="153"/>
      <c r="D501" s="153"/>
      <c r="E501" s="153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</row>
    <row r="502" spans="2:17">
      <c r="B502" s="153"/>
      <c r="C502" s="153"/>
      <c r="D502" s="153"/>
      <c r="E502" s="153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/>
      <c r="Q502" s="154"/>
    </row>
    <row r="503" spans="2:17">
      <c r="B503" s="153"/>
      <c r="C503" s="153"/>
      <c r="D503" s="153"/>
      <c r="E503" s="153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</row>
    <row r="504" spans="2:17">
      <c r="B504" s="153"/>
      <c r="C504" s="153"/>
      <c r="D504" s="153"/>
      <c r="E504" s="153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</row>
    <row r="505" spans="2:17">
      <c r="B505" s="153"/>
      <c r="C505" s="153"/>
      <c r="D505" s="153"/>
      <c r="E505" s="153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/>
      <c r="Q505" s="154"/>
    </row>
    <row r="506" spans="2:17">
      <c r="B506" s="153"/>
      <c r="C506" s="153"/>
      <c r="D506" s="153"/>
      <c r="E506" s="153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</row>
    <row r="507" spans="2:17">
      <c r="B507" s="153"/>
      <c r="C507" s="153"/>
      <c r="D507" s="153"/>
      <c r="E507" s="153"/>
      <c r="F507" s="154"/>
      <c r="G507" s="154"/>
      <c r="H507" s="154"/>
      <c r="I507" s="154"/>
      <c r="J507" s="154"/>
      <c r="K507" s="154"/>
      <c r="L507" s="154"/>
      <c r="M507" s="154"/>
      <c r="N507" s="154"/>
      <c r="O507" s="154"/>
      <c r="P507" s="154"/>
      <c r="Q507" s="154"/>
    </row>
    <row r="508" spans="2:17">
      <c r="B508" s="153"/>
      <c r="C508" s="153"/>
      <c r="D508" s="153"/>
      <c r="E508" s="153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</row>
    <row r="509" spans="2:17">
      <c r="B509" s="153"/>
      <c r="C509" s="153"/>
      <c r="D509" s="153"/>
      <c r="E509" s="153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/>
      <c r="Q509" s="154"/>
    </row>
    <row r="510" spans="2:17">
      <c r="B510" s="153"/>
      <c r="C510" s="153"/>
      <c r="D510" s="153"/>
      <c r="E510" s="153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/>
      <c r="Q510" s="154"/>
    </row>
    <row r="511" spans="2:17">
      <c r="B511" s="153"/>
      <c r="C511" s="153"/>
      <c r="D511" s="153"/>
      <c r="E511" s="153"/>
      <c r="F511" s="154"/>
      <c r="G511" s="154"/>
      <c r="H511" s="154"/>
      <c r="I511" s="154"/>
      <c r="J511" s="154"/>
      <c r="K511" s="154"/>
      <c r="L511" s="154"/>
      <c r="M511" s="154"/>
      <c r="N511" s="154"/>
      <c r="O511" s="154"/>
      <c r="P511" s="154"/>
      <c r="Q511" s="154"/>
    </row>
    <row r="512" spans="2:17">
      <c r="B512" s="153"/>
      <c r="C512" s="153"/>
      <c r="D512" s="153"/>
      <c r="E512" s="153"/>
      <c r="F512" s="154"/>
      <c r="G512" s="154"/>
      <c r="H512" s="154"/>
      <c r="I512" s="154"/>
      <c r="J512" s="154"/>
      <c r="K512" s="154"/>
      <c r="L512" s="154"/>
      <c r="M512" s="154"/>
      <c r="N512" s="154"/>
      <c r="O512" s="154"/>
      <c r="P512" s="154"/>
      <c r="Q512" s="154"/>
    </row>
    <row r="513" spans="2:17">
      <c r="B513" s="153"/>
      <c r="C513" s="153"/>
      <c r="D513" s="153"/>
      <c r="E513" s="153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/>
      <c r="Q513" s="154"/>
    </row>
    <row r="514" spans="2:17">
      <c r="B514" s="153"/>
      <c r="C514" s="153"/>
      <c r="D514" s="153"/>
      <c r="E514" s="153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/>
      <c r="Q514" s="154"/>
    </row>
    <row r="515" spans="2:17">
      <c r="B515" s="153"/>
      <c r="C515" s="153"/>
      <c r="D515" s="153"/>
      <c r="E515" s="153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Q515" s="154"/>
    </row>
    <row r="516" spans="2:17">
      <c r="B516" s="153"/>
      <c r="C516" s="153"/>
      <c r="D516" s="153"/>
      <c r="E516" s="153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</row>
    <row r="517" spans="2:17">
      <c r="B517" s="153"/>
      <c r="C517" s="153"/>
      <c r="D517" s="153"/>
      <c r="E517" s="153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</row>
    <row r="518" spans="2:17">
      <c r="B518" s="153"/>
      <c r="C518" s="153"/>
      <c r="D518" s="153"/>
      <c r="E518" s="153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</row>
    <row r="519" spans="2:17">
      <c r="B519" s="153"/>
      <c r="C519" s="153"/>
      <c r="D519" s="153"/>
      <c r="E519" s="153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</row>
    <row r="520" spans="2:17">
      <c r="B520" s="153"/>
      <c r="C520" s="153"/>
      <c r="D520" s="153"/>
      <c r="E520" s="153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</row>
    <row r="521" spans="2:17">
      <c r="B521" s="153"/>
      <c r="C521" s="153"/>
      <c r="D521" s="153"/>
      <c r="E521" s="153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</row>
    <row r="522" spans="2:17">
      <c r="B522" s="153"/>
      <c r="C522" s="153"/>
      <c r="D522" s="153"/>
      <c r="E522" s="153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</row>
    <row r="523" spans="2:17">
      <c r="B523" s="153"/>
      <c r="C523" s="153"/>
      <c r="D523" s="153"/>
      <c r="E523" s="153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</row>
    <row r="524" spans="2:17">
      <c r="B524" s="153"/>
      <c r="C524" s="153"/>
      <c r="D524" s="153"/>
      <c r="E524" s="153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</row>
    <row r="525" spans="2:17">
      <c r="B525" s="153"/>
      <c r="C525" s="153"/>
      <c r="D525" s="153"/>
      <c r="E525" s="153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</row>
    <row r="526" spans="2:17">
      <c r="B526" s="153"/>
      <c r="C526" s="153"/>
      <c r="D526" s="153"/>
      <c r="E526" s="153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</row>
    <row r="527" spans="2:17">
      <c r="B527" s="153"/>
      <c r="C527" s="153"/>
      <c r="D527" s="153"/>
      <c r="E527" s="153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</row>
    <row r="528" spans="2:17">
      <c r="B528" s="153"/>
      <c r="C528" s="153"/>
      <c r="D528" s="153"/>
      <c r="E528" s="153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</row>
    <row r="529" spans="2:17">
      <c r="B529" s="153"/>
      <c r="C529" s="153"/>
      <c r="D529" s="153"/>
      <c r="E529" s="153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</row>
    <row r="530" spans="2:17">
      <c r="B530" s="153"/>
      <c r="C530" s="153"/>
      <c r="D530" s="153"/>
      <c r="E530" s="153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</row>
    <row r="531" spans="2:17">
      <c r="B531" s="153"/>
      <c r="C531" s="153"/>
      <c r="D531" s="153"/>
      <c r="E531" s="153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</row>
    <row r="532" spans="2:17">
      <c r="B532" s="153"/>
      <c r="C532" s="153"/>
      <c r="D532" s="153"/>
      <c r="E532" s="153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</row>
    <row r="533" spans="2:17">
      <c r="B533" s="153"/>
      <c r="C533" s="153"/>
      <c r="D533" s="153"/>
      <c r="E533" s="153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</row>
    <row r="534" spans="2:17">
      <c r="B534" s="153"/>
      <c r="C534" s="153"/>
      <c r="D534" s="153"/>
      <c r="E534" s="153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</row>
    <row r="535" spans="2:17">
      <c r="B535" s="153"/>
      <c r="C535" s="153"/>
      <c r="D535" s="153"/>
      <c r="E535" s="153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</row>
    <row r="536" spans="2:17">
      <c r="B536" s="153"/>
      <c r="C536" s="153"/>
      <c r="D536" s="153"/>
      <c r="E536" s="153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</row>
    <row r="537" spans="2:17">
      <c r="B537" s="153"/>
      <c r="C537" s="153"/>
      <c r="D537" s="153"/>
      <c r="E537" s="153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</row>
    <row r="538" spans="2:17">
      <c r="B538" s="153"/>
      <c r="C538" s="153"/>
      <c r="D538" s="153"/>
      <c r="E538" s="153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</row>
    <row r="539" spans="2:17">
      <c r="B539" s="153"/>
      <c r="C539" s="153"/>
      <c r="D539" s="153"/>
      <c r="E539" s="153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</row>
    <row r="540" spans="2:17">
      <c r="B540" s="153"/>
      <c r="C540" s="153"/>
      <c r="D540" s="153"/>
      <c r="E540" s="153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</row>
    <row r="541" spans="2:17">
      <c r="B541" s="153"/>
      <c r="C541" s="153"/>
      <c r="D541" s="153"/>
      <c r="E541" s="153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</row>
    <row r="542" spans="2:17">
      <c r="B542" s="153"/>
      <c r="C542" s="153"/>
      <c r="D542" s="153"/>
      <c r="E542" s="153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</row>
    <row r="543" spans="2:17">
      <c r="B543" s="153"/>
      <c r="C543" s="153"/>
      <c r="D543" s="153"/>
      <c r="E543" s="153"/>
      <c r="F543" s="154"/>
      <c r="G543" s="154"/>
      <c r="H543" s="154"/>
      <c r="I543" s="154"/>
      <c r="J543" s="154"/>
      <c r="K543" s="154"/>
      <c r="L543" s="154"/>
      <c r="M543" s="154"/>
      <c r="N543" s="154"/>
      <c r="O543" s="154"/>
      <c r="P543" s="154"/>
      <c r="Q543" s="154"/>
    </row>
    <row r="544" spans="2:17">
      <c r="B544" s="153"/>
      <c r="C544" s="153"/>
      <c r="D544" s="153"/>
      <c r="E544" s="153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4"/>
    </row>
    <row r="545" spans="2:17">
      <c r="B545" s="153"/>
      <c r="C545" s="153"/>
      <c r="D545" s="153"/>
      <c r="E545" s="153"/>
      <c r="F545" s="154"/>
      <c r="G545" s="154"/>
      <c r="H545" s="154"/>
      <c r="I545" s="154"/>
      <c r="J545" s="154"/>
      <c r="K545" s="154"/>
      <c r="L545" s="154"/>
      <c r="M545" s="154"/>
      <c r="N545" s="154"/>
      <c r="O545" s="154"/>
      <c r="P545" s="154"/>
      <c r="Q545" s="154"/>
    </row>
    <row r="546" spans="2:17">
      <c r="B546" s="153"/>
      <c r="C546" s="153"/>
      <c r="D546" s="153"/>
      <c r="E546" s="153"/>
      <c r="F546" s="154"/>
      <c r="G546" s="154"/>
      <c r="H546" s="154"/>
      <c r="I546" s="154"/>
      <c r="J546" s="154"/>
      <c r="K546" s="154"/>
      <c r="L546" s="154"/>
      <c r="M546" s="154"/>
      <c r="N546" s="154"/>
      <c r="O546" s="154"/>
      <c r="P546" s="154"/>
      <c r="Q546" s="154"/>
    </row>
    <row r="547" spans="2:17">
      <c r="B547" s="153"/>
      <c r="C547" s="153"/>
      <c r="D547" s="153"/>
      <c r="E547" s="153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</row>
    <row r="548" spans="2:17">
      <c r="B548" s="153"/>
      <c r="C548" s="153"/>
      <c r="D548" s="153"/>
      <c r="E548" s="153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/>
      <c r="Q548" s="154"/>
    </row>
    <row r="549" spans="2:17">
      <c r="B549" s="153"/>
      <c r="C549" s="153"/>
      <c r="D549" s="153"/>
      <c r="E549" s="153"/>
      <c r="F549" s="154"/>
      <c r="G549" s="154"/>
      <c r="H549" s="154"/>
      <c r="I549" s="154"/>
      <c r="J549" s="154"/>
      <c r="K549" s="154"/>
      <c r="L549" s="154"/>
      <c r="M549" s="154"/>
      <c r="N549" s="154"/>
      <c r="O549" s="154"/>
      <c r="P549" s="154"/>
      <c r="Q549" s="154"/>
    </row>
    <row r="550" spans="2:17">
      <c r="B550" s="153"/>
      <c r="C550" s="153"/>
      <c r="D550" s="153"/>
      <c r="E550" s="153"/>
      <c r="F550" s="154"/>
      <c r="G550" s="154"/>
      <c r="H550" s="154"/>
      <c r="I550" s="154"/>
      <c r="J550" s="154"/>
      <c r="K550" s="154"/>
      <c r="L550" s="154"/>
      <c r="M550" s="154"/>
      <c r="N550" s="154"/>
      <c r="O550" s="154"/>
      <c r="P550" s="154"/>
      <c r="Q550" s="154"/>
    </row>
    <row r="551" spans="2:17">
      <c r="B551" s="153"/>
      <c r="C551" s="153"/>
      <c r="D551" s="153"/>
      <c r="E551" s="153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</row>
    <row r="552" spans="2:17">
      <c r="B552" s="153"/>
      <c r="C552" s="153"/>
      <c r="D552" s="153"/>
      <c r="E552" s="153"/>
      <c r="F552" s="154"/>
      <c r="G552" s="154"/>
      <c r="H552" s="154"/>
      <c r="I552" s="154"/>
      <c r="J552" s="154"/>
      <c r="K552" s="154"/>
      <c r="L552" s="154"/>
      <c r="M552" s="154"/>
      <c r="N552" s="154"/>
      <c r="O552" s="154"/>
      <c r="P552" s="154"/>
      <c r="Q552" s="154"/>
    </row>
    <row r="553" spans="2:17">
      <c r="B553" s="153"/>
      <c r="C553" s="153"/>
      <c r="D553" s="153"/>
      <c r="E553" s="153"/>
      <c r="F553" s="154"/>
      <c r="G553" s="154"/>
      <c r="H553" s="154"/>
      <c r="I553" s="154"/>
      <c r="J553" s="154"/>
      <c r="K553" s="154"/>
      <c r="L553" s="154"/>
      <c r="M553" s="154"/>
      <c r="N553" s="154"/>
      <c r="O553" s="154"/>
      <c r="P553" s="154"/>
      <c r="Q553" s="154"/>
    </row>
    <row r="554" spans="2:17">
      <c r="B554" s="153"/>
      <c r="C554" s="153"/>
      <c r="D554" s="153"/>
      <c r="E554" s="153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/>
      <c r="Q554" s="154"/>
    </row>
    <row r="555" spans="2:17">
      <c r="B555" s="153"/>
      <c r="C555" s="153"/>
      <c r="D555" s="153"/>
      <c r="E555" s="153"/>
      <c r="F555" s="154"/>
      <c r="G555" s="154"/>
      <c r="H555" s="154"/>
      <c r="I555" s="154"/>
      <c r="J555" s="154"/>
      <c r="K555" s="154"/>
      <c r="L555" s="154"/>
      <c r="M555" s="154"/>
      <c r="N555" s="154"/>
      <c r="O555" s="154"/>
      <c r="P555" s="154"/>
      <c r="Q555" s="154"/>
    </row>
    <row r="556" spans="2:17">
      <c r="B556" s="153"/>
      <c r="C556" s="153"/>
      <c r="D556" s="153"/>
      <c r="E556" s="153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/>
      <c r="Q556" s="154"/>
    </row>
    <row r="557" spans="2:17">
      <c r="B557" s="153"/>
      <c r="C557" s="153"/>
      <c r="D557" s="153"/>
      <c r="E557" s="153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/>
      <c r="Q557" s="154"/>
    </row>
    <row r="558" spans="2:17">
      <c r="B558" s="153"/>
      <c r="C558" s="153"/>
      <c r="D558" s="153"/>
      <c r="E558" s="153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/>
      <c r="Q558" s="154"/>
    </row>
    <row r="559" spans="2:17">
      <c r="B559" s="153"/>
      <c r="C559" s="153"/>
      <c r="D559" s="153"/>
      <c r="E559" s="153"/>
      <c r="F559" s="154"/>
      <c r="G559" s="154"/>
      <c r="H559" s="154"/>
      <c r="I559" s="154"/>
      <c r="J559" s="154"/>
      <c r="K559" s="154"/>
      <c r="L559" s="154"/>
      <c r="M559" s="154"/>
      <c r="N559" s="154"/>
      <c r="O559" s="154"/>
      <c r="P559" s="154"/>
      <c r="Q559" s="154"/>
    </row>
    <row r="560" spans="2:17">
      <c r="B560" s="153"/>
      <c r="C560" s="153"/>
      <c r="D560" s="153"/>
      <c r="E560" s="153"/>
      <c r="F560" s="154"/>
      <c r="G560" s="154"/>
      <c r="H560" s="154"/>
      <c r="I560" s="154"/>
      <c r="J560" s="154"/>
      <c r="K560" s="154"/>
      <c r="L560" s="154"/>
      <c r="M560" s="154"/>
      <c r="N560" s="154"/>
      <c r="O560" s="154"/>
      <c r="P560" s="154"/>
      <c r="Q560" s="154"/>
    </row>
    <row r="561" spans="2:17">
      <c r="B561" s="153"/>
      <c r="C561" s="153"/>
      <c r="D561" s="153"/>
      <c r="E561" s="153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/>
      <c r="Q561" s="154"/>
    </row>
    <row r="562" spans="2:17">
      <c r="B562" s="153"/>
      <c r="C562" s="153"/>
      <c r="D562" s="153"/>
      <c r="E562" s="153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/>
      <c r="Q562" s="154"/>
    </row>
    <row r="563" spans="2:17">
      <c r="B563" s="153"/>
      <c r="C563" s="153"/>
      <c r="D563" s="153"/>
      <c r="E563" s="153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/>
      <c r="Q563" s="154"/>
    </row>
    <row r="564" spans="2:17">
      <c r="B564" s="153"/>
      <c r="C564" s="153"/>
      <c r="D564" s="153"/>
      <c r="E564" s="153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/>
      <c r="Q564" s="154"/>
    </row>
    <row r="565" spans="2:17">
      <c r="B565" s="153"/>
      <c r="C565" s="153"/>
      <c r="D565" s="153"/>
      <c r="E565" s="153"/>
      <c r="F565" s="154"/>
      <c r="G565" s="154"/>
      <c r="H565" s="154"/>
      <c r="I565" s="154"/>
      <c r="J565" s="154"/>
      <c r="K565" s="154"/>
      <c r="L565" s="154"/>
      <c r="M565" s="154"/>
      <c r="N565" s="154"/>
      <c r="O565" s="154"/>
      <c r="P565" s="154"/>
      <c r="Q565" s="154"/>
    </row>
    <row r="566" spans="2:17">
      <c r="B566" s="153"/>
      <c r="C566" s="153"/>
      <c r="D566" s="153"/>
      <c r="E566" s="153"/>
      <c r="F566" s="154"/>
      <c r="G566" s="154"/>
      <c r="H566" s="154"/>
      <c r="I566" s="154"/>
      <c r="J566" s="154"/>
      <c r="K566" s="154"/>
      <c r="L566" s="154"/>
      <c r="M566" s="154"/>
      <c r="N566" s="154"/>
      <c r="O566" s="154"/>
      <c r="P566" s="154"/>
      <c r="Q566" s="154"/>
    </row>
    <row r="567" spans="2:17">
      <c r="B567" s="153"/>
      <c r="C567" s="153"/>
      <c r="D567" s="153"/>
      <c r="E567" s="153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/>
      <c r="Q567" s="154"/>
    </row>
    <row r="568" spans="2:17">
      <c r="B568" s="153"/>
      <c r="C568" s="153"/>
      <c r="D568" s="153"/>
      <c r="E568" s="153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</row>
    <row r="569" spans="2:17">
      <c r="B569" s="153"/>
      <c r="C569" s="153"/>
      <c r="D569" s="153"/>
      <c r="E569" s="153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Q569" s="154"/>
    </row>
    <row r="570" spans="2:17">
      <c r="B570" s="153"/>
      <c r="C570" s="153"/>
      <c r="D570" s="153"/>
      <c r="E570" s="153"/>
      <c r="F570" s="154"/>
      <c r="G570" s="154"/>
      <c r="H570" s="154"/>
      <c r="I570" s="154"/>
      <c r="J570" s="154"/>
      <c r="K570" s="154"/>
      <c r="L570" s="154"/>
      <c r="M570" s="154"/>
      <c r="N570" s="154"/>
      <c r="O570" s="154"/>
      <c r="P570" s="154"/>
      <c r="Q570" s="154"/>
    </row>
    <row r="571" spans="2:17">
      <c r="B571" s="153"/>
      <c r="C571" s="153"/>
      <c r="D571" s="153"/>
      <c r="E571" s="153"/>
      <c r="F571" s="154"/>
      <c r="G571" s="154"/>
      <c r="H571" s="154"/>
      <c r="I571" s="154"/>
      <c r="J571" s="154"/>
      <c r="K571" s="154"/>
      <c r="L571" s="154"/>
      <c r="M571" s="154"/>
      <c r="N571" s="154"/>
      <c r="O571" s="154"/>
      <c r="P571" s="154"/>
      <c r="Q571" s="154"/>
    </row>
    <row r="572" spans="2:17">
      <c r="B572" s="153"/>
      <c r="C572" s="153"/>
      <c r="D572" s="153"/>
      <c r="E572" s="153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4"/>
    </row>
    <row r="573" spans="2:17">
      <c r="B573" s="153"/>
      <c r="C573" s="153"/>
      <c r="D573" s="153"/>
      <c r="E573" s="153"/>
      <c r="F573" s="154"/>
      <c r="G573" s="154"/>
      <c r="H573" s="154"/>
      <c r="I573" s="154"/>
      <c r="J573" s="154"/>
      <c r="K573" s="154"/>
      <c r="L573" s="154"/>
      <c r="M573" s="154"/>
      <c r="N573" s="154"/>
      <c r="O573" s="154"/>
      <c r="P573" s="154"/>
      <c r="Q573" s="154"/>
    </row>
    <row r="574" spans="2:17">
      <c r="B574" s="153"/>
      <c r="C574" s="153"/>
      <c r="D574" s="153"/>
      <c r="E574" s="153"/>
      <c r="F574" s="154"/>
      <c r="G574" s="154"/>
      <c r="H574" s="154"/>
      <c r="I574" s="154"/>
      <c r="J574" s="154"/>
      <c r="K574" s="154"/>
      <c r="L574" s="154"/>
      <c r="M574" s="154"/>
      <c r="N574" s="154"/>
      <c r="O574" s="154"/>
      <c r="P574" s="154"/>
      <c r="Q574" s="154"/>
    </row>
    <row r="575" spans="2:17">
      <c r="B575" s="153"/>
      <c r="C575" s="153"/>
      <c r="D575" s="153"/>
      <c r="E575" s="153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/>
      <c r="Q575" s="154"/>
    </row>
    <row r="576" spans="2:17">
      <c r="B576" s="153"/>
      <c r="C576" s="153"/>
      <c r="D576" s="153"/>
      <c r="E576" s="153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</row>
    <row r="577" spans="2:17">
      <c r="B577" s="153"/>
      <c r="C577" s="153"/>
      <c r="D577" s="153"/>
      <c r="E577" s="153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</row>
    <row r="578" spans="2:17">
      <c r="B578" s="153"/>
      <c r="C578" s="153"/>
      <c r="D578" s="153"/>
      <c r="E578" s="153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</row>
    <row r="579" spans="2:17">
      <c r="B579" s="153"/>
      <c r="C579" s="153"/>
      <c r="D579" s="153"/>
      <c r="E579" s="153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</row>
    <row r="580" spans="2:17">
      <c r="B580" s="153"/>
      <c r="C580" s="153"/>
      <c r="D580" s="153"/>
      <c r="E580" s="153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</row>
    <row r="581" spans="2:17">
      <c r="B581" s="153"/>
      <c r="C581" s="153"/>
      <c r="D581" s="153"/>
      <c r="E581" s="153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</row>
    <row r="582" spans="2:17">
      <c r="B582" s="153"/>
      <c r="C582" s="153"/>
      <c r="D582" s="153"/>
      <c r="E582" s="153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</row>
    <row r="583" spans="2:17">
      <c r="B583" s="153"/>
      <c r="C583" s="153"/>
      <c r="D583" s="153"/>
      <c r="E583" s="153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</row>
    <row r="584" spans="2:17">
      <c r="B584" s="153"/>
      <c r="C584" s="153"/>
      <c r="D584" s="153"/>
      <c r="E584" s="153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</row>
    <row r="585" spans="2:17">
      <c r="B585" s="153"/>
      <c r="C585" s="153"/>
      <c r="D585" s="153"/>
      <c r="E585" s="153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</row>
    <row r="586" spans="2:17">
      <c r="B586" s="153"/>
      <c r="C586" s="153"/>
      <c r="D586" s="153"/>
      <c r="E586" s="153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</row>
    <row r="587" spans="2:17">
      <c r="B587" s="153"/>
      <c r="C587" s="153"/>
      <c r="D587" s="153"/>
      <c r="E587" s="153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</row>
    <row r="588" spans="2:17">
      <c r="B588" s="153"/>
      <c r="C588" s="153"/>
      <c r="D588" s="153"/>
      <c r="E588" s="153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</row>
    <row r="589" spans="2:17">
      <c r="B589" s="153"/>
      <c r="C589" s="153"/>
      <c r="D589" s="153"/>
      <c r="E589" s="153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</row>
    <row r="590" spans="2:17">
      <c r="B590" s="153"/>
      <c r="C590" s="153"/>
      <c r="D590" s="153"/>
      <c r="E590" s="153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</row>
    <row r="591" spans="2:17">
      <c r="B591" s="153"/>
      <c r="C591" s="153"/>
      <c r="D591" s="153"/>
      <c r="E591" s="153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</row>
    <row r="592" spans="2:17">
      <c r="B592" s="153"/>
      <c r="C592" s="153"/>
      <c r="D592" s="153"/>
      <c r="E592" s="153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</row>
    <row r="593" spans="2:17">
      <c r="B593" s="153"/>
      <c r="C593" s="153"/>
      <c r="D593" s="153"/>
      <c r="E593" s="153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</row>
    <row r="594" spans="2:17">
      <c r="B594" s="153"/>
      <c r="C594" s="153"/>
      <c r="D594" s="153"/>
      <c r="E594" s="153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</row>
    <row r="595" spans="2:17">
      <c r="B595" s="153"/>
      <c r="C595" s="153"/>
      <c r="D595" s="153"/>
      <c r="E595" s="153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</row>
    <row r="596" spans="2:17">
      <c r="B596" s="153"/>
      <c r="C596" s="153"/>
      <c r="D596" s="153"/>
      <c r="E596" s="153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</row>
    <row r="597" spans="2:17">
      <c r="B597" s="153"/>
      <c r="C597" s="153"/>
      <c r="D597" s="153"/>
      <c r="E597" s="153"/>
      <c r="F597" s="154"/>
      <c r="G597" s="154"/>
      <c r="H597" s="154"/>
      <c r="I597" s="154"/>
      <c r="J597" s="154"/>
      <c r="K597" s="154"/>
      <c r="L597" s="154"/>
      <c r="M597" s="154"/>
      <c r="N597" s="154"/>
      <c r="O597" s="154"/>
      <c r="P597" s="154"/>
      <c r="Q597" s="154"/>
    </row>
    <row r="598" spans="2:17">
      <c r="B598" s="153"/>
      <c r="C598" s="153"/>
      <c r="D598" s="153"/>
      <c r="E598" s="153"/>
      <c r="F598" s="154"/>
      <c r="G598" s="154"/>
      <c r="H598" s="154"/>
      <c r="I598" s="154"/>
      <c r="J598" s="154"/>
      <c r="K598" s="154"/>
      <c r="L598" s="154"/>
      <c r="M598" s="154"/>
      <c r="N598" s="154"/>
      <c r="O598" s="154"/>
      <c r="P598" s="154"/>
      <c r="Q598" s="154"/>
    </row>
    <row r="599" spans="2:17">
      <c r="B599" s="153"/>
      <c r="C599" s="153"/>
      <c r="D599" s="153"/>
      <c r="E599" s="153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</row>
    <row r="600" spans="2:17">
      <c r="B600" s="153"/>
      <c r="C600" s="153"/>
      <c r="D600" s="153"/>
      <c r="E600" s="153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</row>
    <row r="601" spans="2:17">
      <c r="B601" s="153"/>
      <c r="C601" s="153"/>
      <c r="D601" s="153"/>
      <c r="E601" s="153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</row>
    <row r="602" spans="2:17">
      <c r="B602" s="153"/>
      <c r="C602" s="153"/>
      <c r="D602" s="153"/>
      <c r="E602" s="153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</row>
    <row r="603" spans="2:17">
      <c r="B603" s="153"/>
      <c r="C603" s="153"/>
      <c r="D603" s="153"/>
      <c r="E603" s="153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</row>
    <row r="604" spans="2:17">
      <c r="B604" s="153"/>
      <c r="C604" s="153"/>
      <c r="D604" s="153"/>
      <c r="E604" s="153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</row>
    <row r="605" spans="2:17">
      <c r="B605" s="153"/>
      <c r="C605" s="153"/>
      <c r="D605" s="153"/>
      <c r="E605" s="153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</row>
    <row r="606" spans="2:17">
      <c r="B606" s="153"/>
      <c r="C606" s="153"/>
      <c r="D606" s="153"/>
      <c r="E606" s="153"/>
      <c r="F606" s="154"/>
      <c r="G606" s="154"/>
      <c r="H606" s="154"/>
      <c r="I606" s="154"/>
      <c r="J606" s="154"/>
      <c r="K606" s="154"/>
      <c r="L606" s="154"/>
      <c r="M606" s="154"/>
      <c r="N606" s="154"/>
      <c r="O606" s="154"/>
      <c r="P606" s="154"/>
      <c r="Q606" s="154"/>
    </row>
    <row r="607" spans="2:17">
      <c r="B607" s="153"/>
      <c r="C607" s="153"/>
      <c r="D607" s="153"/>
      <c r="E607" s="153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/>
      <c r="Q607" s="154"/>
    </row>
    <row r="608" spans="2:17">
      <c r="B608" s="153"/>
      <c r="C608" s="153"/>
      <c r="D608" s="153"/>
      <c r="E608" s="153"/>
      <c r="F608" s="154"/>
      <c r="G608" s="154"/>
      <c r="H608" s="154"/>
      <c r="I608" s="154"/>
      <c r="J608" s="154"/>
      <c r="K608" s="154"/>
      <c r="L608" s="154"/>
      <c r="M608" s="154"/>
      <c r="N608" s="154"/>
      <c r="O608" s="154"/>
      <c r="P608" s="154"/>
      <c r="Q608" s="154"/>
    </row>
    <row r="609" spans="2:17">
      <c r="B609" s="153"/>
      <c r="C609" s="153"/>
      <c r="D609" s="153"/>
      <c r="E609" s="153"/>
      <c r="F609" s="154"/>
      <c r="G609" s="154"/>
      <c r="H609" s="154"/>
      <c r="I609" s="154"/>
      <c r="J609" s="154"/>
      <c r="K609" s="154"/>
      <c r="L609" s="154"/>
      <c r="M609" s="154"/>
      <c r="N609" s="154"/>
      <c r="O609" s="154"/>
      <c r="P609" s="154"/>
      <c r="Q609" s="154"/>
    </row>
    <row r="610" spans="2:17">
      <c r="B610" s="153"/>
      <c r="C610" s="153"/>
      <c r="D610" s="153"/>
      <c r="E610" s="153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</row>
    <row r="611" spans="2:17">
      <c r="B611" s="153"/>
      <c r="C611" s="153"/>
      <c r="D611" s="153"/>
      <c r="E611" s="153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</row>
    <row r="612" spans="2:17">
      <c r="B612" s="153"/>
      <c r="C612" s="153"/>
      <c r="D612" s="153"/>
      <c r="E612" s="153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</row>
    <row r="613" spans="2:17">
      <c r="B613" s="153"/>
      <c r="C613" s="153"/>
      <c r="D613" s="153"/>
      <c r="E613" s="153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</row>
    <row r="614" spans="2:17">
      <c r="B614" s="153"/>
      <c r="C614" s="153"/>
      <c r="D614" s="153"/>
      <c r="E614" s="153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</row>
    <row r="615" spans="2:17">
      <c r="B615" s="153"/>
      <c r="C615" s="153"/>
      <c r="D615" s="153"/>
      <c r="E615" s="153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</row>
    <row r="616" spans="2:17">
      <c r="B616" s="153"/>
      <c r="C616" s="153"/>
      <c r="D616" s="153"/>
      <c r="E616" s="153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</row>
    <row r="617" spans="2:17">
      <c r="B617" s="153"/>
      <c r="C617" s="153"/>
      <c r="D617" s="153"/>
      <c r="E617" s="153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</row>
    <row r="618" spans="2:17">
      <c r="B618" s="153"/>
      <c r="C618" s="153"/>
      <c r="D618" s="153"/>
      <c r="E618" s="153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</row>
    <row r="619" spans="2:17">
      <c r="B619" s="153"/>
      <c r="C619" s="153"/>
      <c r="D619" s="153"/>
      <c r="E619" s="153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</row>
    <row r="620" spans="2:17">
      <c r="B620" s="153"/>
      <c r="C620" s="153"/>
      <c r="D620" s="153"/>
      <c r="E620" s="153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</row>
    <row r="621" spans="2:17">
      <c r="B621" s="153"/>
      <c r="C621" s="153"/>
      <c r="D621" s="153"/>
      <c r="E621" s="153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</row>
    <row r="622" spans="2:17">
      <c r="B622" s="153"/>
      <c r="C622" s="153"/>
      <c r="D622" s="153"/>
      <c r="E622" s="153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/>
      <c r="Q622" s="154"/>
    </row>
    <row r="623" spans="2:17">
      <c r="B623" s="153"/>
      <c r="C623" s="153"/>
      <c r="D623" s="153"/>
      <c r="E623" s="153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Q623" s="154"/>
    </row>
    <row r="624" spans="2:17">
      <c r="B624" s="153"/>
      <c r="C624" s="153"/>
      <c r="D624" s="153"/>
      <c r="E624" s="153"/>
      <c r="F624" s="154"/>
      <c r="G624" s="154"/>
      <c r="H624" s="154"/>
      <c r="I624" s="154"/>
      <c r="J624" s="154"/>
      <c r="K624" s="154"/>
      <c r="L624" s="154"/>
      <c r="M624" s="154"/>
      <c r="N624" s="154"/>
      <c r="O624" s="154"/>
      <c r="P624" s="154"/>
      <c r="Q624" s="154"/>
    </row>
    <row r="625" spans="2:17">
      <c r="B625" s="153"/>
      <c r="C625" s="153"/>
      <c r="D625" s="153"/>
      <c r="E625" s="153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/>
      <c r="Q625" s="154"/>
    </row>
    <row r="626" spans="2:17">
      <c r="B626" s="153"/>
      <c r="C626" s="153"/>
      <c r="D626" s="153"/>
      <c r="E626" s="153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/>
      <c r="Q626" s="154"/>
    </row>
    <row r="627" spans="2:17">
      <c r="B627" s="153"/>
      <c r="C627" s="153"/>
      <c r="D627" s="153"/>
      <c r="E627" s="153"/>
      <c r="F627" s="154"/>
      <c r="G627" s="154"/>
      <c r="H627" s="154"/>
      <c r="I627" s="154"/>
      <c r="J627" s="154"/>
      <c r="K627" s="154"/>
      <c r="L627" s="154"/>
      <c r="M627" s="154"/>
      <c r="N627" s="154"/>
      <c r="O627" s="154"/>
      <c r="P627" s="154"/>
      <c r="Q627" s="154"/>
    </row>
    <row r="628" spans="2:17">
      <c r="B628" s="153"/>
      <c r="C628" s="153"/>
      <c r="D628" s="153"/>
      <c r="E628" s="153"/>
      <c r="F628" s="154"/>
      <c r="G628" s="154"/>
      <c r="H628" s="154"/>
      <c r="I628" s="154"/>
      <c r="J628" s="154"/>
      <c r="K628" s="154"/>
      <c r="L628" s="154"/>
      <c r="M628" s="154"/>
      <c r="N628" s="154"/>
      <c r="O628" s="154"/>
      <c r="P628" s="154"/>
      <c r="Q628" s="154"/>
    </row>
    <row r="629" spans="2:17">
      <c r="B629" s="153"/>
      <c r="C629" s="153"/>
      <c r="D629" s="153"/>
      <c r="E629" s="153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/>
      <c r="Q629" s="154"/>
    </row>
    <row r="630" spans="2:17">
      <c r="B630" s="153"/>
      <c r="C630" s="153"/>
      <c r="D630" s="153"/>
      <c r="E630" s="153"/>
      <c r="F630" s="154"/>
      <c r="G630" s="154"/>
      <c r="H630" s="154"/>
      <c r="I630" s="154"/>
      <c r="J630" s="154"/>
      <c r="K630" s="154"/>
      <c r="L630" s="154"/>
      <c r="M630" s="154"/>
      <c r="N630" s="154"/>
      <c r="O630" s="154"/>
      <c r="P630" s="154"/>
      <c r="Q630" s="154"/>
    </row>
    <row r="631" spans="2:17">
      <c r="B631" s="153"/>
      <c r="C631" s="153"/>
      <c r="D631" s="153"/>
      <c r="E631" s="153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/>
      <c r="Q631" s="154"/>
    </row>
    <row r="632" spans="2:17">
      <c r="B632" s="153"/>
      <c r="C632" s="153"/>
      <c r="D632" s="153"/>
      <c r="E632" s="153"/>
      <c r="F632" s="154"/>
      <c r="G632" s="154"/>
      <c r="H632" s="154"/>
      <c r="I632" s="154"/>
      <c r="J632" s="154"/>
      <c r="K632" s="154"/>
      <c r="L632" s="154"/>
      <c r="M632" s="154"/>
      <c r="N632" s="154"/>
      <c r="O632" s="154"/>
      <c r="P632" s="154"/>
      <c r="Q632" s="154"/>
    </row>
    <row r="633" spans="2:17">
      <c r="B633" s="153"/>
      <c r="C633" s="153"/>
      <c r="D633" s="153"/>
      <c r="E633" s="153"/>
      <c r="F633" s="154"/>
      <c r="G633" s="154"/>
      <c r="H633" s="154"/>
      <c r="I633" s="154"/>
      <c r="J633" s="154"/>
      <c r="K633" s="154"/>
      <c r="L633" s="154"/>
      <c r="M633" s="154"/>
      <c r="N633" s="154"/>
      <c r="O633" s="154"/>
      <c r="P633" s="154"/>
      <c r="Q633" s="154"/>
    </row>
    <row r="634" spans="2:17">
      <c r="B634" s="153"/>
      <c r="C634" s="153"/>
      <c r="D634" s="153"/>
      <c r="E634" s="153"/>
      <c r="F634" s="154"/>
      <c r="G634" s="154"/>
      <c r="H634" s="154"/>
      <c r="I634" s="154"/>
      <c r="J634" s="154"/>
      <c r="K634" s="154"/>
      <c r="L634" s="154"/>
      <c r="M634" s="154"/>
      <c r="N634" s="154"/>
      <c r="O634" s="154"/>
      <c r="P634" s="154"/>
      <c r="Q634" s="154"/>
    </row>
    <row r="635" spans="2:17">
      <c r="B635" s="153"/>
      <c r="C635" s="153"/>
      <c r="D635" s="153"/>
      <c r="E635" s="153"/>
      <c r="F635" s="154"/>
      <c r="G635" s="154"/>
      <c r="H635" s="154"/>
      <c r="I635" s="154"/>
      <c r="J635" s="154"/>
      <c r="K635" s="154"/>
      <c r="L635" s="154"/>
      <c r="M635" s="154"/>
      <c r="N635" s="154"/>
      <c r="O635" s="154"/>
      <c r="P635" s="154"/>
      <c r="Q635" s="154"/>
    </row>
    <row r="636" spans="2:17">
      <c r="B636" s="153"/>
      <c r="C636" s="153"/>
      <c r="D636" s="153"/>
      <c r="E636" s="153"/>
      <c r="F636" s="154"/>
      <c r="G636" s="154"/>
      <c r="H636" s="154"/>
      <c r="I636" s="154"/>
      <c r="J636" s="154"/>
      <c r="K636" s="154"/>
      <c r="L636" s="154"/>
      <c r="M636" s="154"/>
      <c r="N636" s="154"/>
      <c r="O636" s="154"/>
      <c r="P636" s="154"/>
      <c r="Q636" s="154"/>
    </row>
    <row r="637" spans="2:17">
      <c r="B637" s="153"/>
      <c r="C637" s="153"/>
      <c r="D637" s="153"/>
      <c r="E637" s="153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/>
      <c r="Q637" s="154"/>
    </row>
    <row r="638" spans="2:17">
      <c r="B638" s="153"/>
      <c r="C638" s="153"/>
      <c r="D638" s="153"/>
      <c r="E638" s="153"/>
      <c r="F638" s="154"/>
      <c r="G638" s="154"/>
      <c r="H638" s="154"/>
      <c r="I638" s="154"/>
      <c r="J638" s="154"/>
      <c r="K638" s="154"/>
      <c r="L638" s="154"/>
      <c r="M638" s="154"/>
      <c r="N638" s="154"/>
      <c r="O638" s="154"/>
      <c r="P638" s="154"/>
      <c r="Q638" s="154"/>
    </row>
    <row r="639" spans="2:17">
      <c r="B639" s="153"/>
      <c r="C639" s="153"/>
      <c r="D639" s="153"/>
      <c r="E639" s="153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/>
      <c r="Q639" s="154"/>
    </row>
    <row r="640" spans="2:17">
      <c r="B640" s="153"/>
      <c r="C640" s="153"/>
      <c r="D640" s="153"/>
      <c r="E640" s="153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/>
      <c r="Q640" s="154"/>
    </row>
    <row r="641" spans="2:17">
      <c r="B641" s="153"/>
      <c r="C641" s="153"/>
      <c r="D641" s="153"/>
      <c r="E641" s="153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/>
      <c r="Q641" s="154"/>
    </row>
    <row r="642" spans="2:17">
      <c r="B642" s="153"/>
      <c r="C642" s="153"/>
      <c r="D642" s="153"/>
      <c r="E642" s="153"/>
      <c r="F642" s="154"/>
      <c r="G642" s="154"/>
      <c r="H642" s="154"/>
      <c r="I642" s="154"/>
      <c r="J642" s="154"/>
      <c r="K642" s="154"/>
      <c r="L642" s="154"/>
      <c r="M642" s="154"/>
      <c r="N642" s="154"/>
      <c r="O642" s="154"/>
      <c r="P642" s="154"/>
      <c r="Q642" s="154"/>
    </row>
    <row r="643" spans="2:17">
      <c r="B643" s="153"/>
      <c r="C643" s="153"/>
      <c r="D643" s="153"/>
      <c r="E643" s="153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/>
      <c r="Q643" s="154"/>
    </row>
    <row r="644" spans="2:17">
      <c r="B644" s="153"/>
      <c r="C644" s="153"/>
      <c r="D644" s="153"/>
      <c r="E644" s="153"/>
      <c r="F644" s="154"/>
      <c r="G644" s="154"/>
      <c r="H644" s="154"/>
      <c r="I644" s="154"/>
      <c r="J644" s="154"/>
      <c r="K644" s="154"/>
      <c r="L644" s="154"/>
      <c r="M644" s="154"/>
      <c r="N644" s="154"/>
      <c r="O644" s="154"/>
      <c r="P644" s="154"/>
      <c r="Q644" s="154"/>
    </row>
    <row r="645" spans="2:17">
      <c r="B645" s="153"/>
      <c r="C645" s="153"/>
      <c r="D645" s="153"/>
      <c r="E645" s="153"/>
      <c r="F645" s="154"/>
      <c r="G645" s="154"/>
      <c r="H645" s="154"/>
      <c r="I645" s="154"/>
      <c r="J645" s="154"/>
      <c r="K645" s="154"/>
      <c r="L645" s="154"/>
      <c r="M645" s="154"/>
      <c r="N645" s="154"/>
      <c r="O645" s="154"/>
      <c r="P645" s="154"/>
      <c r="Q645" s="154"/>
    </row>
    <row r="646" spans="2:17">
      <c r="B646" s="153"/>
      <c r="C646" s="153"/>
      <c r="D646" s="153"/>
      <c r="E646" s="153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</row>
    <row r="647" spans="2:17">
      <c r="B647" s="153"/>
      <c r="C647" s="153"/>
      <c r="D647" s="153"/>
      <c r="E647" s="153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</row>
    <row r="648" spans="2:17">
      <c r="B648" s="153"/>
      <c r="C648" s="153"/>
      <c r="D648" s="153"/>
      <c r="E648" s="153"/>
      <c r="F648" s="154"/>
      <c r="G648" s="154"/>
      <c r="H648" s="154"/>
      <c r="I648" s="154"/>
      <c r="J648" s="154"/>
      <c r="K648" s="154"/>
      <c r="L648" s="154"/>
      <c r="M648" s="154"/>
      <c r="N648" s="154"/>
      <c r="O648" s="154"/>
      <c r="P648" s="154"/>
      <c r="Q648" s="154"/>
    </row>
    <row r="649" spans="2:17">
      <c r="B649" s="153"/>
      <c r="C649" s="153"/>
      <c r="D649" s="153"/>
      <c r="E649" s="153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/>
      <c r="Q649" s="154"/>
    </row>
    <row r="650" spans="2:17">
      <c r="B650" s="153"/>
      <c r="C650" s="153"/>
      <c r="D650" s="153"/>
      <c r="E650" s="153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</row>
    <row r="651" spans="2:17">
      <c r="B651" s="153"/>
      <c r="C651" s="153"/>
      <c r="D651" s="153"/>
      <c r="E651" s="153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</row>
    <row r="652" spans="2:17">
      <c r="B652" s="153"/>
      <c r="C652" s="153"/>
      <c r="D652" s="153"/>
      <c r="E652" s="153"/>
      <c r="F652" s="154"/>
      <c r="G652" s="154"/>
      <c r="H652" s="154"/>
      <c r="I652" s="154"/>
      <c r="J652" s="154"/>
      <c r="K652" s="154"/>
      <c r="L652" s="154"/>
      <c r="M652" s="154"/>
      <c r="N652" s="154"/>
      <c r="O652" s="154"/>
      <c r="P652" s="154"/>
      <c r="Q652" s="154"/>
    </row>
    <row r="653" spans="2:17">
      <c r="B653" s="153"/>
      <c r="C653" s="153"/>
      <c r="D653" s="153"/>
      <c r="E653" s="153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</row>
    <row r="654" spans="2:17">
      <c r="B654" s="153"/>
      <c r="C654" s="153"/>
      <c r="D654" s="153"/>
      <c r="E654" s="153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</row>
    <row r="655" spans="2:17">
      <c r="B655" s="153"/>
      <c r="C655" s="153"/>
      <c r="D655" s="153"/>
      <c r="E655" s="153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</row>
    <row r="656" spans="2:17">
      <c r="B656" s="153"/>
      <c r="C656" s="153"/>
      <c r="D656" s="153"/>
      <c r="E656" s="153"/>
      <c r="F656" s="154"/>
      <c r="G656" s="154"/>
      <c r="H656" s="154"/>
      <c r="I656" s="154"/>
      <c r="J656" s="154"/>
      <c r="K656" s="154"/>
      <c r="L656" s="154"/>
      <c r="M656" s="154"/>
      <c r="N656" s="154"/>
      <c r="O656" s="154"/>
      <c r="P656" s="154"/>
      <c r="Q656" s="154"/>
    </row>
    <row r="657" spans="2:17">
      <c r="B657" s="153"/>
      <c r="C657" s="153"/>
      <c r="D657" s="153"/>
      <c r="E657" s="153"/>
      <c r="F657" s="154"/>
      <c r="G657" s="154"/>
      <c r="H657" s="154"/>
      <c r="I657" s="154"/>
      <c r="J657" s="154"/>
      <c r="K657" s="154"/>
      <c r="L657" s="154"/>
      <c r="M657" s="154"/>
      <c r="N657" s="154"/>
      <c r="O657" s="154"/>
      <c r="P657" s="154"/>
      <c r="Q657" s="154"/>
    </row>
    <row r="658" spans="2:17">
      <c r="B658" s="153"/>
      <c r="C658" s="153"/>
      <c r="D658" s="153"/>
      <c r="E658" s="153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/>
      <c r="Q658" s="154"/>
    </row>
    <row r="659" spans="2:17">
      <c r="B659" s="153"/>
      <c r="C659" s="153"/>
      <c r="D659" s="153"/>
      <c r="E659" s="153"/>
      <c r="F659" s="154"/>
      <c r="G659" s="154"/>
      <c r="H659" s="154"/>
      <c r="I659" s="154"/>
      <c r="J659" s="154"/>
      <c r="K659" s="154"/>
      <c r="L659" s="154"/>
      <c r="M659" s="154"/>
      <c r="N659" s="154"/>
      <c r="O659" s="154"/>
      <c r="P659" s="154"/>
      <c r="Q659" s="154"/>
    </row>
    <row r="660" spans="2:17">
      <c r="B660" s="153"/>
      <c r="C660" s="153"/>
      <c r="D660" s="153"/>
      <c r="E660" s="153"/>
      <c r="F660" s="154"/>
      <c r="G660" s="154"/>
      <c r="H660" s="154"/>
      <c r="I660" s="154"/>
      <c r="J660" s="154"/>
      <c r="K660" s="154"/>
      <c r="L660" s="154"/>
      <c r="M660" s="154"/>
      <c r="N660" s="154"/>
      <c r="O660" s="154"/>
      <c r="P660" s="154"/>
      <c r="Q660" s="154"/>
    </row>
    <row r="661" spans="2:17">
      <c r="B661" s="153"/>
      <c r="C661" s="153"/>
      <c r="D661" s="153"/>
      <c r="E661" s="153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</row>
    <row r="662" spans="2:17">
      <c r="B662" s="153"/>
      <c r="C662" s="153"/>
      <c r="D662" s="153"/>
      <c r="E662" s="153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/>
      <c r="Q662" s="154"/>
    </row>
    <row r="663" spans="2:17">
      <c r="B663" s="153"/>
      <c r="C663" s="153"/>
      <c r="D663" s="153"/>
      <c r="E663" s="153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  <c r="P663" s="154"/>
      <c r="Q663" s="154"/>
    </row>
    <row r="664" spans="2:17">
      <c r="B664" s="153"/>
      <c r="C664" s="153"/>
      <c r="D664" s="153"/>
      <c r="E664" s="153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</row>
    <row r="665" spans="2:17">
      <c r="B665" s="153"/>
      <c r="C665" s="153"/>
      <c r="D665" s="153"/>
      <c r="E665" s="153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</row>
    <row r="666" spans="2:17">
      <c r="B666" s="153"/>
      <c r="C666" s="153"/>
      <c r="D666" s="153"/>
      <c r="E666" s="153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</row>
    <row r="667" spans="2:17">
      <c r="B667" s="153"/>
      <c r="C667" s="153"/>
      <c r="D667" s="153"/>
      <c r="E667" s="153"/>
      <c r="F667" s="154"/>
      <c r="G667" s="154"/>
      <c r="H667" s="154"/>
      <c r="I667" s="154"/>
      <c r="J667" s="154"/>
      <c r="K667" s="154"/>
      <c r="L667" s="154"/>
      <c r="M667" s="154"/>
      <c r="N667" s="154"/>
      <c r="O667" s="154"/>
      <c r="P667" s="154"/>
      <c r="Q667" s="154"/>
    </row>
    <row r="668" spans="2:17">
      <c r="B668" s="153"/>
      <c r="C668" s="153"/>
      <c r="D668" s="153"/>
      <c r="E668" s="153"/>
      <c r="F668" s="154"/>
      <c r="G668" s="154"/>
      <c r="H668" s="154"/>
      <c r="I668" s="154"/>
      <c r="J668" s="154"/>
      <c r="K668" s="154"/>
      <c r="L668" s="154"/>
      <c r="M668" s="154"/>
      <c r="N668" s="154"/>
      <c r="O668" s="154"/>
      <c r="P668" s="154"/>
      <c r="Q668" s="154"/>
    </row>
    <row r="669" spans="2:17">
      <c r="B669" s="153"/>
      <c r="C669" s="153"/>
      <c r="D669" s="153"/>
      <c r="E669" s="153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</row>
    <row r="670" spans="2:17">
      <c r="B670" s="153"/>
      <c r="C670" s="153"/>
      <c r="D670" s="153"/>
      <c r="E670" s="153"/>
      <c r="F670" s="154"/>
      <c r="G670" s="154"/>
      <c r="H670" s="154"/>
      <c r="I670" s="154"/>
      <c r="J670" s="154"/>
      <c r="K670" s="154"/>
      <c r="L670" s="154"/>
      <c r="M670" s="154"/>
      <c r="N670" s="154"/>
      <c r="O670" s="154"/>
      <c r="P670" s="154"/>
      <c r="Q670" s="154"/>
    </row>
    <row r="671" spans="2:17">
      <c r="B671" s="153"/>
      <c r="C671" s="153"/>
      <c r="D671" s="153"/>
      <c r="E671" s="153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/>
      <c r="Q671" s="154"/>
    </row>
    <row r="672" spans="2:17">
      <c r="B672" s="153"/>
      <c r="C672" s="153"/>
      <c r="D672" s="153"/>
      <c r="E672" s="153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</row>
    <row r="673" spans="2:17">
      <c r="B673" s="153"/>
      <c r="C673" s="153"/>
      <c r="D673" s="153"/>
      <c r="E673" s="153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</row>
    <row r="674" spans="2:17">
      <c r="B674" s="153"/>
      <c r="C674" s="153"/>
      <c r="D674" s="153"/>
      <c r="E674" s="153"/>
      <c r="F674" s="154"/>
      <c r="G674" s="154"/>
      <c r="H674" s="154"/>
      <c r="I674" s="154"/>
      <c r="J674" s="154"/>
      <c r="K674" s="154"/>
      <c r="L674" s="154"/>
      <c r="M674" s="154"/>
      <c r="N674" s="154"/>
      <c r="O674" s="154"/>
      <c r="P674" s="154"/>
      <c r="Q674" s="154"/>
    </row>
    <row r="675" spans="2:17">
      <c r="B675" s="153"/>
      <c r="C675" s="153"/>
      <c r="D675" s="153"/>
      <c r="E675" s="153"/>
      <c r="F675" s="154"/>
      <c r="G675" s="154"/>
      <c r="H675" s="154"/>
      <c r="I675" s="154"/>
      <c r="J675" s="154"/>
      <c r="K675" s="154"/>
      <c r="L675" s="154"/>
      <c r="M675" s="154"/>
      <c r="N675" s="154"/>
      <c r="O675" s="154"/>
      <c r="P675" s="154"/>
      <c r="Q675" s="154"/>
    </row>
    <row r="676" spans="2:17">
      <c r="B676" s="153"/>
      <c r="C676" s="153"/>
      <c r="D676" s="153"/>
      <c r="E676" s="153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</row>
    <row r="677" spans="2:17">
      <c r="B677" s="153"/>
      <c r="C677" s="153"/>
      <c r="D677" s="153"/>
      <c r="E677" s="153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</row>
    <row r="678" spans="2:17">
      <c r="B678" s="153"/>
      <c r="C678" s="153"/>
      <c r="D678" s="153"/>
      <c r="E678" s="153"/>
      <c r="F678" s="154"/>
      <c r="G678" s="154"/>
      <c r="H678" s="154"/>
      <c r="I678" s="154"/>
      <c r="J678" s="154"/>
      <c r="K678" s="154"/>
      <c r="L678" s="154"/>
      <c r="M678" s="154"/>
      <c r="N678" s="154"/>
      <c r="O678" s="154"/>
      <c r="P678" s="154"/>
      <c r="Q678" s="154"/>
    </row>
    <row r="679" spans="2:17">
      <c r="B679" s="153"/>
      <c r="C679" s="153"/>
      <c r="D679" s="153"/>
      <c r="E679" s="153"/>
      <c r="F679" s="154"/>
      <c r="G679" s="154"/>
      <c r="H679" s="154"/>
      <c r="I679" s="154"/>
      <c r="J679" s="154"/>
      <c r="K679" s="154"/>
      <c r="L679" s="154"/>
      <c r="M679" s="154"/>
      <c r="N679" s="154"/>
      <c r="O679" s="154"/>
      <c r="P679" s="154"/>
      <c r="Q679" s="154"/>
    </row>
    <row r="680" spans="2:17">
      <c r="B680" s="153"/>
      <c r="C680" s="153"/>
      <c r="D680" s="153"/>
      <c r="E680" s="153"/>
      <c r="F680" s="154"/>
      <c r="G680" s="154"/>
      <c r="H680" s="154"/>
      <c r="I680" s="154"/>
      <c r="J680" s="154"/>
      <c r="K680" s="154"/>
      <c r="L680" s="154"/>
      <c r="M680" s="154"/>
      <c r="N680" s="154"/>
      <c r="O680" s="154"/>
      <c r="P680" s="154"/>
      <c r="Q680" s="154"/>
    </row>
    <row r="681" spans="2:17">
      <c r="B681" s="153"/>
      <c r="C681" s="153"/>
      <c r="D681" s="153"/>
      <c r="E681" s="153"/>
      <c r="F681" s="154"/>
      <c r="G681" s="154"/>
      <c r="H681" s="154"/>
      <c r="I681" s="154"/>
      <c r="J681" s="154"/>
      <c r="K681" s="154"/>
      <c r="L681" s="154"/>
      <c r="M681" s="154"/>
      <c r="N681" s="154"/>
      <c r="O681" s="154"/>
      <c r="P681" s="154"/>
      <c r="Q681" s="154"/>
    </row>
    <row r="682" spans="2:17">
      <c r="B682" s="153"/>
      <c r="C682" s="153"/>
      <c r="D682" s="153"/>
      <c r="E682" s="153"/>
      <c r="F682" s="154"/>
      <c r="G682" s="154"/>
      <c r="H682" s="154"/>
      <c r="I682" s="154"/>
      <c r="J682" s="154"/>
      <c r="K682" s="154"/>
      <c r="L682" s="154"/>
      <c r="M682" s="154"/>
      <c r="N682" s="154"/>
      <c r="O682" s="154"/>
      <c r="P682" s="154"/>
      <c r="Q682" s="154"/>
    </row>
    <row r="683" spans="2:17">
      <c r="B683" s="153"/>
      <c r="C683" s="153"/>
      <c r="D683" s="153"/>
      <c r="E683" s="153"/>
      <c r="F683" s="154"/>
      <c r="G683" s="154"/>
      <c r="H683" s="154"/>
      <c r="I683" s="154"/>
      <c r="J683" s="154"/>
      <c r="K683" s="154"/>
      <c r="L683" s="154"/>
      <c r="M683" s="154"/>
      <c r="N683" s="154"/>
      <c r="O683" s="154"/>
      <c r="P683" s="154"/>
      <c r="Q683" s="154"/>
    </row>
    <row r="684" spans="2:17">
      <c r="B684" s="153"/>
      <c r="C684" s="153"/>
      <c r="D684" s="153"/>
      <c r="E684" s="153"/>
      <c r="F684" s="154"/>
      <c r="G684" s="154"/>
      <c r="H684" s="154"/>
      <c r="I684" s="154"/>
      <c r="J684" s="154"/>
      <c r="K684" s="154"/>
      <c r="L684" s="154"/>
      <c r="M684" s="154"/>
      <c r="N684" s="154"/>
      <c r="O684" s="154"/>
      <c r="P684" s="154"/>
      <c r="Q684" s="154"/>
    </row>
    <row r="685" spans="2:17">
      <c r="B685" s="153"/>
      <c r="C685" s="153"/>
      <c r="D685" s="153"/>
      <c r="E685" s="153"/>
      <c r="F685" s="154"/>
      <c r="G685" s="154"/>
      <c r="H685" s="154"/>
      <c r="I685" s="154"/>
      <c r="J685" s="154"/>
      <c r="K685" s="154"/>
      <c r="L685" s="154"/>
      <c r="M685" s="154"/>
      <c r="N685" s="154"/>
      <c r="O685" s="154"/>
      <c r="P685" s="154"/>
      <c r="Q685" s="154"/>
    </row>
    <row r="686" spans="2:17">
      <c r="B686" s="153"/>
      <c r="C686" s="153"/>
      <c r="D686" s="153"/>
      <c r="E686" s="153"/>
      <c r="F686" s="154"/>
      <c r="G686" s="154"/>
      <c r="H686" s="154"/>
      <c r="I686" s="154"/>
      <c r="J686" s="154"/>
      <c r="K686" s="154"/>
      <c r="L686" s="154"/>
      <c r="M686" s="154"/>
      <c r="N686" s="154"/>
      <c r="O686" s="154"/>
      <c r="P686" s="154"/>
      <c r="Q686" s="154"/>
    </row>
    <row r="687" spans="2:17">
      <c r="B687" s="153"/>
      <c r="C687" s="153"/>
      <c r="D687" s="153"/>
      <c r="E687" s="153"/>
      <c r="F687" s="154"/>
      <c r="G687" s="154"/>
      <c r="H687" s="154"/>
      <c r="I687" s="154"/>
      <c r="J687" s="154"/>
      <c r="K687" s="154"/>
      <c r="L687" s="154"/>
      <c r="M687" s="154"/>
      <c r="N687" s="154"/>
      <c r="O687" s="154"/>
      <c r="P687" s="154"/>
      <c r="Q687" s="154"/>
    </row>
    <row r="688" spans="2:17">
      <c r="B688" s="153"/>
      <c r="C688" s="153"/>
      <c r="D688" s="153"/>
      <c r="E688" s="153"/>
      <c r="F688" s="154"/>
      <c r="G688" s="154"/>
      <c r="H688" s="154"/>
      <c r="I688" s="154"/>
      <c r="J688" s="154"/>
      <c r="K688" s="154"/>
      <c r="L688" s="154"/>
      <c r="M688" s="154"/>
      <c r="N688" s="154"/>
      <c r="O688" s="154"/>
      <c r="P688" s="154"/>
      <c r="Q688" s="154"/>
    </row>
    <row r="689" spans="2:17">
      <c r="B689" s="153"/>
      <c r="C689" s="153"/>
      <c r="D689" s="153"/>
      <c r="E689" s="153"/>
      <c r="F689" s="154"/>
      <c r="G689" s="154"/>
      <c r="H689" s="154"/>
      <c r="I689" s="154"/>
      <c r="J689" s="154"/>
      <c r="K689" s="154"/>
      <c r="L689" s="154"/>
      <c r="M689" s="154"/>
      <c r="N689" s="154"/>
      <c r="O689" s="154"/>
      <c r="P689" s="154"/>
      <c r="Q689" s="154"/>
    </row>
    <row r="690" spans="2:17">
      <c r="B690" s="153"/>
      <c r="C690" s="153"/>
      <c r="D690" s="153"/>
      <c r="E690" s="153"/>
      <c r="F690" s="154"/>
      <c r="G690" s="154"/>
      <c r="H690" s="154"/>
      <c r="I690" s="154"/>
      <c r="J690" s="154"/>
      <c r="K690" s="154"/>
      <c r="L690" s="154"/>
      <c r="M690" s="154"/>
      <c r="N690" s="154"/>
      <c r="O690" s="154"/>
      <c r="P690" s="154"/>
      <c r="Q690" s="154"/>
    </row>
    <row r="691" spans="2:17">
      <c r="B691" s="153"/>
      <c r="C691" s="153"/>
      <c r="D691" s="153"/>
      <c r="E691" s="153"/>
      <c r="F691" s="154"/>
      <c r="G691" s="154"/>
      <c r="H691" s="154"/>
      <c r="I691" s="154"/>
      <c r="J691" s="154"/>
      <c r="K691" s="154"/>
      <c r="L691" s="154"/>
      <c r="M691" s="154"/>
      <c r="N691" s="154"/>
      <c r="O691" s="154"/>
      <c r="P691" s="154"/>
      <c r="Q691" s="154"/>
    </row>
    <row r="692" spans="2:17">
      <c r="B692" s="153"/>
      <c r="C692" s="153"/>
      <c r="D692" s="153"/>
      <c r="E692" s="153"/>
      <c r="F692" s="154"/>
      <c r="G692" s="154"/>
      <c r="H692" s="154"/>
      <c r="I692" s="154"/>
      <c r="J692" s="154"/>
      <c r="K692" s="154"/>
      <c r="L692" s="154"/>
      <c r="M692" s="154"/>
      <c r="N692" s="154"/>
      <c r="O692" s="154"/>
      <c r="P692" s="154"/>
      <c r="Q692" s="154"/>
    </row>
    <row r="693" spans="2:17">
      <c r="B693" s="153"/>
      <c r="C693" s="153"/>
      <c r="D693" s="153"/>
      <c r="E693" s="153"/>
      <c r="F693" s="154"/>
      <c r="G693" s="154"/>
      <c r="H693" s="154"/>
      <c r="I693" s="154"/>
      <c r="J693" s="154"/>
      <c r="K693" s="154"/>
      <c r="L693" s="154"/>
      <c r="M693" s="154"/>
      <c r="N693" s="154"/>
      <c r="O693" s="154"/>
      <c r="P693" s="154"/>
      <c r="Q693" s="154"/>
    </row>
    <row r="694" spans="2:17">
      <c r="B694" s="153"/>
      <c r="C694" s="153"/>
      <c r="D694" s="153"/>
      <c r="E694" s="153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/>
      <c r="Q694" s="154"/>
    </row>
    <row r="695" spans="2:17">
      <c r="B695" s="153"/>
      <c r="C695" s="153"/>
      <c r="D695" s="153"/>
      <c r="E695" s="153"/>
      <c r="F695" s="154"/>
      <c r="G695" s="154"/>
      <c r="H695" s="154"/>
      <c r="I695" s="154"/>
      <c r="J695" s="154"/>
      <c r="K695" s="154"/>
      <c r="L695" s="154"/>
      <c r="M695" s="154"/>
      <c r="N695" s="154"/>
      <c r="O695" s="154"/>
      <c r="P695" s="154"/>
      <c r="Q695" s="154"/>
    </row>
    <row r="696" spans="2:17">
      <c r="B696" s="153"/>
      <c r="C696" s="153"/>
      <c r="D696" s="153"/>
      <c r="E696" s="153"/>
      <c r="F696" s="154"/>
      <c r="G696" s="154"/>
      <c r="H696" s="154"/>
      <c r="I696" s="154"/>
      <c r="J696" s="154"/>
      <c r="K696" s="154"/>
      <c r="L696" s="154"/>
      <c r="M696" s="154"/>
      <c r="N696" s="154"/>
      <c r="O696" s="154"/>
      <c r="P696" s="154"/>
      <c r="Q696" s="154"/>
    </row>
    <row r="697" spans="2:17">
      <c r="B697" s="153"/>
      <c r="C697" s="153"/>
      <c r="D697" s="153"/>
      <c r="E697" s="153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/>
      <c r="Q697" s="154"/>
    </row>
    <row r="698" spans="2:17">
      <c r="B698" s="153"/>
      <c r="C698" s="153"/>
      <c r="D698" s="153"/>
      <c r="E698" s="153"/>
      <c r="F698" s="154"/>
      <c r="G698" s="154"/>
      <c r="H698" s="154"/>
      <c r="I698" s="154"/>
      <c r="J698" s="154"/>
      <c r="K698" s="154"/>
      <c r="L698" s="154"/>
      <c r="M698" s="154"/>
      <c r="N698" s="154"/>
      <c r="O698" s="154"/>
      <c r="P698" s="154"/>
      <c r="Q698" s="154"/>
    </row>
    <row r="699" spans="2:17">
      <c r="B699" s="153"/>
      <c r="C699" s="153"/>
      <c r="D699" s="153"/>
      <c r="E699" s="153"/>
      <c r="F699" s="154"/>
      <c r="G699" s="154"/>
      <c r="H699" s="154"/>
      <c r="I699" s="154"/>
      <c r="J699" s="154"/>
      <c r="K699" s="154"/>
      <c r="L699" s="154"/>
      <c r="M699" s="154"/>
      <c r="N699" s="154"/>
      <c r="O699" s="154"/>
      <c r="P699" s="154"/>
      <c r="Q699" s="154"/>
    </row>
    <row r="700" spans="2:17">
      <c r="B700" s="153"/>
      <c r="C700" s="153"/>
      <c r="D700" s="153"/>
      <c r="E700" s="153"/>
      <c r="F700" s="154"/>
      <c r="G700" s="154"/>
      <c r="H700" s="154"/>
      <c r="I700" s="154"/>
      <c r="J700" s="154"/>
      <c r="K700" s="154"/>
      <c r="L700" s="154"/>
      <c r="M700" s="154"/>
      <c r="N700" s="154"/>
      <c r="O700" s="154"/>
      <c r="P700" s="154"/>
      <c r="Q700" s="154"/>
    </row>
  </sheetData>
  <mergeCells count="1">
    <mergeCell ref="B6:Q6"/>
  </mergeCells>
  <phoneticPr fontId="4" type="noConversion"/>
  <conditionalFormatting sqref="B11:B17">
    <cfRule type="cellIs" dxfId="134" priority="159" operator="equal">
      <formula>"NR3"</formula>
    </cfRule>
  </conditionalFormatting>
  <conditionalFormatting sqref="B236">
    <cfRule type="cellIs" dxfId="55" priority="10" operator="equal">
      <formula>"NR3"</formula>
    </cfRule>
  </conditionalFormatting>
  <conditionalFormatting sqref="B18:B31 B56:B188 B193:B216 B227 B229:B233 B289:B294 B247:B262 B238:B245">
    <cfRule type="cellIs" dxfId="54" priority="56" operator="equal">
      <formula>"NR3"</formula>
    </cfRule>
  </conditionalFormatting>
  <conditionalFormatting sqref="B223">
    <cfRule type="cellIs" dxfId="53" priority="55" operator="equal">
      <formula>"NR3"</formula>
    </cfRule>
  </conditionalFormatting>
  <conditionalFormatting sqref="B44:B50 B284:B286">
    <cfRule type="cellIs" dxfId="52" priority="54" operator="equal">
      <formula>"NR3"</formula>
    </cfRule>
  </conditionalFormatting>
  <conditionalFormatting sqref="B218 B265">
    <cfRule type="cellIs" dxfId="51" priority="53" operator="equal">
      <formula>"NR3"</formula>
    </cfRule>
  </conditionalFormatting>
  <conditionalFormatting sqref="B51">
    <cfRule type="cellIs" dxfId="50" priority="52" operator="equal">
      <formula>"NR3"</formula>
    </cfRule>
  </conditionalFormatting>
  <conditionalFormatting sqref="B217">
    <cfRule type="cellIs" dxfId="49" priority="51" operator="equal">
      <formula>"NR3"</formula>
    </cfRule>
  </conditionalFormatting>
  <conditionalFormatting sqref="B32:B35 B269">
    <cfRule type="cellIs" dxfId="48" priority="50" operator="equal">
      <formula>"NR3"</formula>
    </cfRule>
  </conditionalFormatting>
  <conditionalFormatting sqref="B40:B42 B281:B282">
    <cfRule type="cellIs" dxfId="47" priority="49" operator="equal">
      <formula>"NR3"</formula>
    </cfRule>
  </conditionalFormatting>
  <conditionalFormatting sqref="B219:B220">
    <cfRule type="cellIs" dxfId="46" priority="46" operator="equal">
      <formula>2958465</formula>
    </cfRule>
    <cfRule type="cellIs" dxfId="45" priority="47" operator="equal">
      <formula>"NR3"</formula>
    </cfRule>
    <cfRule type="cellIs" dxfId="44" priority="48" operator="equal">
      <formula>"דירוג פנימי"</formula>
    </cfRule>
  </conditionalFormatting>
  <conditionalFormatting sqref="B219:B220">
    <cfRule type="cellIs" dxfId="43" priority="45" operator="equal">
      <formula>2958465</formula>
    </cfRule>
  </conditionalFormatting>
  <conditionalFormatting sqref="B39">
    <cfRule type="cellIs" dxfId="42" priority="44" operator="equal">
      <formula>"NR3"</formula>
    </cfRule>
  </conditionalFormatting>
  <conditionalFormatting sqref="B189">
    <cfRule type="cellIs" dxfId="41" priority="43" operator="equal">
      <formula>"NR3"</formula>
    </cfRule>
  </conditionalFormatting>
  <conditionalFormatting sqref="B224">
    <cfRule type="cellIs" dxfId="40" priority="42" operator="equal">
      <formula>"NR3"</formula>
    </cfRule>
  </conditionalFormatting>
  <conditionalFormatting sqref="B190">
    <cfRule type="cellIs" dxfId="39" priority="41" operator="equal">
      <formula>"NR3"</formula>
    </cfRule>
  </conditionalFormatting>
  <conditionalFormatting sqref="B266:B267">
    <cfRule type="cellIs" dxfId="38" priority="40" operator="equal">
      <formula>"NR3"</formula>
    </cfRule>
  </conditionalFormatting>
  <conditionalFormatting sqref="B191">
    <cfRule type="cellIs" dxfId="37" priority="39" operator="equal">
      <formula>"NR3"</formula>
    </cfRule>
  </conditionalFormatting>
  <conditionalFormatting sqref="B221">
    <cfRule type="cellIs" dxfId="36" priority="38" operator="equal">
      <formula>"NR3"</formula>
    </cfRule>
  </conditionalFormatting>
  <conditionalFormatting sqref="B43">
    <cfRule type="cellIs" dxfId="35" priority="37" operator="equal">
      <formula>"NR3"</formula>
    </cfRule>
  </conditionalFormatting>
  <conditionalFormatting sqref="B52">
    <cfRule type="cellIs" dxfId="34" priority="36" operator="equal">
      <formula>"NR3"</formula>
    </cfRule>
  </conditionalFormatting>
  <conditionalFormatting sqref="B283">
    <cfRule type="cellIs" dxfId="33" priority="35" operator="equal">
      <formula>"NR3"</formula>
    </cfRule>
  </conditionalFormatting>
  <conditionalFormatting sqref="B192">
    <cfRule type="cellIs" dxfId="32" priority="34" operator="equal">
      <formula>"NR3"</formula>
    </cfRule>
  </conditionalFormatting>
  <conditionalFormatting sqref="B268">
    <cfRule type="cellIs" dxfId="31" priority="33" operator="equal">
      <formula>"NR3"</formula>
    </cfRule>
  </conditionalFormatting>
  <conditionalFormatting sqref="B237">
    <cfRule type="cellIs" dxfId="30" priority="32" operator="equal">
      <formula>"NR3"</formula>
    </cfRule>
  </conditionalFormatting>
  <conditionalFormatting sqref="B263">
    <cfRule type="cellIs" dxfId="29" priority="31" operator="equal">
      <formula>"NR3"</formula>
    </cfRule>
  </conditionalFormatting>
  <conditionalFormatting sqref="B280">
    <cfRule type="cellIs" dxfId="28" priority="30" operator="equal">
      <formula>"NR3"</formula>
    </cfRule>
  </conditionalFormatting>
  <conditionalFormatting sqref="B53">
    <cfRule type="cellIs" dxfId="27" priority="29" operator="equal">
      <formula>"NR3"</formula>
    </cfRule>
  </conditionalFormatting>
  <conditionalFormatting sqref="B225">
    <cfRule type="cellIs" dxfId="26" priority="28" operator="equal">
      <formula>"NR3"</formula>
    </cfRule>
  </conditionalFormatting>
  <conditionalFormatting sqref="B264">
    <cfRule type="cellIs" dxfId="25" priority="26" operator="equal">
      <formula>"NR3"</formula>
    </cfRule>
  </conditionalFormatting>
  <conditionalFormatting sqref="B274">
    <cfRule type="cellIs" dxfId="24" priority="25" operator="equal">
      <formula>"NR3"</formula>
    </cfRule>
  </conditionalFormatting>
  <conditionalFormatting sqref="B287:B288">
    <cfRule type="cellIs" dxfId="23" priority="27" operator="equal">
      <formula>"NR3"</formula>
    </cfRule>
  </conditionalFormatting>
  <conditionalFormatting sqref="B54">
    <cfRule type="cellIs" dxfId="22" priority="24" operator="equal">
      <formula>"NR3"</formula>
    </cfRule>
  </conditionalFormatting>
  <conditionalFormatting sqref="B222">
    <cfRule type="cellIs" dxfId="21" priority="23" operator="equal">
      <formula>"NR3"</formula>
    </cfRule>
  </conditionalFormatting>
  <conditionalFormatting sqref="B275:B276">
    <cfRule type="cellIs" dxfId="20" priority="22" operator="equal">
      <formula>"NR3"</formula>
    </cfRule>
  </conditionalFormatting>
  <conditionalFormatting sqref="B246">
    <cfRule type="cellIs" dxfId="19" priority="21" operator="equal">
      <formula>"NR3"</formula>
    </cfRule>
  </conditionalFormatting>
  <conditionalFormatting sqref="B228">
    <cfRule type="cellIs" dxfId="18" priority="20" operator="equal">
      <formula>"NR3"</formula>
    </cfRule>
  </conditionalFormatting>
  <conditionalFormatting sqref="B234">
    <cfRule type="cellIs" dxfId="17" priority="19" operator="equal">
      <formula>"NR3"</formula>
    </cfRule>
  </conditionalFormatting>
  <conditionalFormatting sqref="B270">
    <cfRule type="cellIs" dxfId="16" priority="18" operator="equal">
      <formula>"NR3"</formula>
    </cfRule>
  </conditionalFormatting>
  <conditionalFormatting sqref="B279">
    <cfRule type="cellIs" dxfId="15" priority="17" operator="equal">
      <formula>"NR3"</formula>
    </cfRule>
  </conditionalFormatting>
  <conditionalFormatting sqref="B226">
    <cfRule type="cellIs" dxfId="14" priority="16" operator="equal">
      <formula>"NR3"</formula>
    </cfRule>
  </conditionalFormatting>
  <conditionalFormatting sqref="B55">
    <cfRule type="cellIs" dxfId="13" priority="15" operator="equal">
      <formula>"NR3"</formula>
    </cfRule>
  </conditionalFormatting>
  <conditionalFormatting sqref="B271:B272">
    <cfRule type="cellIs" dxfId="12" priority="14" operator="equal">
      <formula>"NR3"</formula>
    </cfRule>
  </conditionalFormatting>
  <conditionalFormatting sqref="B273">
    <cfRule type="cellIs" dxfId="11" priority="13" operator="equal">
      <formula>"NR3"</formula>
    </cfRule>
  </conditionalFormatting>
  <conditionalFormatting sqref="B277:B278">
    <cfRule type="cellIs" dxfId="10" priority="12" operator="equal">
      <formula>"NR3"</formula>
    </cfRule>
  </conditionalFormatting>
  <conditionalFormatting sqref="B235">
    <cfRule type="cellIs" dxfId="9" priority="11" operator="equal">
      <formula>"NR3"</formula>
    </cfRule>
  </conditionalFormatting>
  <conditionalFormatting sqref="B36">
    <cfRule type="cellIs" dxfId="7" priority="8" operator="equal">
      <formula>"NR3"</formula>
    </cfRule>
  </conditionalFormatting>
  <conditionalFormatting sqref="B37">
    <cfRule type="cellIs" dxfId="5" priority="6" operator="equal">
      <formula>"NR3"</formula>
    </cfRule>
  </conditionalFormatting>
  <dataValidations count="1">
    <dataValidation allowBlank="1" showInputMessage="1" showErrorMessage="1" sqref="D1:Q9 C5:C9 B1:B9 B295:Q1048576 B39:B294 B18:B3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160</v>
      </c>
      <c r="C1" s="75" t="s" vm="1">
        <v>238</v>
      </c>
    </row>
    <row r="2" spans="2:29">
      <c r="B2" s="56" t="s">
        <v>159</v>
      </c>
      <c r="C2" s="75" t="s">
        <v>239</v>
      </c>
    </row>
    <row r="3" spans="2:29">
      <c r="B3" s="56" t="s">
        <v>161</v>
      </c>
      <c r="C3" s="75" t="s">
        <v>240</v>
      </c>
    </row>
    <row r="4" spans="2:29">
      <c r="B4" s="56" t="s">
        <v>162</v>
      </c>
      <c r="C4" s="75" t="s">
        <v>241</v>
      </c>
    </row>
    <row r="6" spans="2:29" ht="26.25" customHeight="1">
      <c r="B6" s="142" t="s">
        <v>190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29" s="3" customFormat="1" ht="63">
      <c r="B7" s="59" t="s">
        <v>133</v>
      </c>
      <c r="C7" s="60" t="s">
        <v>50</v>
      </c>
      <c r="D7" s="60" t="s">
        <v>134</v>
      </c>
      <c r="E7" s="60" t="s">
        <v>15</v>
      </c>
      <c r="F7" s="60" t="s">
        <v>74</v>
      </c>
      <c r="G7" s="60" t="s">
        <v>18</v>
      </c>
      <c r="H7" s="60" t="s">
        <v>118</v>
      </c>
      <c r="I7" s="60" t="s">
        <v>58</v>
      </c>
      <c r="J7" s="60" t="s">
        <v>19</v>
      </c>
      <c r="K7" s="60" t="s">
        <v>221</v>
      </c>
      <c r="L7" s="60" t="s">
        <v>220</v>
      </c>
      <c r="M7" s="60" t="s">
        <v>127</v>
      </c>
      <c r="N7" s="60" t="s">
        <v>163</v>
      </c>
      <c r="O7" s="62" t="s">
        <v>165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228</v>
      </c>
      <c r="L8" s="32"/>
      <c r="M8" s="32" t="s">
        <v>224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113" t="s">
        <v>45</v>
      </c>
      <c r="C10" s="114"/>
      <c r="D10" s="114"/>
      <c r="E10" s="114"/>
      <c r="F10" s="114"/>
      <c r="G10" s="115">
        <v>2.261554554980266</v>
      </c>
      <c r="H10" s="114"/>
      <c r="I10" s="114"/>
      <c r="J10" s="117">
        <v>-3.896629680647223E-3</v>
      </c>
      <c r="K10" s="115"/>
      <c r="L10" s="116"/>
      <c r="M10" s="115">
        <v>43658.192770000001</v>
      </c>
      <c r="N10" s="117">
        <v>1</v>
      </c>
      <c r="O10" s="117">
        <v>3.8726999550615801E-4</v>
      </c>
      <c r="AC10" s="1"/>
    </row>
    <row r="11" spans="2:29" ht="20.25" customHeight="1">
      <c r="B11" s="118" t="s">
        <v>215</v>
      </c>
      <c r="C11" s="114"/>
      <c r="D11" s="114"/>
      <c r="E11" s="114"/>
      <c r="F11" s="114"/>
      <c r="G11" s="115">
        <v>2.261554554980266</v>
      </c>
      <c r="H11" s="114"/>
      <c r="I11" s="114"/>
      <c r="J11" s="117">
        <v>-3.896629680647223E-3</v>
      </c>
      <c r="K11" s="115"/>
      <c r="L11" s="116"/>
      <c r="M11" s="115">
        <v>43658.192770000001</v>
      </c>
      <c r="N11" s="117">
        <v>1</v>
      </c>
      <c r="O11" s="117">
        <v>3.8726999550615801E-4</v>
      </c>
    </row>
    <row r="12" spans="2:29">
      <c r="B12" s="97" t="s">
        <v>211</v>
      </c>
      <c r="C12" s="79"/>
      <c r="D12" s="79"/>
      <c r="E12" s="79"/>
      <c r="F12" s="79"/>
      <c r="G12" s="88">
        <v>2.261554554980266</v>
      </c>
      <c r="H12" s="79"/>
      <c r="I12" s="79"/>
      <c r="J12" s="89">
        <v>-3.896629680647223E-3</v>
      </c>
      <c r="K12" s="88"/>
      <c r="L12" s="90"/>
      <c r="M12" s="88">
        <v>43658.192770000001</v>
      </c>
      <c r="N12" s="89">
        <v>1</v>
      </c>
      <c r="O12" s="89">
        <v>3.8726999550615801E-4</v>
      </c>
    </row>
    <row r="13" spans="2:29">
      <c r="B13" s="84" t="s">
        <v>3493</v>
      </c>
      <c r="C13" s="81">
        <v>3440</v>
      </c>
      <c r="D13" s="81" t="s">
        <v>371</v>
      </c>
      <c r="E13" s="81" t="s">
        <v>340</v>
      </c>
      <c r="F13" s="81" t="s">
        <v>341</v>
      </c>
      <c r="G13" s="91">
        <v>1.4100000000000001</v>
      </c>
      <c r="H13" s="94" t="s">
        <v>147</v>
      </c>
      <c r="I13" s="95">
        <v>5.3499999999999999E-2</v>
      </c>
      <c r="J13" s="92">
        <v>-4.6999999999999993E-3</v>
      </c>
      <c r="K13" s="91">
        <v>9714995.8800000008</v>
      </c>
      <c r="L13" s="93">
        <v>136.74</v>
      </c>
      <c r="M13" s="91">
        <v>13284.28556</v>
      </c>
      <c r="N13" s="92">
        <v>0.30427932805153535</v>
      </c>
      <c r="O13" s="92">
        <v>1.1783825400713488E-4</v>
      </c>
    </row>
    <row r="14" spans="2:29">
      <c r="B14" s="84" t="s">
        <v>3494</v>
      </c>
      <c r="C14" s="81">
        <v>3123</v>
      </c>
      <c r="D14" s="81" t="s">
        <v>344</v>
      </c>
      <c r="E14" s="81" t="s">
        <v>340</v>
      </c>
      <c r="F14" s="81" t="s">
        <v>341</v>
      </c>
      <c r="G14" s="91">
        <v>2.72</v>
      </c>
      <c r="H14" s="94" t="s">
        <v>147</v>
      </c>
      <c r="I14" s="95">
        <v>5.5999999999999994E-2</v>
      </c>
      <c r="J14" s="92">
        <v>-3.4999999999999996E-3</v>
      </c>
      <c r="K14" s="91">
        <v>10292850.689999999</v>
      </c>
      <c r="L14" s="93">
        <v>161.51</v>
      </c>
      <c r="M14" s="91">
        <v>16623.983369999998</v>
      </c>
      <c r="N14" s="92">
        <v>0.38077580209465911</v>
      </c>
      <c r="O14" s="92">
        <v>1.4746304316605235E-4</v>
      </c>
    </row>
    <row r="15" spans="2:29">
      <c r="B15" s="84" t="s">
        <v>3495</v>
      </c>
      <c r="C15" s="81">
        <v>3129</v>
      </c>
      <c r="D15" s="81" t="s">
        <v>350</v>
      </c>
      <c r="E15" s="81" t="s">
        <v>340</v>
      </c>
      <c r="F15" s="81" t="s">
        <v>341</v>
      </c>
      <c r="G15" s="91">
        <v>2.5300000000000002</v>
      </c>
      <c r="H15" s="94" t="s">
        <v>147</v>
      </c>
      <c r="I15" s="95">
        <v>5.7500000000000002E-2</v>
      </c>
      <c r="J15" s="92">
        <v>-3.5999999999999999E-3</v>
      </c>
      <c r="K15" s="91">
        <v>8518632.0999999996</v>
      </c>
      <c r="L15" s="93">
        <v>161.41</v>
      </c>
      <c r="M15" s="91">
        <v>13749.923839999999</v>
      </c>
      <c r="N15" s="92">
        <v>0.31494486985380543</v>
      </c>
      <c r="O15" s="92">
        <v>1.2196869833297075E-4</v>
      </c>
    </row>
    <row r="16" spans="2:29">
      <c r="B16" s="80"/>
      <c r="C16" s="81"/>
      <c r="D16" s="81"/>
      <c r="E16" s="81"/>
      <c r="F16" s="81"/>
      <c r="G16" s="81"/>
      <c r="H16" s="81"/>
      <c r="I16" s="81"/>
      <c r="J16" s="92"/>
      <c r="K16" s="91"/>
      <c r="L16" s="93"/>
      <c r="M16" s="81"/>
      <c r="N16" s="92"/>
      <c r="O16" s="81"/>
    </row>
    <row r="17" spans="2:1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2:1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2:15">
      <c r="B19" s="155" t="s">
        <v>237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2:15">
      <c r="B20" s="155" t="s">
        <v>129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2:15">
      <c r="B21" s="155" t="s">
        <v>219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</row>
    <row r="22" spans="2:15">
      <c r="B22" s="155" t="s">
        <v>227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2:15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2:15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2:15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2:15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2:1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2:1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2:15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2:15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2:1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2:15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2: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2:15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</row>
    <row r="40" spans="2:15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</row>
    <row r="41" spans="2:1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</row>
    <row r="42" spans="2:15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2:15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</row>
    <row r="44" spans="2:15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49" spans="2:15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2:1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</row>
    <row r="54" spans="2:15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</row>
    <row r="56" spans="2:15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</row>
    <row r="57" spans="2:1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spans="2:1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</row>
    <row r="59" spans="2:1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2: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2:1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2:1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2:1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</row>
    <row r="64" spans="2:15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</row>
    <row r="65" spans="2:15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</row>
    <row r="66" spans="2:15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</row>
    <row r="67" spans="2:15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</row>
    <row r="68" spans="2:15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2:15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2:15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2: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2:15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2:1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2:15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2:15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2:15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2:1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2:15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2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2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  <row r="91" spans="2:15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</row>
    <row r="92" spans="2:15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</row>
    <row r="93" spans="2:15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2:15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2:15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2:15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</row>
    <row r="97" spans="2:15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</row>
    <row r="98" spans="2:15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2:15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</row>
    <row r="100" spans="2:15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</row>
    <row r="101" spans="2:15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</row>
    <row r="102" spans="2:15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2:15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</row>
    <row r="104" spans="2:15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</row>
    <row r="105" spans="2:15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</row>
    <row r="106" spans="2:15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</row>
    <row r="107" spans="2:15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</row>
    <row r="108" spans="2:15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</row>
    <row r="109" spans="2:15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</row>
    <row r="110" spans="2:15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</row>
    <row r="111" spans="2:1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</row>
    <row r="112" spans="2:1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</row>
    <row r="113" spans="2:1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</row>
    <row r="114" spans="2:1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</row>
    <row r="115" spans="2:1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</row>
    <row r="116" spans="2:15">
      <c r="B116" s="153"/>
      <c r="C116" s="153"/>
      <c r="D116" s="153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</row>
    <row r="117" spans="2:15">
      <c r="B117" s="153"/>
      <c r="C117" s="153"/>
      <c r="D117" s="153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</row>
    <row r="118" spans="2:15">
      <c r="B118" s="153"/>
      <c r="C118" s="153"/>
      <c r="D118" s="153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</row>
    <row r="119" spans="2:15">
      <c r="B119" s="153"/>
      <c r="C119" s="153"/>
      <c r="D119" s="153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</row>
    <row r="120" spans="2:15">
      <c r="B120" s="153"/>
      <c r="C120" s="153"/>
      <c r="D120" s="153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2:15">
      <c r="B121" s="153"/>
      <c r="C121" s="153"/>
      <c r="D121" s="153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2:15">
      <c r="B122" s="153"/>
      <c r="C122" s="153"/>
      <c r="D122" s="153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>
      <c r="B123" s="153"/>
      <c r="C123" s="153"/>
      <c r="D123" s="153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>
      <c r="B124" s="153"/>
      <c r="C124" s="153"/>
      <c r="D124" s="153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>
      <c r="B125" s="153"/>
      <c r="C125" s="153"/>
      <c r="D125" s="153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>
      <c r="B126" s="153"/>
      <c r="C126" s="153"/>
      <c r="D126" s="153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>
      <c r="B127" s="153"/>
      <c r="C127" s="153"/>
      <c r="D127" s="153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2:15">
      <c r="B128" s="153"/>
      <c r="C128" s="153"/>
      <c r="D128" s="153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2:15">
      <c r="B129" s="153"/>
      <c r="C129" s="153"/>
      <c r="D129" s="153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2:15">
      <c r="B130" s="153"/>
      <c r="C130" s="153"/>
      <c r="D130" s="153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2:15">
      <c r="B131" s="153"/>
      <c r="C131" s="153"/>
      <c r="D131" s="153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2:15">
      <c r="B132" s="153"/>
      <c r="C132" s="153"/>
      <c r="D132" s="153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2:15">
      <c r="B133" s="153"/>
      <c r="C133" s="153"/>
      <c r="D133" s="153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2:15">
      <c r="B134" s="153"/>
      <c r="C134" s="153"/>
      <c r="D134" s="153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2:15">
      <c r="B135" s="153"/>
      <c r="C135" s="153"/>
      <c r="D135" s="153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2:15">
      <c r="B136" s="153"/>
      <c r="C136" s="153"/>
      <c r="D136" s="153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2:15">
      <c r="B137" s="153"/>
      <c r="C137" s="153"/>
      <c r="D137" s="153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2:15">
      <c r="B138" s="153"/>
      <c r="C138" s="153"/>
      <c r="D138" s="153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</row>
    <row r="139" spans="2:15">
      <c r="B139" s="153"/>
      <c r="C139" s="153"/>
      <c r="D139" s="153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2:15">
      <c r="B140" s="153"/>
      <c r="C140" s="153"/>
      <c r="D140" s="153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2:15">
      <c r="B141" s="153"/>
      <c r="C141" s="153"/>
      <c r="D141" s="153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2:15">
      <c r="B142" s="153"/>
      <c r="C142" s="153"/>
      <c r="D142" s="153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</row>
    <row r="143" spans="2:15">
      <c r="B143" s="153"/>
      <c r="C143" s="153"/>
      <c r="D143" s="153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</row>
    <row r="144" spans="2:15">
      <c r="B144" s="153"/>
      <c r="C144" s="153"/>
      <c r="D144" s="153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</row>
    <row r="145" spans="2:15">
      <c r="B145" s="153"/>
      <c r="C145" s="153"/>
      <c r="D145" s="153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2:15">
      <c r="B146" s="153"/>
      <c r="C146" s="153"/>
      <c r="D146" s="153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2:15">
      <c r="B147" s="153"/>
      <c r="C147" s="153"/>
      <c r="D147" s="153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2:15">
      <c r="B148" s="153"/>
      <c r="C148" s="153"/>
      <c r="D148" s="153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</row>
    <row r="149" spans="2:15">
      <c r="B149" s="153"/>
      <c r="C149" s="153"/>
      <c r="D149" s="153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2:15">
      <c r="B150" s="153"/>
      <c r="C150" s="153"/>
      <c r="D150" s="153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2:15">
      <c r="B151" s="153"/>
      <c r="C151" s="153"/>
      <c r="D151" s="153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</row>
    <row r="152" spans="2:15">
      <c r="B152" s="153"/>
      <c r="C152" s="153"/>
      <c r="D152" s="153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2:15">
      <c r="B153" s="153"/>
      <c r="C153" s="153"/>
      <c r="D153" s="153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2:15">
      <c r="B154" s="153"/>
      <c r="C154" s="153"/>
      <c r="D154" s="153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</row>
    <row r="155" spans="2:15">
      <c r="B155" s="153"/>
      <c r="C155" s="153"/>
      <c r="D155" s="153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2:15">
      <c r="B156" s="153"/>
      <c r="C156" s="153"/>
      <c r="D156" s="153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</row>
    <row r="157" spans="2:15">
      <c r="B157" s="153"/>
      <c r="C157" s="153"/>
      <c r="D157" s="153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</row>
    <row r="158" spans="2:15">
      <c r="B158" s="153"/>
      <c r="C158" s="153"/>
      <c r="D158" s="153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</row>
    <row r="159" spans="2:15">
      <c r="B159" s="153"/>
      <c r="C159" s="153"/>
      <c r="D159" s="153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</row>
    <row r="160" spans="2:15">
      <c r="B160" s="153"/>
      <c r="C160" s="153"/>
      <c r="D160" s="153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</row>
    <row r="161" spans="2:15">
      <c r="B161" s="153"/>
      <c r="C161" s="153"/>
      <c r="D161" s="153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2:15">
      <c r="B162" s="153"/>
      <c r="C162" s="153"/>
      <c r="D162" s="153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2:15">
      <c r="B163" s="153"/>
      <c r="C163" s="153"/>
      <c r="D163" s="153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</row>
    <row r="164" spans="2:15">
      <c r="B164" s="153"/>
      <c r="C164" s="153"/>
      <c r="D164" s="153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2:15">
      <c r="B165" s="153"/>
      <c r="C165" s="153"/>
      <c r="D165" s="153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</row>
    <row r="166" spans="2:15">
      <c r="B166" s="153"/>
      <c r="C166" s="153"/>
      <c r="D166" s="153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</row>
    <row r="167" spans="2:15">
      <c r="B167" s="153"/>
      <c r="C167" s="153"/>
      <c r="D167" s="153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</row>
    <row r="168" spans="2:15">
      <c r="B168" s="153"/>
      <c r="C168" s="153"/>
      <c r="D168" s="153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</row>
    <row r="169" spans="2:15">
      <c r="B169" s="153"/>
      <c r="C169" s="153"/>
      <c r="D169" s="153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</row>
    <row r="170" spans="2:15">
      <c r="B170" s="153"/>
      <c r="C170" s="153"/>
      <c r="D170" s="153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</row>
    <row r="171" spans="2:15">
      <c r="B171" s="153"/>
      <c r="C171" s="153"/>
      <c r="D171" s="153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</row>
    <row r="172" spans="2:15">
      <c r="B172" s="153"/>
      <c r="C172" s="153"/>
      <c r="D172" s="153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</row>
    <row r="173" spans="2:15">
      <c r="B173" s="153"/>
      <c r="C173" s="153"/>
      <c r="D173" s="153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2:15">
      <c r="B174" s="153"/>
      <c r="C174" s="153"/>
      <c r="D174" s="153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spans="2:15">
      <c r="B175" s="153"/>
      <c r="C175" s="153"/>
      <c r="D175" s="153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2:15">
      <c r="B176" s="153"/>
      <c r="C176" s="153"/>
      <c r="D176" s="153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</row>
    <row r="177" spans="2:15">
      <c r="B177" s="153"/>
      <c r="C177" s="153"/>
      <c r="D177" s="153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</row>
    <row r="178" spans="2:15">
      <c r="B178" s="153"/>
      <c r="C178" s="153"/>
      <c r="D178" s="153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2:15">
      <c r="B179" s="153"/>
      <c r="C179" s="153"/>
      <c r="D179" s="153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</row>
    <row r="180" spans="2:15">
      <c r="B180" s="153"/>
      <c r="C180" s="153"/>
      <c r="D180" s="153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</row>
    <row r="181" spans="2:15">
      <c r="B181" s="153"/>
      <c r="C181" s="153"/>
      <c r="D181" s="153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</row>
    <row r="182" spans="2:15">
      <c r="B182" s="153"/>
      <c r="C182" s="153"/>
      <c r="D182" s="153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</row>
    <row r="183" spans="2:15">
      <c r="B183" s="153"/>
      <c r="C183" s="153"/>
      <c r="D183" s="153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</row>
    <row r="184" spans="2:15">
      <c r="B184" s="153"/>
      <c r="C184" s="153"/>
      <c r="D184" s="153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</row>
    <row r="185" spans="2:15">
      <c r="B185" s="153"/>
      <c r="C185" s="153"/>
      <c r="D185" s="153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</row>
    <row r="186" spans="2:15">
      <c r="B186" s="153"/>
      <c r="C186" s="153"/>
      <c r="D186" s="153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2:15">
      <c r="B187" s="153"/>
      <c r="C187" s="153"/>
      <c r="D187" s="153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</row>
    <row r="188" spans="2:15">
      <c r="B188" s="153"/>
      <c r="C188" s="153"/>
      <c r="D188" s="153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</row>
    <row r="189" spans="2:15">
      <c r="B189" s="153"/>
      <c r="C189" s="153"/>
      <c r="D189" s="153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</row>
    <row r="190" spans="2:15">
      <c r="B190" s="153"/>
      <c r="C190" s="153"/>
      <c r="D190" s="153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</row>
    <row r="191" spans="2:15">
      <c r="B191" s="153"/>
      <c r="C191" s="153"/>
      <c r="D191" s="153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</row>
    <row r="192" spans="2:15">
      <c r="B192" s="153"/>
      <c r="C192" s="153"/>
      <c r="D192" s="153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</row>
    <row r="193" spans="2:15">
      <c r="B193" s="153"/>
      <c r="C193" s="153"/>
      <c r="D193" s="153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</row>
    <row r="194" spans="2:15">
      <c r="B194" s="153"/>
      <c r="C194" s="153"/>
      <c r="D194" s="153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</row>
    <row r="195" spans="2:15">
      <c r="B195" s="153"/>
      <c r="C195" s="153"/>
      <c r="D195" s="153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</row>
    <row r="196" spans="2:15">
      <c r="B196" s="153"/>
      <c r="C196" s="153"/>
      <c r="D196" s="153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</row>
    <row r="197" spans="2:15">
      <c r="B197" s="153"/>
      <c r="C197" s="153"/>
      <c r="D197" s="153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</row>
    <row r="198" spans="2:15">
      <c r="B198" s="153"/>
      <c r="C198" s="153"/>
      <c r="D198" s="153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</row>
    <row r="199" spans="2:15">
      <c r="B199" s="153"/>
      <c r="C199" s="153"/>
      <c r="D199" s="153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</row>
    <row r="200" spans="2:15">
      <c r="B200" s="153"/>
      <c r="C200" s="153"/>
      <c r="D200" s="153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</row>
    <row r="201" spans="2:15">
      <c r="B201" s="153"/>
      <c r="C201" s="153"/>
      <c r="D201" s="153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</row>
    <row r="202" spans="2:15">
      <c r="B202" s="153"/>
      <c r="C202" s="153"/>
      <c r="D202" s="153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</row>
    <row r="203" spans="2:15">
      <c r="B203" s="153"/>
      <c r="C203" s="153"/>
      <c r="D203" s="153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</row>
    <row r="204" spans="2:15">
      <c r="B204" s="153"/>
      <c r="C204" s="153"/>
      <c r="D204" s="153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</row>
    <row r="205" spans="2:15">
      <c r="B205" s="153"/>
      <c r="C205" s="153"/>
      <c r="D205" s="153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</row>
    <row r="206" spans="2:15">
      <c r="B206" s="153"/>
      <c r="C206" s="153"/>
      <c r="D206" s="153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</row>
    <row r="207" spans="2:15">
      <c r="B207" s="153"/>
      <c r="C207" s="153"/>
      <c r="D207" s="153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</row>
    <row r="208" spans="2:15">
      <c r="B208" s="153"/>
      <c r="C208" s="153"/>
      <c r="D208" s="153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</row>
    <row r="209" spans="2:15">
      <c r="B209" s="153"/>
      <c r="C209" s="153"/>
      <c r="D209" s="153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</row>
    <row r="210" spans="2:15">
      <c r="B210" s="153"/>
      <c r="C210" s="153"/>
      <c r="D210" s="153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</row>
    <row r="211" spans="2:15">
      <c r="B211" s="153"/>
      <c r="C211" s="153"/>
      <c r="D211" s="153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</row>
    <row r="212" spans="2:15">
      <c r="B212" s="153"/>
      <c r="C212" s="153"/>
      <c r="D212" s="153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</row>
    <row r="213" spans="2:15">
      <c r="B213" s="153"/>
      <c r="C213" s="153"/>
      <c r="D213" s="153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</row>
    <row r="214" spans="2:15">
      <c r="B214" s="153"/>
      <c r="C214" s="153"/>
      <c r="D214" s="153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</row>
    <row r="215" spans="2:15">
      <c r="B215" s="153"/>
      <c r="C215" s="153"/>
      <c r="D215" s="153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</row>
    <row r="216" spans="2:15">
      <c r="B216" s="153"/>
      <c r="C216" s="153"/>
      <c r="D216" s="153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</row>
    <row r="217" spans="2:15">
      <c r="B217" s="153"/>
      <c r="C217" s="153"/>
      <c r="D217" s="153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</row>
    <row r="218" spans="2:15">
      <c r="B218" s="153"/>
      <c r="C218" s="153"/>
      <c r="D218" s="153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</row>
    <row r="219" spans="2:15">
      <c r="B219" s="153"/>
      <c r="C219" s="153"/>
      <c r="D219" s="153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</row>
    <row r="220" spans="2:15">
      <c r="B220" s="153"/>
      <c r="C220" s="153"/>
      <c r="D220" s="153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</row>
    <row r="221" spans="2:15">
      <c r="B221" s="153"/>
      <c r="C221" s="153"/>
      <c r="D221" s="153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</row>
    <row r="222" spans="2:15">
      <c r="B222" s="153"/>
      <c r="C222" s="153"/>
      <c r="D222" s="153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</row>
    <row r="223" spans="2:15">
      <c r="B223" s="153"/>
      <c r="C223" s="153"/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</row>
    <row r="224" spans="2:15">
      <c r="B224" s="153"/>
      <c r="C224" s="153"/>
      <c r="D224" s="153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</row>
    <row r="225" spans="2:15">
      <c r="B225" s="153"/>
      <c r="C225" s="153"/>
      <c r="D225" s="153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</row>
    <row r="226" spans="2:15">
      <c r="B226" s="153"/>
      <c r="C226" s="153"/>
      <c r="D226" s="153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</row>
    <row r="227" spans="2:15">
      <c r="B227" s="153"/>
      <c r="C227" s="153"/>
      <c r="D227" s="153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</row>
    <row r="228" spans="2:15">
      <c r="B228" s="153"/>
      <c r="C228" s="153"/>
      <c r="D228" s="153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</row>
    <row r="229" spans="2:15">
      <c r="B229" s="153"/>
      <c r="C229" s="153"/>
      <c r="D229" s="153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</row>
    <row r="230" spans="2:15">
      <c r="B230" s="153"/>
      <c r="C230" s="153"/>
      <c r="D230" s="153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2:15">
      <c r="B231" s="153"/>
      <c r="C231" s="153"/>
      <c r="D231" s="153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2:15">
      <c r="B232" s="153"/>
      <c r="C232" s="153"/>
      <c r="D232" s="153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2:15">
      <c r="B233" s="153"/>
      <c r="C233" s="153"/>
      <c r="D233" s="153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2:15">
      <c r="B234" s="153"/>
      <c r="C234" s="153"/>
      <c r="D234" s="153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2:15">
      <c r="B235" s="153"/>
      <c r="C235" s="153"/>
      <c r="D235" s="153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2:15">
      <c r="B236" s="153"/>
      <c r="C236" s="153"/>
      <c r="D236" s="153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</row>
    <row r="237" spans="2:15">
      <c r="B237" s="153"/>
      <c r="C237" s="153"/>
      <c r="D237" s="153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</row>
    <row r="238" spans="2:15">
      <c r="B238" s="153"/>
      <c r="C238" s="153"/>
      <c r="D238" s="153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</row>
    <row r="239" spans="2:15">
      <c r="B239" s="153"/>
      <c r="C239" s="153"/>
      <c r="D239" s="153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</row>
    <row r="240" spans="2:15">
      <c r="B240" s="153"/>
      <c r="C240" s="153"/>
      <c r="D240" s="153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</row>
    <row r="241" spans="2:15">
      <c r="B241" s="153"/>
      <c r="C241" s="153"/>
      <c r="D241" s="153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</row>
    <row r="242" spans="2:15">
      <c r="B242" s="153"/>
      <c r="C242" s="153"/>
      <c r="D242" s="153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</row>
    <row r="243" spans="2:15">
      <c r="B243" s="153"/>
      <c r="C243" s="153"/>
      <c r="D243" s="153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</row>
    <row r="244" spans="2:15">
      <c r="B244" s="153"/>
      <c r="C244" s="153"/>
      <c r="D244" s="153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</row>
    <row r="245" spans="2:15">
      <c r="B245" s="153"/>
      <c r="C245" s="153"/>
      <c r="D245" s="153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</row>
    <row r="246" spans="2:15">
      <c r="B246" s="153"/>
      <c r="C246" s="153"/>
      <c r="D246" s="153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</row>
    <row r="247" spans="2:15">
      <c r="B247" s="153"/>
      <c r="C247" s="153"/>
      <c r="D247" s="153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</row>
    <row r="248" spans="2:15">
      <c r="B248" s="153"/>
      <c r="C248" s="153"/>
      <c r="D248" s="153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</row>
    <row r="249" spans="2:15">
      <c r="B249" s="153"/>
      <c r="C249" s="153"/>
      <c r="D249" s="153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</row>
    <row r="250" spans="2:15">
      <c r="B250" s="153"/>
      <c r="C250" s="153"/>
      <c r="D250" s="153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</row>
    <row r="251" spans="2:15">
      <c r="B251" s="153"/>
      <c r="C251" s="153"/>
      <c r="D251" s="153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</row>
    <row r="252" spans="2:15">
      <c r="B252" s="153"/>
      <c r="C252" s="153"/>
      <c r="D252" s="153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</row>
    <row r="253" spans="2:15">
      <c r="B253" s="153"/>
      <c r="C253" s="153"/>
      <c r="D253" s="153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</row>
    <row r="254" spans="2:15">
      <c r="B254" s="153"/>
      <c r="C254" s="153"/>
      <c r="D254" s="153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</row>
    <row r="255" spans="2:15">
      <c r="B255" s="153"/>
      <c r="C255" s="153"/>
      <c r="D255" s="153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</row>
    <row r="256" spans="2:15">
      <c r="B256" s="153"/>
      <c r="C256" s="153"/>
      <c r="D256" s="153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</row>
    <row r="257" spans="2:15">
      <c r="B257" s="153"/>
      <c r="C257" s="153"/>
      <c r="D257" s="153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</row>
    <row r="258" spans="2:15">
      <c r="B258" s="153"/>
      <c r="C258" s="153"/>
      <c r="D258" s="153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</row>
    <row r="259" spans="2:15">
      <c r="B259" s="153"/>
      <c r="C259" s="153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</row>
    <row r="260" spans="2:15">
      <c r="B260" s="153"/>
      <c r="C260" s="153"/>
      <c r="D260" s="153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</row>
    <row r="261" spans="2:15">
      <c r="B261" s="153"/>
      <c r="C261" s="153"/>
      <c r="D261" s="153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</row>
    <row r="262" spans="2:15">
      <c r="B262" s="153"/>
      <c r="C262" s="153"/>
      <c r="D262" s="153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</row>
    <row r="263" spans="2:15">
      <c r="B263" s="153"/>
      <c r="C263" s="153"/>
      <c r="D263" s="153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</row>
    <row r="264" spans="2:15">
      <c r="B264" s="153"/>
      <c r="C264" s="153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</row>
    <row r="265" spans="2:15">
      <c r="B265" s="153"/>
      <c r="C265" s="153"/>
      <c r="D265" s="153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</row>
    <row r="266" spans="2:15">
      <c r="B266" s="153"/>
      <c r="C266" s="153"/>
      <c r="D266" s="153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</row>
    <row r="267" spans="2:15">
      <c r="B267" s="153"/>
      <c r="C267" s="153"/>
      <c r="D267" s="153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</row>
    <row r="268" spans="2:15">
      <c r="B268" s="153"/>
      <c r="C268" s="153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</row>
    <row r="269" spans="2:15">
      <c r="B269" s="153"/>
      <c r="C269" s="153"/>
      <c r="D269" s="153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</row>
    <row r="270" spans="2:15">
      <c r="B270" s="153"/>
      <c r="C270" s="153"/>
      <c r="D270" s="153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</row>
    <row r="271" spans="2:15">
      <c r="B271" s="153"/>
      <c r="C271" s="153"/>
      <c r="D271" s="153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</row>
    <row r="272" spans="2:15">
      <c r="B272" s="153"/>
      <c r="C272" s="153"/>
      <c r="D272" s="153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</row>
    <row r="273" spans="2:15">
      <c r="B273" s="153"/>
      <c r="C273" s="153"/>
      <c r="D273" s="153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</row>
    <row r="274" spans="2:15">
      <c r="B274" s="153"/>
      <c r="C274" s="153"/>
      <c r="D274" s="153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</row>
    <row r="275" spans="2:15">
      <c r="B275" s="153"/>
      <c r="C275" s="153"/>
      <c r="D275" s="153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</row>
    <row r="276" spans="2:15">
      <c r="B276" s="153"/>
      <c r="C276" s="153"/>
      <c r="D276" s="153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</row>
    <row r="277" spans="2:15">
      <c r="B277" s="153"/>
      <c r="C277" s="153"/>
      <c r="D277" s="153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</row>
    <row r="278" spans="2:15">
      <c r="B278" s="153"/>
      <c r="C278" s="153"/>
      <c r="D278" s="153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</row>
    <row r="279" spans="2:15">
      <c r="B279" s="153"/>
      <c r="C279" s="153"/>
      <c r="D279" s="153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</row>
    <row r="280" spans="2:15">
      <c r="B280" s="153"/>
      <c r="C280" s="153"/>
      <c r="D280" s="153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</row>
    <row r="281" spans="2:15">
      <c r="B281" s="153"/>
      <c r="C281" s="153"/>
      <c r="D281" s="153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</row>
    <row r="282" spans="2:15">
      <c r="B282" s="153"/>
      <c r="C282" s="153"/>
      <c r="D282" s="153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</row>
    <row r="283" spans="2:15">
      <c r="B283" s="153"/>
      <c r="C283" s="153"/>
      <c r="D283" s="153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</row>
    <row r="284" spans="2:15">
      <c r="B284" s="153"/>
      <c r="C284" s="153"/>
      <c r="D284" s="153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</row>
    <row r="285" spans="2:15">
      <c r="B285" s="153"/>
      <c r="C285" s="153"/>
      <c r="D285" s="153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</row>
    <row r="286" spans="2:15">
      <c r="B286" s="153"/>
      <c r="C286" s="153"/>
      <c r="D286" s="153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</row>
    <row r="287" spans="2:15">
      <c r="B287" s="153"/>
      <c r="C287" s="153"/>
      <c r="D287" s="153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</row>
    <row r="288" spans="2:15">
      <c r="B288" s="153"/>
      <c r="C288" s="153"/>
      <c r="D288" s="153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</row>
    <row r="289" spans="2:15">
      <c r="B289" s="153"/>
      <c r="C289" s="153"/>
      <c r="D289" s="153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</row>
    <row r="290" spans="2:15">
      <c r="B290" s="153"/>
      <c r="C290" s="153"/>
      <c r="D290" s="153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</row>
    <row r="291" spans="2:15">
      <c r="B291" s="153"/>
      <c r="C291" s="153"/>
      <c r="D291" s="153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</row>
    <row r="292" spans="2:15">
      <c r="B292" s="153"/>
      <c r="C292" s="153"/>
      <c r="D292" s="153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</row>
    <row r="293" spans="2:15">
      <c r="B293" s="153"/>
      <c r="C293" s="153"/>
      <c r="D293" s="153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</row>
    <row r="294" spans="2:15">
      <c r="B294" s="153"/>
      <c r="C294" s="153"/>
      <c r="D294" s="153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</row>
    <row r="295" spans="2:15">
      <c r="B295" s="153"/>
      <c r="C295" s="153"/>
      <c r="D295" s="153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</row>
    <row r="296" spans="2:15">
      <c r="B296" s="153"/>
      <c r="C296" s="153"/>
      <c r="D296" s="153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</row>
    <row r="297" spans="2:15">
      <c r="B297" s="153"/>
      <c r="C297" s="153"/>
      <c r="D297" s="153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</row>
    <row r="298" spans="2:15">
      <c r="B298" s="153"/>
      <c r="C298" s="153"/>
      <c r="D298" s="153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</row>
    <row r="299" spans="2:15">
      <c r="B299" s="153"/>
      <c r="C299" s="153"/>
      <c r="D299" s="153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</row>
    <row r="300" spans="2:15">
      <c r="B300" s="153"/>
      <c r="C300" s="153"/>
      <c r="D300" s="153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</row>
    <row r="301" spans="2:15">
      <c r="B301" s="153"/>
      <c r="C301" s="153"/>
      <c r="D301" s="153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</row>
    <row r="302" spans="2:15">
      <c r="B302" s="153"/>
      <c r="C302" s="153"/>
      <c r="D302" s="153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</row>
    <row r="303" spans="2:15">
      <c r="B303" s="153"/>
      <c r="C303" s="153"/>
      <c r="D303" s="153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</row>
    <row r="304" spans="2:15">
      <c r="B304" s="153"/>
      <c r="C304" s="153"/>
      <c r="D304" s="153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</row>
    <row r="305" spans="2:15">
      <c r="B305" s="153"/>
      <c r="C305" s="153"/>
      <c r="D305" s="153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</row>
    <row r="306" spans="2:15">
      <c r="B306" s="153"/>
      <c r="C306" s="153"/>
      <c r="D306" s="153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</row>
    <row r="307" spans="2:15">
      <c r="B307" s="153"/>
      <c r="C307" s="153"/>
      <c r="D307" s="153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</row>
    <row r="308" spans="2:15">
      <c r="B308" s="153"/>
      <c r="C308" s="153"/>
      <c r="D308" s="153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</row>
    <row r="309" spans="2:15">
      <c r="B309" s="153"/>
      <c r="C309" s="153"/>
      <c r="D309" s="153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</row>
    <row r="310" spans="2:15">
      <c r="B310" s="153"/>
      <c r="C310" s="153"/>
      <c r="D310" s="153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</row>
    <row r="311" spans="2:15">
      <c r="B311" s="153"/>
      <c r="C311" s="153"/>
      <c r="D311" s="153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</row>
    <row r="312" spans="2:15">
      <c r="B312" s="153"/>
      <c r="C312" s="153"/>
      <c r="D312" s="153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</row>
    <row r="313" spans="2:15">
      <c r="B313" s="153"/>
      <c r="C313" s="153"/>
      <c r="D313" s="153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</row>
    <row r="314" spans="2:15">
      <c r="B314" s="153"/>
      <c r="C314" s="153"/>
      <c r="D314" s="153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</row>
    <row r="315" spans="2:15">
      <c r="B315" s="153"/>
      <c r="C315" s="153"/>
      <c r="D315" s="153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</row>
    <row r="316" spans="2:15">
      <c r="B316" s="153"/>
      <c r="C316" s="153"/>
      <c r="D316" s="153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</row>
    <row r="317" spans="2:15">
      <c r="B317" s="153"/>
      <c r="C317" s="153"/>
      <c r="D317" s="153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</row>
    <row r="318" spans="2:15">
      <c r="B318" s="153"/>
      <c r="C318" s="153"/>
      <c r="D318" s="153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</row>
    <row r="319" spans="2:15">
      <c r="B319" s="153"/>
      <c r="C319" s="153"/>
      <c r="D319" s="153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</row>
    <row r="320" spans="2:15">
      <c r="B320" s="153"/>
      <c r="C320" s="153"/>
      <c r="D320" s="153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</row>
    <row r="321" spans="2:15">
      <c r="B321" s="153"/>
      <c r="C321" s="153"/>
      <c r="D321" s="153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</row>
    <row r="322" spans="2:15">
      <c r="B322" s="153"/>
      <c r="C322" s="153"/>
      <c r="D322" s="153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</row>
    <row r="323" spans="2:15">
      <c r="B323" s="153"/>
      <c r="C323" s="153"/>
      <c r="D323" s="153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</row>
    <row r="324" spans="2:15">
      <c r="B324" s="153"/>
      <c r="C324" s="153"/>
      <c r="D324" s="153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</row>
    <row r="325" spans="2:15">
      <c r="B325" s="153"/>
      <c r="C325" s="153"/>
      <c r="D325" s="153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</row>
    <row r="326" spans="2:15">
      <c r="B326" s="153"/>
      <c r="C326" s="153"/>
      <c r="D326" s="153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</row>
    <row r="327" spans="2:15">
      <c r="B327" s="153"/>
      <c r="C327" s="153"/>
      <c r="D327" s="153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</row>
    <row r="328" spans="2:15">
      <c r="B328" s="153"/>
      <c r="C328" s="153"/>
      <c r="D328" s="153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</row>
    <row r="329" spans="2:15">
      <c r="B329" s="153"/>
      <c r="C329" s="153"/>
      <c r="D329" s="153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</row>
    <row r="330" spans="2:15">
      <c r="B330" s="153"/>
      <c r="C330" s="153"/>
      <c r="D330" s="153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</row>
    <row r="331" spans="2:15">
      <c r="B331" s="153"/>
      <c r="C331" s="153"/>
      <c r="D331" s="153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</row>
    <row r="332" spans="2:15">
      <c r="B332" s="153"/>
      <c r="C332" s="153"/>
      <c r="D332" s="153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</row>
    <row r="333" spans="2:15">
      <c r="B333" s="153"/>
      <c r="C333" s="153"/>
      <c r="D333" s="153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</row>
    <row r="334" spans="2:15">
      <c r="B334" s="153"/>
      <c r="C334" s="153"/>
      <c r="D334" s="153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</row>
    <row r="335" spans="2:15">
      <c r="B335" s="153"/>
      <c r="C335" s="153"/>
      <c r="D335" s="153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</row>
    <row r="336" spans="2:15">
      <c r="B336" s="153"/>
      <c r="C336" s="153"/>
      <c r="D336" s="153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</row>
    <row r="337" spans="2:15">
      <c r="B337" s="153"/>
      <c r="C337" s="153"/>
      <c r="D337" s="153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</row>
    <row r="338" spans="2:15">
      <c r="B338" s="153"/>
      <c r="C338" s="153"/>
      <c r="D338" s="153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</row>
    <row r="339" spans="2:15">
      <c r="B339" s="153"/>
      <c r="C339" s="153"/>
      <c r="D339" s="153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</row>
    <row r="340" spans="2:15">
      <c r="B340" s="153"/>
      <c r="C340" s="153"/>
      <c r="D340" s="153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</row>
    <row r="341" spans="2:15">
      <c r="B341" s="153"/>
      <c r="C341" s="153"/>
      <c r="D341" s="153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</row>
    <row r="342" spans="2:15">
      <c r="B342" s="153"/>
      <c r="C342" s="153"/>
      <c r="D342" s="153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</row>
    <row r="343" spans="2:15">
      <c r="B343" s="153"/>
      <c r="C343" s="153"/>
      <c r="D343" s="153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</row>
    <row r="344" spans="2:15">
      <c r="B344" s="153"/>
      <c r="C344" s="153"/>
      <c r="D344" s="153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</row>
    <row r="345" spans="2:15">
      <c r="B345" s="153"/>
      <c r="C345" s="153"/>
      <c r="D345" s="153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</row>
    <row r="346" spans="2:15">
      <c r="B346" s="153"/>
      <c r="C346" s="153"/>
      <c r="D346" s="153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</row>
    <row r="347" spans="2:15">
      <c r="B347" s="153"/>
      <c r="C347" s="153"/>
      <c r="D347" s="153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</row>
    <row r="348" spans="2:15">
      <c r="B348" s="153"/>
      <c r="C348" s="153"/>
      <c r="D348" s="153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</row>
    <row r="349" spans="2:15">
      <c r="B349" s="153"/>
      <c r="C349" s="153"/>
      <c r="D349" s="153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</row>
    <row r="350" spans="2:15">
      <c r="B350" s="153"/>
      <c r="C350" s="153"/>
      <c r="D350" s="153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</row>
    <row r="351" spans="2:15">
      <c r="B351" s="153"/>
      <c r="C351" s="153"/>
      <c r="D351" s="153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</row>
    <row r="352" spans="2:15">
      <c r="B352" s="153"/>
      <c r="C352" s="153"/>
      <c r="D352" s="153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</row>
    <row r="353" spans="2:15">
      <c r="B353" s="153"/>
      <c r="C353" s="153"/>
      <c r="D353" s="153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</row>
    <row r="354" spans="2:15">
      <c r="B354" s="153"/>
      <c r="C354" s="153"/>
      <c r="D354" s="153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</row>
    <row r="355" spans="2:15">
      <c r="B355" s="153"/>
      <c r="C355" s="153"/>
      <c r="D355" s="153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</row>
    <row r="356" spans="2:15">
      <c r="B356" s="153"/>
      <c r="C356" s="153"/>
      <c r="D356" s="153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</row>
    <row r="357" spans="2:15">
      <c r="B357" s="153"/>
      <c r="C357" s="153"/>
      <c r="D357" s="153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</row>
    <row r="358" spans="2:15">
      <c r="B358" s="153"/>
      <c r="C358" s="153"/>
      <c r="D358" s="153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</row>
    <row r="359" spans="2:15">
      <c r="B359" s="153"/>
      <c r="C359" s="153"/>
      <c r="D359" s="153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</row>
    <row r="360" spans="2:15">
      <c r="B360" s="153"/>
      <c r="C360" s="153"/>
      <c r="D360" s="153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</row>
    <row r="361" spans="2:15">
      <c r="B361" s="153"/>
      <c r="C361" s="153"/>
      <c r="D361" s="153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</row>
    <row r="362" spans="2:15">
      <c r="B362" s="153"/>
      <c r="C362" s="153"/>
      <c r="D362" s="153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</row>
    <row r="363" spans="2:15">
      <c r="B363" s="153"/>
      <c r="C363" s="153"/>
      <c r="D363" s="153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</row>
    <row r="364" spans="2:15">
      <c r="B364" s="153"/>
      <c r="C364" s="153"/>
      <c r="D364" s="153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</row>
    <row r="365" spans="2:15">
      <c r="B365" s="153"/>
      <c r="C365" s="153"/>
      <c r="D365" s="153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</row>
    <row r="366" spans="2:15">
      <c r="B366" s="153"/>
      <c r="C366" s="153"/>
      <c r="D366" s="153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</row>
    <row r="367" spans="2:15">
      <c r="B367" s="153"/>
      <c r="C367" s="153"/>
      <c r="D367" s="153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</row>
    <row r="368" spans="2:15">
      <c r="B368" s="153"/>
      <c r="C368" s="153"/>
      <c r="D368" s="153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</row>
    <row r="369" spans="2:15">
      <c r="B369" s="153"/>
      <c r="C369" s="153"/>
      <c r="D369" s="153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</row>
    <row r="370" spans="2:15">
      <c r="B370" s="153"/>
      <c r="C370" s="153"/>
      <c r="D370" s="153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</row>
    <row r="371" spans="2:15">
      <c r="B371" s="153"/>
      <c r="C371" s="153"/>
      <c r="D371" s="153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</row>
    <row r="372" spans="2:15">
      <c r="B372" s="153"/>
      <c r="C372" s="153"/>
      <c r="D372" s="153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</row>
    <row r="373" spans="2:15">
      <c r="B373" s="153"/>
      <c r="C373" s="153"/>
      <c r="D373" s="153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</row>
    <row r="374" spans="2:15">
      <c r="B374" s="153"/>
      <c r="C374" s="153"/>
      <c r="D374" s="153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</row>
    <row r="375" spans="2:15">
      <c r="B375" s="153"/>
      <c r="C375" s="153"/>
      <c r="D375" s="153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</row>
    <row r="376" spans="2:15">
      <c r="B376" s="153"/>
      <c r="C376" s="153"/>
      <c r="D376" s="153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</row>
    <row r="377" spans="2:15">
      <c r="B377" s="153"/>
      <c r="C377" s="153"/>
      <c r="D377" s="153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</row>
    <row r="378" spans="2:15">
      <c r="B378" s="153"/>
      <c r="C378" s="153"/>
      <c r="D378" s="153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</row>
    <row r="379" spans="2:15">
      <c r="B379" s="153"/>
      <c r="C379" s="153"/>
      <c r="D379" s="153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</row>
    <row r="380" spans="2:15">
      <c r="B380" s="153"/>
      <c r="C380" s="153"/>
      <c r="D380" s="153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</row>
    <row r="381" spans="2:15">
      <c r="B381" s="153"/>
      <c r="C381" s="153"/>
      <c r="D381" s="153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</row>
    <row r="382" spans="2:15">
      <c r="B382" s="153"/>
      <c r="C382" s="153"/>
      <c r="D382" s="153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</row>
    <row r="383" spans="2:15">
      <c r="B383" s="153"/>
      <c r="C383" s="153"/>
      <c r="D383" s="153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</row>
    <row r="384" spans="2:15">
      <c r="B384" s="153"/>
      <c r="C384" s="153"/>
      <c r="D384" s="153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</row>
    <row r="385" spans="2:15">
      <c r="B385" s="153"/>
      <c r="C385" s="153"/>
      <c r="D385" s="153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</row>
    <row r="386" spans="2:15">
      <c r="B386" s="153"/>
      <c r="C386" s="153"/>
      <c r="D386" s="153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</row>
    <row r="387" spans="2:15">
      <c r="B387" s="153"/>
      <c r="C387" s="153"/>
      <c r="D387" s="153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</row>
    <row r="388" spans="2:15">
      <c r="B388" s="153"/>
      <c r="C388" s="153"/>
      <c r="D388" s="153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</row>
    <row r="389" spans="2:15">
      <c r="B389" s="153"/>
      <c r="C389" s="153"/>
      <c r="D389" s="153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</row>
    <row r="390" spans="2:15">
      <c r="B390" s="153"/>
      <c r="C390" s="153"/>
      <c r="D390" s="153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</row>
    <row r="391" spans="2:15">
      <c r="B391" s="153"/>
      <c r="C391" s="153"/>
      <c r="D391" s="153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</row>
    <row r="392" spans="2:15">
      <c r="B392" s="153"/>
      <c r="C392" s="153"/>
      <c r="D392" s="153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</row>
    <row r="393" spans="2:15">
      <c r="B393" s="153"/>
      <c r="C393" s="153"/>
      <c r="D393" s="153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</row>
    <row r="394" spans="2:15">
      <c r="B394" s="153"/>
      <c r="C394" s="153"/>
      <c r="D394" s="153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</row>
    <row r="395" spans="2:15">
      <c r="B395" s="153"/>
      <c r="C395" s="153"/>
      <c r="D395" s="153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</row>
    <row r="396" spans="2:15">
      <c r="B396" s="153"/>
      <c r="C396" s="153"/>
      <c r="D396" s="153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</row>
    <row r="397" spans="2:15">
      <c r="B397" s="153"/>
      <c r="C397" s="153"/>
      <c r="D397" s="153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</row>
    <row r="398" spans="2:15">
      <c r="B398" s="153"/>
      <c r="C398" s="153"/>
      <c r="D398" s="153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</row>
    <row r="399" spans="2:15">
      <c r="B399" s="153"/>
      <c r="C399" s="153"/>
      <c r="D399" s="153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</row>
    <row r="400" spans="2:15">
      <c r="B400" s="153"/>
      <c r="C400" s="153"/>
      <c r="D400" s="153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</row>
    <row r="401" spans="2:15">
      <c r="B401" s="153"/>
      <c r="C401" s="153"/>
      <c r="D401" s="153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</row>
    <row r="402" spans="2:15">
      <c r="B402" s="153"/>
      <c r="C402" s="153"/>
      <c r="D402" s="153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</row>
    <row r="403" spans="2:15">
      <c r="B403" s="153"/>
      <c r="C403" s="153"/>
      <c r="D403" s="153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</row>
    <row r="404" spans="2:15">
      <c r="B404" s="153"/>
      <c r="C404" s="153"/>
      <c r="D404" s="153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</row>
    <row r="405" spans="2:15">
      <c r="B405" s="153"/>
      <c r="C405" s="153"/>
      <c r="D405" s="153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9.5703125" style="1" customWidth="1"/>
    <col min="6" max="6" width="9.7109375" style="1" bestFit="1" customWidth="1"/>
    <col min="7" max="7" width="15.42578125" style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56" t="s">
        <v>160</v>
      </c>
      <c r="C1" s="75" t="s" vm="1">
        <v>238</v>
      </c>
    </row>
    <row r="2" spans="2:16">
      <c r="B2" s="56" t="s">
        <v>159</v>
      </c>
      <c r="C2" s="75" t="s">
        <v>239</v>
      </c>
    </row>
    <row r="3" spans="2:16">
      <c r="B3" s="56" t="s">
        <v>161</v>
      </c>
      <c r="C3" s="75" t="s">
        <v>240</v>
      </c>
    </row>
    <row r="4" spans="2:16">
      <c r="B4" s="56" t="s">
        <v>162</v>
      </c>
      <c r="C4" s="75" t="s">
        <v>241</v>
      </c>
    </row>
    <row r="6" spans="2:16" ht="26.25" customHeight="1">
      <c r="B6" s="142" t="s">
        <v>191</v>
      </c>
      <c r="C6" s="143"/>
      <c r="D6" s="143"/>
      <c r="E6" s="143"/>
      <c r="F6" s="143"/>
      <c r="G6" s="143"/>
      <c r="H6" s="143"/>
      <c r="I6" s="143"/>
      <c r="J6" s="144"/>
    </row>
    <row r="7" spans="2:16" s="3" customFormat="1" ht="63">
      <c r="B7" s="59" t="s">
        <v>133</v>
      </c>
      <c r="C7" s="61" t="s">
        <v>60</v>
      </c>
      <c r="D7" s="61" t="s">
        <v>100</v>
      </c>
      <c r="E7" s="61" t="s">
        <v>61</v>
      </c>
      <c r="F7" s="61" t="s">
        <v>118</v>
      </c>
      <c r="G7" s="61" t="s">
        <v>204</v>
      </c>
      <c r="H7" s="61" t="s">
        <v>163</v>
      </c>
      <c r="I7" s="63" t="s">
        <v>164</v>
      </c>
      <c r="J7" s="74" t="s">
        <v>231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225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109" t="s">
        <v>46</v>
      </c>
      <c r="C10" s="109"/>
      <c r="D10" s="109"/>
      <c r="E10" s="162">
        <v>6.4402258214471778E-2</v>
      </c>
      <c r="F10" s="110"/>
      <c r="G10" s="111">
        <v>6429854.0349000013</v>
      </c>
      <c r="H10" s="112">
        <v>1</v>
      </c>
      <c r="I10" s="112">
        <v>5.7036019706982834E-2</v>
      </c>
      <c r="J10" s="110"/>
      <c r="K10" s="3"/>
      <c r="L10" s="3"/>
      <c r="M10" s="3"/>
      <c r="N10" s="3"/>
      <c r="O10" s="3"/>
      <c r="P10" s="3"/>
    </row>
    <row r="11" spans="2:16" ht="21" customHeight="1">
      <c r="B11" s="78" t="s">
        <v>218</v>
      </c>
      <c r="C11" s="101"/>
      <c r="D11" s="101"/>
      <c r="E11" s="117">
        <v>6.4402258214471778E-2</v>
      </c>
      <c r="F11" s="163"/>
      <c r="G11" s="88">
        <v>6429854.0348999994</v>
      </c>
      <c r="H11" s="89">
        <v>0.99999999999999967</v>
      </c>
      <c r="I11" s="89">
        <v>5.703601970698282E-2</v>
      </c>
      <c r="J11" s="79"/>
    </row>
    <row r="12" spans="2:16">
      <c r="B12" s="97" t="s">
        <v>101</v>
      </c>
      <c r="C12" s="101"/>
      <c r="D12" s="101"/>
      <c r="E12" s="117">
        <v>6.5016491443801311E-2</v>
      </c>
      <c r="F12" s="163"/>
      <c r="G12" s="88">
        <v>6369108.9851400014</v>
      </c>
      <c r="H12" s="89">
        <v>0.99055265493893208</v>
      </c>
      <c r="I12" s="89">
        <v>5.6497180747901103E-2</v>
      </c>
      <c r="J12" s="79"/>
    </row>
    <row r="13" spans="2:16">
      <c r="B13" s="84" t="s">
        <v>3496</v>
      </c>
      <c r="C13" s="164">
        <v>43646</v>
      </c>
      <c r="D13" s="96" t="s">
        <v>3498</v>
      </c>
      <c r="E13" s="92">
        <v>0.10349999999999999</v>
      </c>
      <c r="F13" s="94" t="s">
        <v>147</v>
      </c>
      <c r="G13" s="91">
        <v>21889.962</v>
      </c>
      <c r="H13" s="92">
        <v>3.4044259607116318E-3</v>
      </c>
      <c r="I13" s="92">
        <v>1.9417490618611261E-4</v>
      </c>
      <c r="J13" s="81" t="s">
        <v>3499</v>
      </c>
    </row>
    <row r="14" spans="2:16">
      <c r="B14" s="84" t="s">
        <v>3500</v>
      </c>
      <c r="C14" s="164">
        <v>43465</v>
      </c>
      <c r="D14" s="96" t="s">
        <v>3498</v>
      </c>
      <c r="E14" s="92">
        <v>6.3E-2</v>
      </c>
      <c r="F14" s="94" t="s">
        <v>147</v>
      </c>
      <c r="G14" s="91">
        <v>187857.37127</v>
      </c>
      <c r="H14" s="92">
        <v>2.92164285923672E-2</v>
      </c>
      <c r="I14" s="92">
        <v>1.6663887969619122E-3</v>
      </c>
      <c r="J14" s="81" t="s">
        <v>3501</v>
      </c>
    </row>
    <row r="15" spans="2:16">
      <c r="B15" s="84" t="s">
        <v>3502</v>
      </c>
      <c r="C15" s="164">
        <v>43646</v>
      </c>
      <c r="D15" s="96" t="s">
        <v>3498</v>
      </c>
      <c r="E15" s="92">
        <v>6.5699999999999995E-2</v>
      </c>
      <c r="F15" s="94" t="s">
        <v>147</v>
      </c>
      <c r="G15" s="91">
        <v>26100</v>
      </c>
      <c r="H15" s="92">
        <v>4.0591901244311709E-3</v>
      </c>
      <c r="I15" s="92">
        <v>2.3152004793144633E-4</v>
      </c>
      <c r="J15" s="81" t="s">
        <v>3503</v>
      </c>
    </row>
    <row r="16" spans="2:16">
      <c r="B16" s="84" t="s">
        <v>3504</v>
      </c>
      <c r="C16" s="164">
        <v>43465</v>
      </c>
      <c r="D16" s="96" t="s">
        <v>3498</v>
      </c>
      <c r="E16" s="92">
        <v>5.6000000000000001E-2</v>
      </c>
      <c r="F16" s="94" t="s">
        <v>147</v>
      </c>
      <c r="G16" s="91">
        <v>254099.87663999997</v>
      </c>
      <c r="H16" s="92">
        <v>3.95187628305083E-2</v>
      </c>
      <c r="I16" s="92">
        <v>2.2539929355964521E-3</v>
      </c>
      <c r="J16" s="81" t="s">
        <v>3505</v>
      </c>
    </row>
    <row r="17" spans="2:10">
      <c r="B17" s="84" t="s">
        <v>3506</v>
      </c>
      <c r="C17" s="164">
        <v>43646</v>
      </c>
      <c r="D17" s="96" t="s">
        <v>3498</v>
      </c>
      <c r="E17" s="92">
        <v>6.2700000000000006E-2</v>
      </c>
      <c r="F17" s="94" t="s">
        <v>147</v>
      </c>
      <c r="G17" s="91">
        <v>805999.99972000008</v>
      </c>
      <c r="H17" s="92">
        <v>0.12535276778371457</v>
      </c>
      <c r="I17" s="92">
        <v>7.1496229336367872E-3</v>
      </c>
      <c r="J17" s="81" t="s">
        <v>3507</v>
      </c>
    </row>
    <row r="18" spans="2:10">
      <c r="B18" s="84" t="s">
        <v>3508</v>
      </c>
      <c r="C18" s="164">
        <v>43646</v>
      </c>
      <c r="D18" s="96" t="s">
        <v>3509</v>
      </c>
      <c r="E18" s="92">
        <v>7.51E-2</v>
      </c>
      <c r="F18" s="94" t="s">
        <v>147</v>
      </c>
      <c r="G18" s="91">
        <v>569000.00010000006</v>
      </c>
      <c r="H18" s="92">
        <v>8.849345521866879E-2</v>
      </c>
      <c r="I18" s="92">
        <v>5.0473144557909959E-3</v>
      </c>
      <c r="J18" s="81" t="s">
        <v>3510</v>
      </c>
    </row>
    <row r="19" spans="2:10">
      <c r="B19" s="84" t="s">
        <v>3511</v>
      </c>
      <c r="C19" s="164">
        <v>43465</v>
      </c>
      <c r="D19" s="96" t="s">
        <v>3498</v>
      </c>
      <c r="E19" s="92">
        <v>6.9199999999999998E-2</v>
      </c>
      <c r="F19" s="94" t="s">
        <v>147</v>
      </c>
      <c r="G19" s="91">
        <v>58948.503909999999</v>
      </c>
      <c r="H19" s="92">
        <v>9.1679381195963316E-3</v>
      </c>
      <c r="I19" s="92">
        <v>5.2290269926169553E-4</v>
      </c>
      <c r="J19" s="81" t="s">
        <v>3512</v>
      </c>
    </row>
    <row r="20" spans="2:10">
      <c r="B20" s="84" t="s">
        <v>3513</v>
      </c>
      <c r="C20" s="164">
        <v>43465</v>
      </c>
      <c r="D20" s="96" t="s">
        <v>3498</v>
      </c>
      <c r="E20" s="92">
        <v>7.0900000000000005E-2</v>
      </c>
      <c r="F20" s="94" t="s">
        <v>147</v>
      </c>
      <c r="G20" s="91">
        <v>317093.36134000006</v>
      </c>
      <c r="H20" s="92">
        <v>4.9315794669502415E-2</v>
      </c>
      <c r="I20" s="92">
        <v>2.8127766366352587E-3</v>
      </c>
      <c r="J20" s="81" t="s">
        <v>3514</v>
      </c>
    </row>
    <row r="21" spans="2:10">
      <c r="B21" s="84" t="s">
        <v>3515</v>
      </c>
      <c r="C21" s="164">
        <v>43646</v>
      </c>
      <c r="D21" s="96" t="s">
        <v>3498</v>
      </c>
      <c r="E21" s="92">
        <v>6.59E-2</v>
      </c>
      <c r="F21" s="94" t="s">
        <v>147</v>
      </c>
      <c r="G21" s="91">
        <v>126160.00012000001</v>
      </c>
      <c r="H21" s="92">
        <v>1.9620974198672005E-2</v>
      </c>
      <c r="I21" s="92">
        <v>1.1191022710656583E-3</v>
      </c>
      <c r="J21" s="81" t="s">
        <v>3516</v>
      </c>
    </row>
    <row r="22" spans="2:10">
      <c r="B22" s="84" t="s">
        <v>3517</v>
      </c>
      <c r="C22" s="164">
        <v>43465</v>
      </c>
      <c r="D22" s="96" t="s">
        <v>3498</v>
      </c>
      <c r="E22" s="92">
        <v>5.0999999999999997E-2</v>
      </c>
      <c r="F22" s="94" t="s">
        <v>147</v>
      </c>
      <c r="G22" s="91">
        <v>104872.94043999999</v>
      </c>
      <c r="H22" s="92">
        <v>1.6310314335406372E-2</v>
      </c>
      <c r="I22" s="92">
        <v>9.3027540986132245E-4</v>
      </c>
      <c r="J22" s="81" t="s">
        <v>3518</v>
      </c>
    </row>
    <row r="23" spans="2:10">
      <c r="B23" s="84" t="s">
        <v>3519</v>
      </c>
      <c r="C23" s="164">
        <v>43465</v>
      </c>
      <c r="D23" s="96" t="s">
        <v>3509</v>
      </c>
      <c r="E23" s="92">
        <v>6.3700000000000007E-2</v>
      </c>
      <c r="F23" s="94" t="s">
        <v>147</v>
      </c>
      <c r="G23" s="91">
        <v>971769.21879999992</v>
      </c>
      <c r="H23" s="92">
        <v>0.15113394698004418</v>
      </c>
      <c r="I23" s="92">
        <v>8.6200787783478981E-3</v>
      </c>
      <c r="J23" s="81" t="s">
        <v>3520</v>
      </c>
    </row>
    <row r="24" spans="2:10">
      <c r="B24" s="84" t="s">
        <v>3521</v>
      </c>
      <c r="C24" s="164">
        <v>43646</v>
      </c>
      <c r="D24" s="96" t="s">
        <v>3498</v>
      </c>
      <c r="E24" s="92">
        <v>6.7500000000000004E-2</v>
      </c>
      <c r="F24" s="94" t="s">
        <v>147</v>
      </c>
      <c r="G24" s="91">
        <v>336399.99891000002</v>
      </c>
      <c r="H24" s="92">
        <v>5.2318450323146692E-2</v>
      </c>
      <c r="I24" s="92">
        <v>2.9840361636697971E-3</v>
      </c>
      <c r="J24" s="81" t="s">
        <v>3522</v>
      </c>
    </row>
    <row r="25" spans="2:10">
      <c r="B25" s="84" t="s">
        <v>3523</v>
      </c>
      <c r="C25" s="164">
        <v>43646</v>
      </c>
      <c r="D25" s="96" t="s">
        <v>3498</v>
      </c>
      <c r="E25" s="92">
        <v>6.0100000000000001E-2</v>
      </c>
      <c r="F25" s="94" t="s">
        <v>147</v>
      </c>
      <c r="G25" s="91">
        <v>160159.62553999998</v>
      </c>
      <c r="H25" s="92">
        <v>2.490874982086445E-2</v>
      </c>
      <c r="I25" s="92">
        <v>1.42069594565913E-3</v>
      </c>
      <c r="J25" s="81" t="s">
        <v>3524</v>
      </c>
    </row>
    <row r="26" spans="2:10">
      <c r="B26" s="84" t="s">
        <v>3525</v>
      </c>
      <c r="C26" s="164">
        <v>43465</v>
      </c>
      <c r="D26" s="96" t="s">
        <v>3498</v>
      </c>
      <c r="E26" s="92">
        <v>4.8300000000000003E-2</v>
      </c>
      <c r="F26" s="94" t="s">
        <v>147</v>
      </c>
      <c r="G26" s="91">
        <v>262167.36215</v>
      </c>
      <c r="H26" s="92">
        <v>4.0773454689174336E-2</v>
      </c>
      <c r="I26" s="92">
        <v>2.3255555651735191E-3</v>
      </c>
      <c r="J26" s="81" t="s">
        <v>3526</v>
      </c>
    </row>
    <row r="27" spans="2:10">
      <c r="B27" s="84" t="s">
        <v>3527</v>
      </c>
      <c r="C27" s="164">
        <v>43646</v>
      </c>
      <c r="D27" s="96" t="s">
        <v>3498</v>
      </c>
      <c r="E27" s="92">
        <v>4.9299999999999997E-2</v>
      </c>
      <c r="F27" s="94" t="s">
        <v>147</v>
      </c>
      <c r="G27" s="91">
        <v>70160.000280000007</v>
      </c>
      <c r="H27" s="92">
        <v>1.0911600776500543E-2</v>
      </c>
      <c r="I27" s="92">
        <v>6.2235427692321416E-4</v>
      </c>
      <c r="J27" s="81" t="s">
        <v>3528</v>
      </c>
    </row>
    <row r="28" spans="2:10">
      <c r="B28" s="84" t="s">
        <v>3529</v>
      </c>
      <c r="C28" s="164">
        <v>43646</v>
      </c>
      <c r="D28" s="96" t="s">
        <v>3498</v>
      </c>
      <c r="E28" s="92">
        <v>1.21E-2</v>
      </c>
      <c r="F28" s="94" t="s">
        <v>147</v>
      </c>
      <c r="G28" s="91">
        <v>36320.000759999995</v>
      </c>
      <c r="H28" s="92">
        <v>5.6486508967174172E-3</v>
      </c>
      <c r="I28" s="92">
        <v>3.2217656386304087E-4</v>
      </c>
      <c r="J28" s="81" t="s">
        <v>3530</v>
      </c>
    </row>
    <row r="29" spans="2:10">
      <c r="B29" s="84" t="s">
        <v>3531</v>
      </c>
      <c r="C29" s="164">
        <v>43465</v>
      </c>
      <c r="D29" s="96" t="s">
        <v>3498</v>
      </c>
      <c r="E29" s="92">
        <v>4.82E-2</v>
      </c>
      <c r="F29" s="94" t="s">
        <v>147</v>
      </c>
      <c r="G29" s="91">
        <v>65145.231899999999</v>
      </c>
      <c r="H29" s="92">
        <v>1.0131681302002239E-2</v>
      </c>
      <c r="I29" s="92">
        <v>5.7787077440586926E-4</v>
      </c>
      <c r="J29" s="81" t="s">
        <v>3532</v>
      </c>
    </row>
    <row r="30" spans="2:10">
      <c r="B30" s="84" t="s">
        <v>3533</v>
      </c>
      <c r="C30" s="164">
        <v>43465</v>
      </c>
      <c r="D30" s="96" t="s">
        <v>3498</v>
      </c>
      <c r="E30" s="92">
        <v>7.0999999999999994E-2</v>
      </c>
      <c r="F30" s="94" t="s">
        <v>147</v>
      </c>
      <c r="G30" s="91">
        <v>81114.399669999999</v>
      </c>
      <c r="H30" s="92">
        <v>1.2615278547495288E-2</v>
      </c>
      <c r="I30" s="92">
        <v>7.1952527584401901E-4</v>
      </c>
      <c r="J30" s="81" t="s">
        <v>3534</v>
      </c>
    </row>
    <row r="31" spans="2:10">
      <c r="B31" s="84" t="s">
        <v>3535</v>
      </c>
      <c r="C31" s="164">
        <v>43646</v>
      </c>
      <c r="D31" s="96" t="s">
        <v>3498</v>
      </c>
      <c r="E31" s="92">
        <v>4.1300000000000003E-2</v>
      </c>
      <c r="F31" s="94" t="s">
        <v>147</v>
      </c>
      <c r="G31" s="91">
        <v>31759.99958</v>
      </c>
      <c r="H31" s="92">
        <v>4.9394588753668249E-3</v>
      </c>
      <c r="I31" s="92">
        <v>2.8172707375725346E-4</v>
      </c>
      <c r="J31" s="81" t="s">
        <v>3536</v>
      </c>
    </row>
    <row r="32" spans="2:10">
      <c r="B32" s="84" t="s">
        <v>3537</v>
      </c>
      <c r="C32" s="164">
        <v>43465</v>
      </c>
      <c r="D32" s="96" t="s">
        <v>3498</v>
      </c>
      <c r="E32" s="92">
        <v>7.4800000000000005E-2</v>
      </c>
      <c r="F32" s="94" t="s">
        <v>147</v>
      </c>
      <c r="G32" s="91">
        <v>115125.00021</v>
      </c>
      <c r="H32" s="92">
        <v>1.7904761070021778E-2</v>
      </c>
      <c r="I32" s="92">
        <v>1.0212163052385813E-3</v>
      </c>
      <c r="J32" s="81" t="s">
        <v>3538</v>
      </c>
    </row>
    <row r="33" spans="2:16">
      <c r="B33" s="84" t="s">
        <v>3539</v>
      </c>
      <c r="C33" s="164">
        <v>43555</v>
      </c>
      <c r="D33" s="96" t="s">
        <v>3498</v>
      </c>
      <c r="E33" s="92">
        <v>6.9699999999999998E-2</v>
      </c>
      <c r="F33" s="94" t="s">
        <v>147</v>
      </c>
      <c r="G33" s="91">
        <v>479969.44063999993</v>
      </c>
      <c r="H33" s="92">
        <v>7.4647019673357878E-2</v>
      </c>
      <c r="I33" s="92">
        <v>4.2575688851571756E-3</v>
      </c>
      <c r="J33" s="81" t="s">
        <v>3540</v>
      </c>
    </row>
    <row r="34" spans="2:16">
      <c r="B34" s="84" t="s">
        <v>3541</v>
      </c>
      <c r="C34" s="164">
        <v>43465</v>
      </c>
      <c r="D34" s="96" t="s">
        <v>3498</v>
      </c>
      <c r="E34" s="92">
        <v>5.8000000000000003E-2</v>
      </c>
      <c r="F34" s="94" t="s">
        <v>147</v>
      </c>
      <c r="G34" s="91">
        <v>200056.12484999999</v>
      </c>
      <c r="H34" s="92">
        <v>3.1113633958739052E-2</v>
      </c>
      <c r="I34" s="92">
        <v>1.7745978396264909E-3</v>
      </c>
      <c r="J34" s="81" t="s">
        <v>3542</v>
      </c>
    </row>
    <row r="35" spans="2:16">
      <c r="B35" s="84" t="s">
        <v>3543</v>
      </c>
      <c r="C35" s="164">
        <v>43646</v>
      </c>
      <c r="D35" s="96" t="s">
        <v>3498</v>
      </c>
      <c r="E35" s="92">
        <v>7.2999999999999995E-2</v>
      </c>
      <c r="F35" s="94" t="s">
        <v>147</v>
      </c>
      <c r="G35" s="91">
        <v>236324.99991999997</v>
      </c>
      <c r="H35" s="92">
        <v>3.6754333556760957E-2</v>
      </c>
      <c r="I35" s="92">
        <v>2.0963208930604386E-3</v>
      </c>
      <c r="J35" s="81" t="s">
        <v>3544</v>
      </c>
    </row>
    <row r="36" spans="2:16">
      <c r="B36" s="84" t="s">
        <v>3545</v>
      </c>
      <c r="C36" s="164">
        <v>43465</v>
      </c>
      <c r="D36" s="96" t="s">
        <v>3498</v>
      </c>
      <c r="E36" s="92">
        <v>5.3699999999999998E-2</v>
      </c>
      <c r="F36" s="94" t="s">
        <v>147</v>
      </c>
      <c r="G36" s="91">
        <v>97883.315239999996</v>
      </c>
      <c r="H36" s="92">
        <v>1.5223256190375137E-2</v>
      </c>
      <c r="I36" s="92">
        <v>8.6827394007868474E-4</v>
      </c>
      <c r="J36" s="81" t="s">
        <v>3546</v>
      </c>
    </row>
    <row r="37" spans="2:16">
      <c r="B37" s="84" t="s">
        <v>3547</v>
      </c>
      <c r="C37" s="164">
        <v>43465</v>
      </c>
      <c r="D37" s="96" t="s">
        <v>3498</v>
      </c>
      <c r="E37" s="92">
        <v>6.6400000000000001E-2</v>
      </c>
      <c r="F37" s="94" t="s">
        <v>147</v>
      </c>
      <c r="G37" s="91">
        <v>228449.22536000001</v>
      </c>
      <c r="H37" s="92">
        <v>3.5529457452692065E-2</v>
      </c>
      <c r="I37" s="92">
        <v>2.0264588354501527E-3</v>
      </c>
      <c r="J37" s="81" t="s">
        <v>3548</v>
      </c>
    </row>
    <row r="38" spans="2:16">
      <c r="B38" s="84" t="s">
        <v>3549</v>
      </c>
      <c r="C38" s="164">
        <v>43465</v>
      </c>
      <c r="D38" s="96" t="s">
        <v>3498</v>
      </c>
      <c r="E38" s="92">
        <v>6.7400000000000002E-2</v>
      </c>
      <c r="F38" s="94" t="s">
        <v>147</v>
      </c>
      <c r="G38" s="91">
        <v>75165.919370000003</v>
      </c>
      <c r="H38" s="92">
        <v>1.1690143969367572E-2</v>
      </c>
      <c r="I38" s="92">
        <v>6.6675928181431543E-4</v>
      </c>
      <c r="J38" s="81" t="s">
        <v>3550</v>
      </c>
    </row>
    <row r="39" spans="2:16">
      <c r="B39" s="84" t="s">
        <v>3551</v>
      </c>
      <c r="C39" s="164">
        <v>43465</v>
      </c>
      <c r="D39" s="96" t="s">
        <v>3498</v>
      </c>
      <c r="E39" s="92">
        <v>7.3400000000000007E-2</v>
      </c>
      <c r="F39" s="94" t="s">
        <v>147</v>
      </c>
      <c r="G39" s="91">
        <v>57423.999640000002</v>
      </c>
      <c r="H39" s="92">
        <v>8.9308403158631072E-3</v>
      </c>
      <c r="I39" s="92">
        <v>5.0937958425548494E-4</v>
      </c>
      <c r="J39" s="81" t="s">
        <v>3552</v>
      </c>
    </row>
    <row r="40" spans="2:16">
      <c r="B40" s="84" t="s">
        <v>3553</v>
      </c>
      <c r="C40" s="164">
        <v>43646</v>
      </c>
      <c r="D40" s="96" t="s">
        <v>3498</v>
      </c>
      <c r="E40" s="92">
        <v>7.4399999999999994E-2</v>
      </c>
      <c r="F40" s="94" t="s">
        <v>147</v>
      </c>
      <c r="G40" s="91">
        <v>105462.00017</v>
      </c>
      <c r="H40" s="92">
        <v>1.6401927570606222E-2</v>
      </c>
      <c r="I40" s="92">
        <v>9.3550066414960166E-4</v>
      </c>
      <c r="J40" s="81" t="s">
        <v>3554</v>
      </c>
    </row>
    <row r="41" spans="2:16">
      <c r="B41" s="84" t="s">
        <v>3555</v>
      </c>
      <c r="C41" s="164">
        <v>43465</v>
      </c>
      <c r="D41" s="96" t="s">
        <v>3498</v>
      </c>
      <c r="E41" s="92">
        <v>7.2499999999999995E-2</v>
      </c>
      <c r="F41" s="94" t="s">
        <v>147</v>
      </c>
      <c r="G41" s="91">
        <v>115129.42304000001</v>
      </c>
      <c r="H41" s="92">
        <v>1.7905448928560403E-2</v>
      </c>
      <c r="I41" s="92">
        <v>1.0212555379517459E-3</v>
      </c>
      <c r="J41" s="81" t="s">
        <v>3556</v>
      </c>
    </row>
    <row r="42" spans="2:16">
      <c r="B42" s="84" t="s">
        <v>3557</v>
      </c>
      <c r="C42" s="164">
        <v>43465</v>
      </c>
      <c r="D42" s="96" t="s">
        <v>3498</v>
      </c>
      <c r="E42" s="92">
        <v>6.4100000000000004E-2</v>
      </c>
      <c r="F42" s="94" t="s">
        <v>147</v>
      </c>
      <c r="G42" s="91">
        <v>46623.141659999994</v>
      </c>
      <c r="H42" s="92">
        <v>7.2510419998554586E-3</v>
      </c>
      <c r="I42" s="92">
        <v>4.1357057439991613E-4</v>
      </c>
      <c r="J42" s="81" t="s">
        <v>3538</v>
      </c>
    </row>
    <row r="43" spans="2:16">
      <c r="B43" s="84" t="s">
        <v>3558</v>
      </c>
      <c r="C43" s="164">
        <v>43465</v>
      </c>
      <c r="D43" s="96" t="s">
        <v>3498</v>
      </c>
      <c r="E43" s="92">
        <v>7.8899999999999998E-2</v>
      </c>
      <c r="F43" s="94" t="s">
        <v>147</v>
      </c>
      <c r="G43" s="91">
        <v>66356.243709999995</v>
      </c>
      <c r="H43" s="92">
        <v>1.0320023339539462E-2</v>
      </c>
      <c r="I43" s="92">
        <v>5.8861305457049557E-4</v>
      </c>
      <c r="J43" s="81" t="s">
        <v>3556</v>
      </c>
    </row>
    <row r="44" spans="2:16">
      <c r="B44" s="84" t="s">
        <v>3559</v>
      </c>
      <c r="C44" s="164">
        <v>43465</v>
      </c>
      <c r="D44" s="96" t="s">
        <v>3509</v>
      </c>
      <c r="E44" s="92">
        <v>7.7600000000000002E-2</v>
      </c>
      <c r="F44" s="94" t="s">
        <v>147</v>
      </c>
      <c r="G44" s="91">
        <v>58122.298200000005</v>
      </c>
      <c r="H44" s="92">
        <v>9.0394428683020535E-3</v>
      </c>
      <c r="I44" s="92">
        <v>5.155738415766214E-4</v>
      </c>
      <c r="J44" s="81" t="s">
        <v>3560</v>
      </c>
    </row>
    <row r="45" spans="2:16">
      <c r="B45" s="100"/>
      <c r="C45" s="96"/>
      <c r="D45" s="96"/>
      <c r="E45" s="81"/>
      <c r="F45" s="81"/>
      <c r="G45" s="81"/>
      <c r="H45" s="92"/>
      <c r="I45" s="81"/>
      <c r="J45" s="81"/>
    </row>
    <row r="46" spans="2:16">
      <c r="B46" s="97" t="s">
        <v>102</v>
      </c>
      <c r="C46" s="101"/>
      <c r="D46" s="101"/>
      <c r="E46" s="117">
        <v>0</v>
      </c>
      <c r="F46" s="163"/>
      <c r="G46" s="88">
        <v>60745.049760000016</v>
      </c>
      <c r="H46" s="89">
        <v>9.4473450610678966E-3</v>
      </c>
      <c r="I46" s="89">
        <v>5.388389590817355E-4</v>
      </c>
      <c r="J46" s="79"/>
    </row>
    <row r="47" spans="2:16">
      <c r="B47" s="84" t="s">
        <v>3561</v>
      </c>
      <c r="C47" s="96" t="s">
        <v>3497</v>
      </c>
      <c r="D47" s="96" t="s">
        <v>30</v>
      </c>
      <c r="E47" s="92">
        <v>0</v>
      </c>
      <c r="F47" s="94" t="s">
        <v>147</v>
      </c>
      <c r="G47" s="91">
        <v>26639.999960000001</v>
      </c>
      <c r="H47" s="92">
        <v>4.1431733621639377E-3</v>
      </c>
      <c r="I47" s="92">
        <v>2.3631011753382869E-4</v>
      </c>
      <c r="J47" s="81" t="s">
        <v>3562</v>
      </c>
      <c r="N47" s="1"/>
      <c r="O47" s="1"/>
      <c r="P47" s="1"/>
    </row>
    <row r="48" spans="2:16">
      <c r="B48" s="84" t="s">
        <v>3563</v>
      </c>
      <c r="C48" s="96" t="s">
        <v>3497</v>
      </c>
      <c r="D48" s="96" t="s">
        <v>30</v>
      </c>
      <c r="E48" s="92">
        <v>0</v>
      </c>
      <c r="F48" s="94" t="s">
        <v>147</v>
      </c>
      <c r="G48" s="91">
        <v>15525.001</v>
      </c>
      <c r="H48" s="92">
        <v>2.4145184191947909E-3</v>
      </c>
      <c r="I48" s="92">
        <v>1.3771452014006716E-4</v>
      </c>
      <c r="J48" s="81" t="s">
        <v>3546</v>
      </c>
    </row>
    <row r="49" spans="2:10">
      <c r="B49" s="84" t="s">
        <v>3564</v>
      </c>
      <c r="C49" s="102">
        <v>43646</v>
      </c>
      <c r="D49" s="96" t="s">
        <v>30</v>
      </c>
      <c r="E49" s="92">
        <v>0</v>
      </c>
      <c r="F49" s="94" t="s">
        <v>147</v>
      </c>
      <c r="G49" s="91">
        <v>18580.0488</v>
      </c>
      <c r="H49" s="92">
        <v>2.8896532797091658E-3</v>
      </c>
      <c r="I49" s="92">
        <v>1.6481432140783955E-4</v>
      </c>
      <c r="J49" s="81" t="s">
        <v>3565</v>
      </c>
    </row>
    <row r="50" spans="2:10">
      <c r="B50" s="153"/>
      <c r="C50" s="153"/>
      <c r="D50" s="154"/>
      <c r="E50" s="154"/>
      <c r="F50" s="160"/>
      <c r="G50" s="160"/>
      <c r="H50" s="160"/>
      <c r="I50" s="160"/>
      <c r="J50" s="154"/>
    </row>
    <row r="51" spans="2:10">
      <c r="B51" s="153"/>
      <c r="C51" s="153"/>
      <c r="D51" s="154"/>
      <c r="E51" s="154"/>
      <c r="F51" s="160"/>
      <c r="G51" s="160"/>
      <c r="H51" s="160"/>
      <c r="I51" s="160"/>
      <c r="J51" s="154"/>
    </row>
    <row r="52" spans="2:10">
      <c r="B52" s="153"/>
      <c r="C52" s="153"/>
      <c r="D52" s="154"/>
      <c r="E52" s="154"/>
      <c r="F52" s="160"/>
      <c r="G52" s="160"/>
      <c r="H52" s="160"/>
      <c r="I52" s="160"/>
      <c r="J52" s="154"/>
    </row>
    <row r="53" spans="2:10">
      <c r="B53" s="156"/>
      <c r="C53" s="153"/>
      <c r="D53" s="154"/>
      <c r="E53" s="154"/>
      <c r="F53" s="160"/>
      <c r="G53" s="160"/>
      <c r="H53" s="160"/>
      <c r="I53" s="160"/>
      <c r="J53" s="154"/>
    </row>
    <row r="54" spans="2:10">
      <c r="B54" s="156"/>
      <c r="C54" s="153"/>
      <c r="D54" s="154"/>
      <c r="E54" s="154"/>
      <c r="F54" s="160"/>
      <c r="G54" s="160"/>
      <c r="H54" s="160"/>
      <c r="I54" s="160"/>
      <c r="J54" s="154"/>
    </row>
    <row r="55" spans="2:10">
      <c r="B55" s="153"/>
      <c r="C55" s="153"/>
      <c r="D55" s="154"/>
      <c r="E55" s="154"/>
      <c r="F55" s="160"/>
      <c r="G55" s="160"/>
      <c r="H55" s="160"/>
      <c r="I55" s="160"/>
      <c r="J55" s="154"/>
    </row>
    <row r="56" spans="2:10">
      <c r="B56" s="153"/>
      <c r="C56" s="153"/>
      <c r="D56" s="154"/>
      <c r="E56" s="154"/>
      <c r="F56" s="160"/>
      <c r="G56" s="160"/>
      <c r="H56" s="160"/>
      <c r="I56" s="160"/>
      <c r="J56" s="154"/>
    </row>
    <row r="57" spans="2:10">
      <c r="B57" s="153"/>
      <c r="C57" s="153"/>
      <c r="D57" s="154"/>
      <c r="E57" s="154"/>
      <c r="F57" s="160"/>
      <c r="G57" s="160"/>
      <c r="H57" s="160"/>
      <c r="I57" s="160"/>
      <c r="J57" s="154"/>
    </row>
    <row r="58" spans="2:10">
      <c r="B58" s="153"/>
      <c r="C58" s="153"/>
      <c r="D58" s="154"/>
      <c r="E58" s="154"/>
      <c r="F58" s="160"/>
      <c r="G58" s="160"/>
      <c r="H58" s="160"/>
      <c r="I58" s="160"/>
      <c r="J58" s="154"/>
    </row>
    <row r="59" spans="2:10">
      <c r="B59" s="153"/>
      <c r="C59" s="153"/>
      <c r="D59" s="154"/>
      <c r="E59" s="154"/>
      <c r="F59" s="160"/>
      <c r="G59" s="160"/>
      <c r="H59" s="160"/>
      <c r="I59" s="160"/>
      <c r="J59" s="154"/>
    </row>
    <row r="60" spans="2:10">
      <c r="B60" s="153"/>
      <c r="C60" s="153"/>
      <c r="D60" s="154"/>
      <c r="E60" s="154"/>
      <c r="F60" s="160"/>
      <c r="G60" s="160"/>
      <c r="H60" s="160"/>
      <c r="I60" s="160"/>
      <c r="J60" s="154"/>
    </row>
    <row r="61" spans="2:10">
      <c r="B61" s="153"/>
      <c r="C61" s="153"/>
      <c r="D61" s="154"/>
      <c r="E61" s="154"/>
      <c r="F61" s="160"/>
      <c r="G61" s="160"/>
      <c r="H61" s="160"/>
      <c r="I61" s="160"/>
      <c r="J61" s="154"/>
    </row>
    <row r="62" spans="2:10">
      <c r="B62" s="153"/>
      <c r="C62" s="153"/>
      <c r="D62" s="154"/>
      <c r="E62" s="154"/>
      <c r="F62" s="160"/>
      <c r="G62" s="160"/>
      <c r="H62" s="160"/>
      <c r="I62" s="160"/>
      <c r="J62" s="154"/>
    </row>
    <row r="63" spans="2:10">
      <c r="B63" s="153"/>
      <c r="C63" s="153"/>
      <c r="D63" s="154"/>
      <c r="E63" s="154"/>
      <c r="F63" s="160"/>
      <c r="G63" s="160"/>
      <c r="H63" s="160"/>
      <c r="I63" s="160"/>
      <c r="J63" s="154"/>
    </row>
    <row r="64" spans="2:10">
      <c r="B64" s="153"/>
      <c r="C64" s="153"/>
      <c r="D64" s="154"/>
      <c r="E64" s="154"/>
      <c r="F64" s="160"/>
      <c r="G64" s="160"/>
      <c r="H64" s="160"/>
      <c r="I64" s="160"/>
      <c r="J64" s="154"/>
    </row>
    <row r="65" spans="2:10">
      <c r="B65" s="153"/>
      <c r="C65" s="153"/>
      <c r="D65" s="154"/>
      <c r="E65" s="154"/>
      <c r="F65" s="160"/>
      <c r="G65" s="160"/>
      <c r="H65" s="160"/>
      <c r="I65" s="160"/>
      <c r="J65" s="154"/>
    </row>
    <row r="66" spans="2:10">
      <c r="B66" s="153"/>
      <c r="C66" s="153"/>
      <c r="D66" s="154"/>
      <c r="E66" s="154"/>
      <c r="F66" s="160"/>
      <c r="G66" s="160"/>
      <c r="H66" s="160"/>
      <c r="I66" s="160"/>
      <c r="J66" s="154"/>
    </row>
    <row r="67" spans="2:10">
      <c r="B67" s="153"/>
      <c r="C67" s="153"/>
      <c r="D67" s="154"/>
      <c r="E67" s="154"/>
      <c r="F67" s="160"/>
      <c r="G67" s="160"/>
      <c r="H67" s="160"/>
      <c r="I67" s="160"/>
      <c r="J67" s="154"/>
    </row>
    <row r="68" spans="2:10">
      <c r="B68" s="153"/>
      <c r="C68" s="153"/>
      <c r="D68" s="154"/>
      <c r="E68" s="154"/>
      <c r="F68" s="160"/>
      <c r="G68" s="160"/>
      <c r="H68" s="160"/>
      <c r="I68" s="160"/>
      <c r="J68" s="154"/>
    </row>
    <row r="69" spans="2:10">
      <c r="B69" s="153"/>
      <c r="C69" s="153"/>
      <c r="D69" s="154"/>
      <c r="E69" s="154"/>
      <c r="F69" s="160"/>
      <c r="G69" s="160"/>
      <c r="H69" s="160"/>
      <c r="I69" s="160"/>
      <c r="J69" s="154"/>
    </row>
    <row r="70" spans="2:10">
      <c r="B70" s="153"/>
      <c r="C70" s="153"/>
      <c r="D70" s="154"/>
      <c r="E70" s="154"/>
      <c r="F70" s="160"/>
      <c r="G70" s="160"/>
      <c r="H70" s="160"/>
      <c r="I70" s="160"/>
      <c r="J70" s="154"/>
    </row>
    <row r="71" spans="2:10">
      <c r="B71" s="153"/>
      <c r="C71" s="153"/>
      <c r="D71" s="154"/>
      <c r="E71" s="154"/>
      <c r="F71" s="160"/>
      <c r="G71" s="160"/>
      <c r="H71" s="160"/>
      <c r="I71" s="160"/>
      <c r="J71" s="154"/>
    </row>
    <row r="72" spans="2:10">
      <c r="B72" s="153"/>
      <c r="C72" s="153"/>
      <c r="D72" s="154"/>
      <c r="E72" s="154"/>
      <c r="F72" s="160"/>
      <c r="G72" s="160"/>
      <c r="H72" s="160"/>
      <c r="I72" s="160"/>
      <c r="J72" s="154"/>
    </row>
    <row r="73" spans="2:10">
      <c r="B73" s="153"/>
      <c r="C73" s="153"/>
      <c r="D73" s="154"/>
      <c r="E73" s="154"/>
      <c r="F73" s="160"/>
      <c r="G73" s="160"/>
      <c r="H73" s="160"/>
      <c r="I73" s="160"/>
      <c r="J73" s="154"/>
    </row>
    <row r="74" spans="2:10">
      <c r="B74" s="153"/>
      <c r="C74" s="153"/>
      <c r="D74" s="154"/>
      <c r="E74" s="154"/>
      <c r="F74" s="160"/>
      <c r="G74" s="160"/>
      <c r="H74" s="160"/>
      <c r="I74" s="160"/>
      <c r="J74" s="154"/>
    </row>
    <row r="75" spans="2:10">
      <c r="B75" s="153"/>
      <c r="C75" s="153"/>
      <c r="D75" s="154"/>
      <c r="E75" s="154"/>
      <c r="F75" s="160"/>
      <c r="G75" s="160"/>
      <c r="H75" s="160"/>
      <c r="I75" s="160"/>
      <c r="J75" s="154"/>
    </row>
    <row r="76" spans="2:10">
      <c r="B76" s="153"/>
      <c r="C76" s="153"/>
      <c r="D76" s="154"/>
      <c r="E76" s="154"/>
      <c r="F76" s="160"/>
      <c r="G76" s="160"/>
      <c r="H76" s="160"/>
      <c r="I76" s="160"/>
      <c r="J76" s="154"/>
    </row>
    <row r="77" spans="2:10">
      <c r="B77" s="153"/>
      <c r="C77" s="153"/>
      <c r="D77" s="154"/>
      <c r="E77" s="154"/>
      <c r="F77" s="160"/>
      <c r="G77" s="160"/>
      <c r="H77" s="160"/>
      <c r="I77" s="160"/>
      <c r="J77" s="154"/>
    </row>
    <row r="78" spans="2:10">
      <c r="B78" s="153"/>
      <c r="C78" s="153"/>
      <c r="D78" s="154"/>
      <c r="E78" s="154"/>
      <c r="F78" s="160"/>
      <c r="G78" s="160"/>
      <c r="H78" s="160"/>
      <c r="I78" s="160"/>
      <c r="J78" s="154"/>
    </row>
    <row r="79" spans="2:10">
      <c r="B79" s="153"/>
      <c r="C79" s="153"/>
      <c r="D79" s="154"/>
      <c r="E79" s="154"/>
      <c r="F79" s="160"/>
      <c r="G79" s="160"/>
      <c r="H79" s="160"/>
      <c r="I79" s="160"/>
      <c r="J79" s="154"/>
    </row>
    <row r="80" spans="2:10">
      <c r="B80" s="153"/>
      <c r="C80" s="153"/>
      <c r="D80" s="154"/>
      <c r="E80" s="154"/>
      <c r="F80" s="160"/>
      <c r="G80" s="160"/>
      <c r="H80" s="160"/>
      <c r="I80" s="160"/>
      <c r="J80" s="154"/>
    </row>
    <row r="81" spans="2:10">
      <c r="B81" s="153"/>
      <c r="C81" s="153"/>
      <c r="D81" s="154"/>
      <c r="E81" s="154"/>
      <c r="F81" s="160"/>
      <c r="G81" s="160"/>
      <c r="H81" s="160"/>
      <c r="I81" s="160"/>
      <c r="J81" s="154"/>
    </row>
    <row r="82" spans="2:10">
      <c r="B82" s="153"/>
      <c r="C82" s="153"/>
      <c r="D82" s="154"/>
      <c r="E82" s="154"/>
      <c r="F82" s="160"/>
      <c r="G82" s="160"/>
      <c r="H82" s="160"/>
      <c r="I82" s="160"/>
      <c r="J82" s="154"/>
    </row>
    <row r="83" spans="2:10">
      <c r="B83" s="153"/>
      <c r="C83" s="153"/>
      <c r="D83" s="154"/>
      <c r="E83" s="154"/>
      <c r="F83" s="160"/>
      <c r="G83" s="160"/>
      <c r="H83" s="160"/>
      <c r="I83" s="160"/>
      <c r="J83" s="154"/>
    </row>
    <row r="84" spans="2:10">
      <c r="B84" s="153"/>
      <c r="C84" s="153"/>
      <c r="D84" s="154"/>
      <c r="E84" s="154"/>
      <c r="F84" s="160"/>
      <c r="G84" s="160"/>
      <c r="H84" s="160"/>
      <c r="I84" s="160"/>
      <c r="J84" s="154"/>
    </row>
    <row r="85" spans="2:10">
      <c r="B85" s="153"/>
      <c r="C85" s="153"/>
      <c r="D85" s="154"/>
      <c r="E85" s="154"/>
      <c r="F85" s="160"/>
      <c r="G85" s="160"/>
      <c r="H85" s="160"/>
      <c r="I85" s="160"/>
      <c r="J85" s="154"/>
    </row>
    <row r="86" spans="2:10">
      <c r="B86" s="153"/>
      <c r="C86" s="153"/>
      <c r="D86" s="154"/>
      <c r="E86" s="154"/>
      <c r="F86" s="160"/>
      <c r="G86" s="160"/>
      <c r="H86" s="160"/>
      <c r="I86" s="160"/>
      <c r="J86" s="154"/>
    </row>
    <row r="87" spans="2:10">
      <c r="B87" s="153"/>
      <c r="C87" s="153"/>
      <c r="D87" s="154"/>
      <c r="E87" s="154"/>
      <c r="F87" s="160"/>
      <c r="G87" s="160"/>
      <c r="H87" s="160"/>
      <c r="I87" s="160"/>
      <c r="J87" s="154"/>
    </row>
    <row r="88" spans="2:10">
      <c r="B88" s="153"/>
      <c r="C88" s="153"/>
      <c r="D88" s="154"/>
      <c r="E88" s="154"/>
      <c r="F88" s="160"/>
      <c r="G88" s="160"/>
      <c r="H88" s="160"/>
      <c r="I88" s="160"/>
      <c r="J88" s="154"/>
    </row>
    <row r="89" spans="2:10">
      <c r="B89" s="153"/>
      <c r="C89" s="153"/>
      <c r="D89" s="154"/>
      <c r="E89" s="154"/>
      <c r="F89" s="160"/>
      <c r="G89" s="160"/>
      <c r="H89" s="160"/>
      <c r="I89" s="160"/>
      <c r="J89" s="154"/>
    </row>
    <row r="90" spans="2:10">
      <c r="B90" s="153"/>
      <c r="C90" s="153"/>
      <c r="D90" s="154"/>
      <c r="E90" s="154"/>
      <c r="F90" s="160"/>
      <c r="G90" s="160"/>
      <c r="H90" s="160"/>
      <c r="I90" s="160"/>
      <c r="J90" s="154"/>
    </row>
    <row r="91" spans="2:10">
      <c r="B91" s="153"/>
      <c r="C91" s="153"/>
      <c r="D91" s="154"/>
      <c r="E91" s="154"/>
      <c r="F91" s="160"/>
      <c r="G91" s="160"/>
      <c r="H91" s="160"/>
      <c r="I91" s="160"/>
      <c r="J91" s="154"/>
    </row>
    <row r="92" spans="2:10">
      <c r="B92" s="153"/>
      <c r="C92" s="153"/>
      <c r="D92" s="154"/>
      <c r="E92" s="154"/>
      <c r="F92" s="160"/>
      <c r="G92" s="160"/>
      <c r="H92" s="160"/>
      <c r="I92" s="160"/>
      <c r="J92" s="154"/>
    </row>
    <row r="93" spans="2:10">
      <c r="B93" s="153"/>
      <c r="C93" s="153"/>
      <c r="D93" s="154"/>
      <c r="E93" s="154"/>
      <c r="F93" s="160"/>
      <c r="G93" s="160"/>
      <c r="H93" s="160"/>
      <c r="I93" s="160"/>
      <c r="J93" s="154"/>
    </row>
    <row r="94" spans="2:10">
      <c r="B94" s="153"/>
      <c r="C94" s="153"/>
      <c r="D94" s="154"/>
      <c r="E94" s="154"/>
      <c r="F94" s="160"/>
      <c r="G94" s="160"/>
      <c r="H94" s="160"/>
      <c r="I94" s="160"/>
      <c r="J94" s="154"/>
    </row>
    <row r="95" spans="2:10">
      <c r="B95" s="153"/>
      <c r="C95" s="153"/>
      <c r="D95" s="154"/>
      <c r="E95" s="154"/>
      <c r="F95" s="160"/>
      <c r="G95" s="160"/>
      <c r="H95" s="160"/>
      <c r="I95" s="160"/>
      <c r="J95" s="154"/>
    </row>
    <row r="96" spans="2:10">
      <c r="B96" s="153"/>
      <c r="C96" s="153"/>
      <c r="D96" s="154"/>
      <c r="E96" s="154"/>
      <c r="F96" s="160"/>
      <c r="G96" s="160"/>
      <c r="H96" s="160"/>
      <c r="I96" s="160"/>
      <c r="J96" s="154"/>
    </row>
    <row r="97" spans="2:10">
      <c r="B97" s="153"/>
      <c r="C97" s="153"/>
      <c r="D97" s="154"/>
      <c r="E97" s="154"/>
      <c r="F97" s="160"/>
      <c r="G97" s="160"/>
      <c r="H97" s="160"/>
      <c r="I97" s="160"/>
      <c r="J97" s="154"/>
    </row>
    <row r="98" spans="2:10">
      <c r="B98" s="153"/>
      <c r="C98" s="153"/>
      <c r="D98" s="154"/>
      <c r="E98" s="154"/>
      <c r="F98" s="160"/>
      <c r="G98" s="160"/>
      <c r="H98" s="160"/>
      <c r="I98" s="160"/>
      <c r="J98" s="154"/>
    </row>
    <row r="99" spans="2:10">
      <c r="B99" s="153"/>
      <c r="C99" s="153"/>
      <c r="D99" s="154"/>
      <c r="E99" s="154"/>
      <c r="F99" s="160"/>
      <c r="G99" s="160"/>
      <c r="H99" s="160"/>
      <c r="I99" s="160"/>
      <c r="J99" s="154"/>
    </row>
    <row r="100" spans="2:10">
      <c r="B100" s="153"/>
      <c r="C100" s="153"/>
      <c r="D100" s="154"/>
      <c r="E100" s="154"/>
      <c r="F100" s="160"/>
      <c r="G100" s="160"/>
      <c r="H100" s="160"/>
      <c r="I100" s="160"/>
      <c r="J100" s="154"/>
    </row>
    <row r="101" spans="2:10">
      <c r="B101" s="153"/>
      <c r="C101" s="153"/>
      <c r="D101" s="154"/>
      <c r="E101" s="154"/>
      <c r="F101" s="160"/>
      <c r="G101" s="160"/>
      <c r="H101" s="160"/>
      <c r="I101" s="160"/>
      <c r="J101" s="154"/>
    </row>
    <row r="102" spans="2:10">
      <c r="B102" s="153"/>
      <c r="C102" s="153"/>
      <c r="D102" s="154"/>
      <c r="E102" s="154"/>
      <c r="F102" s="160"/>
      <c r="G102" s="160"/>
      <c r="H102" s="160"/>
      <c r="I102" s="160"/>
      <c r="J102" s="154"/>
    </row>
    <row r="103" spans="2:10">
      <c r="B103" s="153"/>
      <c r="C103" s="153"/>
      <c r="D103" s="154"/>
      <c r="E103" s="154"/>
      <c r="F103" s="160"/>
      <c r="G103" s="160"/>
      <c r="H103" s="160"/>
      <c r="I103" s="160"/>
      <c r="J103" s="154"/>
    </row>
    <row r="104" spans="2:10">
      <c r="B104" s="153"/>
      <c r="C104" s="153"/>
      <c r="D104" s="154"/>
      <c r="E104" s="154"/>
      <c r="F104" s="160"/>
      <c r="G104" s="160"/>
      <c r="H104" s="160"/>
      <c r="I104" s="160"/>
      <c r="J104" s="154"/>
    </row>
    <row r="105" spans="2:10">
      <c r="B105" s="153"/>
      <c r="C105" s="153"/>
      <c r="D105" s="154"/>
      <c r="E105" s="154"/>
      <c r="F105" s="160"/>
      <c r="G105" s="160"/>
      <c r="H105" s="160"/>
      <c r="I105" s="160"/>
      <c r="J105" s="154"/>
    </row>
    <row r="106" spans="2:10">
      <c r="B106" s="153"/>
      <c r="C106" s="153"/>
      <c r="D106" s="154"/>
      <c r="E106" s="154"/>
      <c r="F106" s="160"/>
      <c r="G106" s="160"/>
      <c r="H106" s="160"/>
      <c r="I106" s="160"/>
      <c r="J106" s="154"/>
    </row>
    <row r="107" spans="2:10">
      <c r="B107" s="153"/>
      <c r="C107" s="153"/>
      <c r="D107" s="154"/>
      <c r="E107" s="154"/>
      <c r="F107" s="160"/>
      <c r="G107" s="160"/>
      <c r="H107" s="160"/>
      <c r="I107" s="160"/>
      <c r="J107" s="154"/>
    </row>
    <row r="108" spans="2:10">
      <c r="B108" s="153"/>
      <c r="C108" s="153"/>
      <c r="D108" s="154"/>
      <c r="E108" s="154"/>
      <c r="F108" s="160"/>
      <c r="G108" s="160"/>
      <c r="H108" s="160"/>
      <c r="I108" s="160"/>
      <c r="J108" s="154"/>
    </row>
    <row r="109" spans="2:10">
      <c r="B109" s="153"/>
      <c r="C109" s="153"/>
      <c r="D109" s="154"/>
      <c r="E109" s="154"/>
      <c r="F109" s="160"/>
      <c r="G109" s="160"/>
      <c r="H109" s="160"/>
      <c r="I109" s="160"/>
      <c r="J109" s="154"/>
    </row>
    <row r="110" spans="2:10">
      <c r="B110" s="153"/>
      <c r="C110" s="153"/>
      <c r="D110" s="154"/>
      <c r="E110" s="154"/>
      <c r="F110" s="160"/>
      <c r="G110" s="160"/>
      <c r="H110" s="160"/>
      <c r="I110" s="160"/>
      <c r="J110" s="154"/>
    </row>
    <row r="111" spans="2:10">
      <c r="B111" s="153"/>
      <c r="C111" s="153"/>
      <c r="D111" s="154"/>
      <c r="E111" s="154"/>
      <c r="F111" s="160"/>
      <c r="G111" s="160"/>
      <c r="H111" s="160"/>
      <c r="I111" s="160"/>
      <c r="J111" s="154"/>
    </row>
    <row r="112" spans="2:10">
      <c r="B112" s="153"/>
      <c r="C112" s="153"/>
      <c r="D112" s="154"/>
      <c r="E112" s="154"/>
      <c r="F112" s="160"/>
      <c r="G112" s="160"/>
      <c r="H112" s="160"/>
      <c r="I112" s="160"/>
      <c r="J112" s="154"/>
    </row>
    <row r="113" spans="2:10">
      <c r="B113" s="153"/>
      <c r="C113" s="153"/>
      <c r="D113" s="154"/>
      <c r="E113" s="154"/>
      <c r="F113" s="160"/>
      <c r="G113" s="160"/>
      <c r="H113" s="160"/>
      <c r="I113" s="160"/>
      <c r="J113" s="154"/>
    </row>
    <row r="114" spans="2:10">
      <c r="B114" s="153"/>
      <c r="C114" s="153"/>
      <c r="D114" s="154"/>
      <c r="E114" s="154"/>
      <c r="F114" s="160"/>
      <c r="G114" s="160"/>
      <c r="H114" s="160"/>
      <c r="I114" s="160"/>
      <c r="J114" s="154"/>
    </row>
    <row r="115" spans="2:10">
      <c r="B115" s="153"/>
      <c r="C115" s="153"/>
      <c r="D115" s="154"/>
      <c r="E115" s="154"/>
      <c r="F115" s="160"/>
      <c r="G115" s="160"/>
      <c r="H115" s="160"/>
      <c r="I115" s="160"/>
      <c r="J115" s="154"/>
    </row>
    <row r="116" spans="2:10">
      <c r="B116" s="153"/>
      <c r="C116" s="153"/>
      <c r="D116" s="154"/>
      <c r="E116" s="154"/>
      <c r="F116" s="160"/>
      <c r="G116" s="160"/>
      <c r="H116" s="160"/>
      <c r="I116" s="160"/>
      <c r="J116" s="154"/>
    </row>
    <row r="117" spans="2:10">
      <c r="B117" s="153"/>
      <c r="C117" s="153"/>
      <c r="D117" s="154"/>
      <c r="E117" s="154"/>
      <c r="F117" s="160"/>
      <c r="G117" s="160"/>
      <c r="H117" s="160"/>
      <c r="I117" s="160"/>
      <c r="J117" s="154"/>
    </row>
    <row r="118" spans="2:10">
      <c r="B118" s="153"/>
      <c r="C118" s="153"/>
      <c r="D118" s="154"/>
      <c r="E118" s="154"/>
      <c r="F118" s="160"/>
      <c r="G118" s="160"/>
      <c r="H118" s="160"/>
      <c r="I118" s="160"/>
      <c r="J118" s="154"/>
    </row>
    <row r="119" spans="2:10">
      <c r="B119" s="153"/>
      <c r="C119" s="153"/>
      <c r="D119" s="154"/>
      <c r="E119" s="154"/>
      <c r="F119" s="160"/>
      <c r="G119" s="160"/>
      <c r="H119" s="160"/>
      <c r="I119" s="160"/>
      <c r="J119" s="154"/>
    </row>
    <row r="120" spans="2:10">
      <c r="B120" s="153"/>
      <c r="C120" s="153"/>
      <c r="D120" s="154"/>
      <c r="E120" s="154"/>
      <c r="F120" s="160"/>
      <c r="G120" s="160"/>
      <c r="H120" s="160"/>
      <c r="I120" s="160"/>
      <c r="J120" s="154"/>
    </row>
    <row r="121" spans="2:10">
      <c r="B121" s="153"/>
      <c r="C121" s="153"/>
      <c r="D121" s="154"/>
      <c r="E121" s="154"/>
      <c r="F121" s="160"/>
      <c r="G121" s="160"/>
      <c r="H121" s="160"/>
      <c r="I121" s="160"/>
      <c r="J121" s="154"/>
    </row>
    <row r="122" spans="2:10">
      <c r="B122" s="153"/>
      <c r="C122" s="153"/>
      <c r="D122" s="154"/>
      <c r="E122" s="154"/>
      <c r="F122" s="160"/>
      <c r="G122" s="160"/>
      <c r="H122" s="160"/>
      <c r="I122" s="160"/>
      <c r="J122" s="154"/>
    </row>
    <row r="123" spans="2:10">
      <c r="B123" s="153"/>
      <c r="C123" s="153"/>
      <c r="D123" s="154"/>
      <c r="E123" s="154"/>
      <c r="F123" s="160"/>
      <c r="G123" s="160"/>
      <c r="H123" s="160"/>
      <c r="I123" s="160"/>
      <c r="J123" s="154"/>
    </row>
    <row r="124" spans="2:10">
      <c r="B124" s="153"/>
      <c r="C124" s="153"/>
      <c r="D124" s="154"/>
      <c r="E124" s="154"/>
      <c r="F124" s="160"/>
      <c r="G124" s="160"/>
      <c r="H124" s="160"/>
      <c r="I124" s="160"/>
      <c r="J124" s="154"/>
    </row>
    <row r="125" spans="2:10">
      <c r="B125" s="153"/>
      <c r="C125" s="153"/>
      <c r="D125" s="154"/>
      <c r="E125" s="154"/>
      <c r="F125" s="160"/>
      <c r="G125" s="160"/>
      <c r="H125" s="160"/>
      <c r="I125" s="160"/>
      <c r="J125" s="154"/>
    </row>
    <row r="126" spans="2:10">
      <c r="B126" s="153"/>
      <c r="C126" s="153"/>
      <c r="D126" s="154"/>
      <c r="E126" s="154"/>
      <c r="F126" s="160"/>
      <c r="G126" s="160"/>
      <c r="H126" s="160"/>
      <c r="I126" s="160"/>
      <c r="J126" s="154"/>
    </row>
    <row r="127" spans="2:10">
      <c r="B127" s="153"/>
      <c r="C127" s="153"/>
      <c r="D127" s="154"/>
      <c r="E127" s="154"/>
      <c r="F127" s="160"/>
      <c r="G127" s="160"/>
      <c r="H127" s="160"/>
      <c r="I127" s="160"/>
      <c r="J127" s="154"/>
    </row>
    <row r="128" spans="2:10">
      <c r="B128" s="153"/>
      <c r="C128" s="153"/>
      <c r="D128" s="154"/>
      <c r="E128" s="154"/>
      <c r="F128" s="160"/>
      <c r="G128" s="160"/>
      <c r="H128" s="160"/>
      <c r="I128" s="160"/>
      <c r="J128" s="154"/>
    </row>
    <row r="129" spans="2:10">
      <c r="B129" s="153"/>
      <c r="C129" s="153"/>
      <c r="D129" s="154"/>
      <c r="E129" s="154"/>
      <c r="F129" s="160"/>
      <c r="G129" s="160"/>
      <c r="H129" s="160"/>
      <c r="I129" s="160"/>
      <c r="J129" s="154"/>
    </row>
    <row r="130" spans="2:10">
      <c r="B130" s="153"/>
      <c r="C130" s="153"/>
      <c r="D130" s="154"/>
      <c r="E130" s="154"/>
      <c r="F130" s="160"/>
      <c r="G130" s="160"/>
      <c r="H130" s="160"/>
      <c r="I130" s="160"/>
      <c r="J130" s="154"/>
    </row>
    <row r="131" spans="2:10">
      <c r="B131" s="153"/>
      <c r="C131" s="153"/>
      <c r="D131" s="154"/>
      <c r="E131" s="154"/>
      <c r="F131" s="160"/>
      <c r="G131" s="160"/>
      <c r="H131" s="160"/>
      <c r="I131" s="160"/>
      <c r="J131" s="154"/>
    </row>
    <row r="132" spans="2:10">
      <c r="B132" s="153"/>
      <c r="C132" s="153"/>
      <c r="D132" s="154"/>
      <c r="E132" s="154"/>
      <c r="F132" s="160"/>
      <c r="G132" s="160"/>
      <c r="H132" s="160"/>
      <c r="I132" s="160"/>
      <c r="J132" s="154"/>
    </row>
    <row r="133" spans="2:10">
      <c r="B133" s="153"/>
      <c r="C133" s="153"/>
      <c r="D133" s="154"/>
      <c r="E133" s="154"/>
      <c r="F133" s="160"/>
      <c r="G133" s="160"/>
      <c r="H133" s="160"/>
      <c r="I133" s="160"/>
      <c r="J133" s="154"/>
    </row>
    <row r="134" spans="2:10">
      <c r="B134" s="153"/>
      <c r="C134" s="153"/>
      <c r="D134" s="154"/>
      <c r="E134" s="154"/>
      <c r="F134" s="160"/>
      <c r="G134" s="160"/>
      <c r="H134" s="160"/>
      <c r="I134" s="160"/>
      <c r="J134" s="154"/>
    </row>
    <row r="135" spans="2:10">
      <c r="B135" s="153"/>
      <c r="C135" s="153"/>
      <c r="D135" s="154"/>
      <c r="E135" s="154"/>
      <c r="F135" s="160"/>
      <c r="G135" s="160"/>
      <c r="H135" s="160"/>
      <c r="I135" s="160"/>
      <c r="J135" s="154"/>
    </row>
    <row r="136" spans="2:10">
      <c r="B136" s="153"/>
      <c r="C136" s="153"/>
      <c r="D136" s="154"/>
      <c r="E136" s="154"/>
      <c r="F136" s="160"/>
      <c r="G136" s="160"/>
      <c r="H136" s="160"/>
      <c r="I136" s="160"/>
      <c r="J136" s="154"/>
    </row>
    <row r="137" spans="2:10">
      <c r="B137" s="153"/>
      <c r="C137" s="153"/>
      <c r="D137" s="154"/>
      <c r="E137" s="154"/>
      <c r="F137" s="160"/>
      <c r="G137" s="160"/>
      <c r="H137" s="160"/>
      <c r="I137" s="160"/>
      <c r="J137" s="154"/>
    </row>
    <row r="138" spans="2:10">
      <c r="B138" s="153"/>
      <c r="C138" s="153"/>
      <c r="D138" s="154"/>
      <c r="E138" s="154"/>
      <c r="F138" s="160"/>
      <c r="G138" s="160"/>
      <c r="H138" s="160"/>
      <c r="I138" s="160"/>
      <c r="J138" s="154"/>
    </row>
    <row r="139" spans="2:10">
      <c r="B139" s="153"/>
      <c r="C139" s="153"/>
      <c r="D139" s="154"/>
      <c r="E139" s="154"/>
      <c r="F139" s="160"/>
      <c r="G139" s="160"/>
      <c r="H139" s="160"/>
      <c r="I139" s="160"/>
      <c r="J139" s="154"/>
    </row>
    <row r="140" spans="2:10">
      <c r="B140" s="153"/>
      <c r="C140" s="153"/>
      <c r="D140" s="154"/>
      <c r="E140" s="154"/>
      <c r="F140" s="160"/>
      <c r="G140" s="160"/>
      <c r="H140" s="160"/>
      <c r="I140" s="160"/>
      <c r="J140" s="154"/>
    </row>
    <row r="141" spans="2:10">
      <c r="B141" s="153"/>
      <c r="C141" s="153"/>
      <c r="D141" s="154"/>
      <c r="E141" s="154"/>
      <c r="F141" s="160"/>
      <c r="G141" s="160"/>
      <c r="H141" s="160"/>
      <c r="I141" s="160"/>
      <c r="J141" s="154"/>
    </row>
    <row r="142" spans="2:10">
      <c r="B142" s="153"/>
      <c r="C142" s="153"/>
      <c r="D142" s="154"/>
      <c r="E142" s="154"/>
      <c r="F142" s="160"/>
      <c r="G142" s="160"/>
      <c r="H142" s="160"/>
      <c r="I142" s="160"/>
      <c r="J142" s="154"/>
    </row>
    <row r="143" spans="2:10">
      <c r="B143" s="153"/>
      <c r="C143" s="153"/>
      <c r="D143" s="154"/>
      <c r="E143" s="154"/>
      <c r="F143" s="160"/>
      <c r="G143" s="160"/>
      <c r="H143" s="160"/>
      <c r="I143" s="160"/>
      <c r="J143" s="154"/>
    </row>
    <row r="144" spans="2:10">
      <c r="B144" s="153"/>
      <c r="C144" s="153"/>
      <c r="D144" s="154"/>
      <c r="E144" s="154"/>
      <c r="F144" s="160"/>
      <c r="G144" s="160"/>
      <c r="H144" s="160"/>
      <c r="I144" s="160"/>
      <c r="J144" s="154"/>
    </row>
    <row r="145" spans="2:10">
      <c r="B145" s="153"/>
      <c r="C145" s="153"/>
      <c r="D145" s="154"/>
      <c r="E145" s="154"/>
      <c r="F145" s="160"/>
      <c r="G145" s="160"/>
      <c r="H145" s="160"/>
      <c r="I145" s="160"/>
      <c r="J145" s="154"/>
    </row>
    <row r="146" spans="2:10">
      <c r="B146" s="153"/>
      <c r="C146" s="153"/>
      <c r="D146" s="154"/>
      <c r="E146" s="154"/>
      <c r="F146" s="160"/>
      <c r="G146" s="160"/>
      <c r="H146" s="160"/>
      <c r="I146" s="160"/>
      <c r="J146" s="154"/>
    </row>
    <row r="147" spans="2:10">
      <c r="B147" s="153"/>
      <c r="C147" s="153"/>
      <c r="D147" s="154"/>
      <c r="E147" s="154"/>
      <c r="F147" s="160"/>
      <c r="G147" s="160"/>
      <c r="H147" s="160"/>
      <c r="I147" s="160"/>
      <c r="J147" s="154"/>
    </row>
    <row r="148" spans="2:10">
      <c r="B148" s="153"/>
      <c r="C148" s="153"/>
      <c r="D148" s="154"/>
      <c r="E148" s="154"/>
      <c r="F148" s="160"/>
      <c r="G148" s="160"/>
      <c r="H148" s="160"/>
      <c r="I148" s="160"/>
      <c r="J148" s="154"/>
    </row>
    <row r="149" spans="2:10">
      <c r="B149" s="153"/>
      <c r="C149" s="153"/>
      <c r="D149" s="154"/>
      <c r="E149" s="154"/>
      <c r="F149" s="160"/>
      <c r="G149" s="160"/>
      <c r="H149" s="160"/>
      <c r="I149" s="160"/>
      <c r="J149" s="154"/>
    </row>
    <row r="150" spans="2:10">
      <c r="B150" s="153"/>
      <c r="C150" s="153"/>
      <c r="D150" s="154"/>
      <c r="E150" s="154"/>
      <c r="F150" s="160"/>
      <c r="G150" s="160"/>
      <c r="H150" s="160"/>
      <c r="I150" s="160"/>
      <c r="J150" s="154"/>
    </row>
    <row r="151" spans="2:10">
      <c r="B151" s="153"/>
      <c r="C151" s="153"/>
      <c r="D151" s="154"/>
      <c r="E151" s="154"/>
      <c r="F151" s="160"/>
      <c r="G151" s="160"/>
      <c r="H151" s="160"/>
      <c r="I151" s="160"/>
      <c r="J151" s="154"/>
    </row>
    <row r="152" spans="2:10">
      <c r="B152" s="153"/>
      <c r="C152" s="153"/>
      <c r="D152" s="154"/>
      <c r="E152" s="154"/>
      <c r="F152" s="160"/>
      <c r="G152" s="160"/>
      <c r="H152" s="160"/>
      <c r="I152" s="160"/>
      <c r="J152" s="154"/>
    </row>
    <row r="153" spans="2:10">
      <c r="B153" s="153"/>
      <c r="C153" s="153"/>
      <c r="D153" s="154"/>
      <c r="E153" s="154"/>
      <c r="F153" s="160"/>
      <c r="G153" s="160"/>
      <c r="H153" s="160"/>
      <c r="I153" s="160"/>
      <c r="J153" s="154"/>
    </row>
    <row r="154" spans="2:10">
      <c r="B154" s="153"/>
      <c r="C154" s="153"/>
      <c r="D154" s="154"/>
      <c r="E154" s="154"/>
      <c r="F154" s="160"/>
      <c r="G154" s="160"/>
      <c r="H154" s="160"/>
      <c r="I154" s="160"/>
      <c r="J154" s="154"/>
    </row>
    <row r="155" spans="2:10">
      <c r="B155" s="153"/>
      <c r="C155" s="153"/>
      <c r="D155" s="154"/>
      <c r="E155" s="154"/>
      <c r="F155" s="160"/>
      <c r="G155" s="160"/>
      <c r="H155" s="160"/>
      <c r="I155" s="160"/>
      <c r="J155" s="154"/>
    </row>
    <row r="156" spans="2:10">
      <c r="B156" s="153"/>
      <c r="C156" s="153"/>
      <c r="D156" s="154"/>
      <c r="E156" s="154"/>
      <c r="F156" s="160"/>
      <c r="G156" s="160"/>
      <c r="H156" s="160"/>
      <c r="I156" s="160"/>
      <c r="J156" s="154"/>
    </row>
    <row r="157" spans="2:10">
      <c r="B157" s="153"/>
      <c r="C157" s="153"/>
      <c r="D157" s="154"/>
      <c r="E157" s="154"/>
      <c r="F157" s="160"/>
      <c r="G157" s="160"/>
      <c r="H157" s="160"/>
      <c r="I157" s="160"/>
      <c r="J157" s="154"/>
    </row>
    <row r="158" spans="2:10">
      <c r="B158" s="153"/>
      <c r="C158" s="153"/>
      <c r="D158" s="154"/>
      <c r="E158" s="154"/>
      <c r="F158" s="160"/>
      <c r="G158" s="160"/>
      <c r="H158" s="160"/>
      <c r="I158" s="160"/>
      <c r="J158" s="154"/>
    </row>
    <row r="159" spans="2:10">
      <c r="B159" s="153"/>
      <c r="C159" s="153"/>
      <c r="D159" s="154"/>
      <c r="E159" s="154"/>
      <c r="F159" s="160"/>
      <c r="G159" s="160"/>
      <c r="H159" s="160"/>
      <c r="I159" s="160"/>
      <c r="J159" s="154"/>
    </row>
    <row r="160" spans="2:10">
      <c r="B160" s="153"/>
      <c r="C160" s="153"/>
      <c r="D160" s="154"/>
      <c r="E160" s="154"/>
      <c r="F160" s="160"/>
      <c r="G160" s="160"/>
      <c r="H160" s="160"/>
      <c r="I160" s="160"/>
      <c r="J160" s="154"/>
    </row>
    <row r="161" spans="2:10">
      <c r="B161" s="153"/>
      <c r="C161" s="153"/>
      <c r="D161" s="154"/>
      <c r="E161" s="154"/>
      <c r="F161" s="160"/>
      <c r="G161" s="160"/>
      <c r="H161" s="160"/>
      <c r="I161" s="160"/>
      <c r="J161" s="154"/>
    </row>
    <row r="162" spans="2:10">
      <c r="B162" s="153"/>
      <c r="C162" s="153"/>
      <c r="D162" s="154"/>
      <c r="E162" s="154"/>
      <c r="F162" s="160"/>
      <c r="G162" s="160"/>
      <c r="H162" s="160"/>
      <c r="I162" s="160"/>
      <c r="J162" s="154"/>
    </row>
    <row r="163" spans="2:10">
      <c r="B163" s="153"/>
      <c r="C163" s="153"/>
      <c r="D163" s="154"/>
      <c r="E163" s="154"/>
      <c r="F163" s="160"/>
      <c r="G163" s="160"/>
      <c r="H163" s="160"/>
      <c r="I163" s="160"/>
      <c r="J163" s="154"/>
    </row>
    <row r="164" spans="2:10">
      <c r="B164" s="153"/>
      <c r="C164" s="153"/>
      <c r="D164" s="154"/>
      <c r="E164" s="154"/>
      <c r="F164" s="160"/>
      <c r="G164" s="160"/>
      <c r="H164" s="160"/>
      <c r="I164" s="160"/>
      <c r="J164" s="154"/>
    </row>
    <row r="165" spans="2:10">
      <c r="B165" s="153"/>
      <c r="C165" s="153"/>
      <c r="D165" s="154"/>
      <c r="E165" s="154"/>
      <c r="F165" s="160"/>
      <c r="G165" s="160"/>
      <c r="H165" s="160"/>
      <c r="I165" s="160"/>
      <c r="J165" s="154"/>
    </row>
    <row r="166" spans="2:10">
      <c r="B166" s="153"/>
      <c r="C166" s="153"/>
      <c r="D166" s="154"/>
      <c r="E166" s="154"/>
      <c r="F166" s="160"/>
      <c r="G166" s="160"/>
      <c r="H166" s="160"/>
      <c r="I166" s="160"/>
      <c r="J166" s="154"/>
    </row>
    <row r="167" spans="2:10">
      <c r="B167" s="153"/>
      <c r="C167" s="153"/>
      <c r="D167" s="154"/>
      <c r="E167" s="154"/>
      <c r="F167" s="160"/>
      <c r="G167" s="160"/>
      <c r="H167" s="160"/>
      <c r="I167" s="160"/>
      <c r="J167" s="154"/>
    </row>
    <row r="168" spans="2:10">
      <c r="B168" s="153"/>
      <c r="C168" s="153"/>
      <c r="D168" s="154"/>
      <c r="E168" s="154"/>
      <c r="F168" s="160"/>
      <c r="G168" s="160"/>
      <c r="H168" s="160"/>
      <c r="I168" s="160"/>
      <c r="J168" s="154"/>
    </row>
    <row r="169" spans="2:10">
      <c r="B169" s="153"/>
      <c r="C169" s="153"/>
      <c r="D169" s="154"/>
      <c r="E169" s="154"/>
      <c r="F169" s="160"/>
      <c r="G169" s="160"/>
      <c r="H169" s="160"/>
      <c r="I169" s="160"/>
      <c r="J169" s="154"/>
    </row>
    <row r="170" spans="2:10">
      <c r="B170" s="153"/>
      <c r="C170" s="153"/>
      <c r="D170" s="154"/>
      <c r="E170" s="154"/>
      <c r="F170" s="160"/>
      <c r="G170" s="160"/>
      <c r="H170" s="160"/>
      <c r="I170" s="160"/>
      <c r="J170" s="154"/>
    </row>
    <row r="171" spans="2:10">
      <c r="B171" s="153"/>
      <c r="C171" s="153"/>
      <c r="D171" s="154"/>
      <c r="E171" s="154"/>
      <c r="F171" s="160"/>
      <c r="G171" s="160"/>
      <c r="H171" s="160"/>
      <c r="I171" s="160"/>
      <c r="J171" s="154"/>
    </row>
    <row r="172" spans="2:10">
      <c r="B172" s="153"/>
      <c r="C172" s="153"/>
      <c r="D172" s="154"/>
      <c r="E172" s="154"/>
      <c r="F172" s="160"/>
      <c r="G172" s="160"/>
      <c r="H172" s="160"/>
      <c r="I172" s="160"/>
      <c r="J172" s="154"/>
    </row>
    <row r="173" spans="2:10">
      <c r="B173" s="153"/>
      <c r="C173" s="153"/>
      <c r="D173" s="154"/>
      <c r="E173" s="154"/>
      <c r="F173" s="160"/>
      <c r="G173" s="160"/>
      <c r="H173" s="160"/>
      <c r="I173" s="160"/>
      <c r="J173" s="154"/>
    </row>
    <row r="174" spans="2:10">
      <c r="B174" s="153"/>
      <c r="C174" s="153"/>
      <c r="D174" s="154"/>
      <c r="E174" s="154"/>
      <c r="F174" s="160"/>
      <c r="G174" s="160"/>
      <c r="H174" s="160"/>
      <c r="I174" s="160"/>
      <c r="J174" s="154"/>
    </row>
    <row r="175" spans="2:10">
      <c r="B175" s="153"/>
      <c r="C175" s="153"/>
      <c r="D175" s="154"/>
      <c r="E175" s="154"/>
      <c r="F175" s="160"/>
      <c r="G175" s="160"/>
      <c r="H175" s="160"/>
      <c r="I175" s="160"/>
      <c r="J175" s="154"/>
    </row>
    <row r="176" spans="2:10">
      <c r="B176" s="153"/>
      <c r="C176" s="153"/>
      <c r="D176" s="154"/>
      <c r="E176" s="154"/>
      <c r="F176" s="160"/>
      <c r="G176" s="160"/>
      <c r="H176" s="160"/>
      <c r="I176" s="160"/>
      <c r="J176" s="154"/>
    </row>
    <row r="177" spans="2:10">
      <c r="B177" s="153"/>
      <c r="C177" s="153"/>
      <c r="D177" s="154"/>
      <c r="E177" s="154"/>
      <c r="F177" s="160"/>
      <c r="G177" s="160"/>
      <c r="H177" s="160"/>
      <c r="I177" s="160"/>
      <c r="J177" s="154"/>
    </row>
    <row r="178" spans="2:10">
      <c r="B178" s="153"/>
      <c r="C178" s="153"/>
      <c r="D178" s="154"/>
      <c r="E178" s="154"/>
      <c r="F178" s="160"/>
      <c r="G178" s="160"/>
      <c r="H178" s="160"/>
      <c r="I178" s="160"/>
      <c r="J178" s="154"/>
    </row>
    <row r="179" spans="2:10">
      <c r="B179" s="153"/>
      <c r="C179" s="153"/>
      <c r="D179" s="154"/>
      <c r="E179" s="154"/>
      <c r="F179" s="160"/>
      <c r="G179" s="160"/>
      <c r="H179" s="160"/>
      <c r="I179" s="160"/>
      <c r="J179" s="154"/>
    </row>
    <row r="180" spans="2:10">
      <c r="B180" s="153"/>
      <c r="C180" s="153"/>
      <c r="D180" s="154"/>
      <c r="E180" s="154"/>
      <c r="F180" s="160"/>
      <c r="G180" s="160"/>
      <c r="H180" s="160"/>
      <c r="I180" s="160"/>
      <c r="J180" s="154"/>
    </row>
    <row r="181" spans="2:10">
      <c r="B181" s="153"/>
      <c r="C181" s="153"/>
      <c r="D181" s="154"/>
      <c r="E181" s="154"/>
      <c r="F181" s="160"/>
      <c r="G181" s="160"/>
      <c r="H181" s="160"/>
      <c r="I181" s="160"/>
      <c r="J181" s="154"/>
    </row>
    <row r="182" spans="2:10">
      <c r="B182" s="153"/>
      <c r="C182" s="153"/>
      <c r="D182" s="154"/>
      <c r="E182" s="154"/>
      <c r="F182" s="160"/>
      <c r="G182" s="160"/>
      <c r="H182" s="160"/>
      <c r="I182" s="160"/>
      <c r="J182" s="154"/>
    </row>
    <row r="183" spans="2:10">
      <c r="B183" s="153"/>
      <c r="C183" s="153"/>
      <c r="D183" s="154"/>
      <c r="E183" s="154"/>
      <c r="F183" s="160"/>
      <c r="G183" s="160"/>
      <c r="H183" s="160"/>
      <c r="I183" s="160"/>
      <c r="J183" s="154"/>
    </row>
    <row r="184" spans="2:10">
      <c r="B184" s="153"/>
      <c r="C184" s="153"/>
      <c r="D184" s="154"/>
      <c r="E184" s="154"/>
      <c r="F184" s="160"/>
      <c r="G184" s="160"/>
      <c r="H184" s="160"/>
      <c r="I184" s="160"/>
      <c r="J184" s="154"/>
    </row>
    <row r="185" spans="2:10">
      <c r="B185" s="153"/>
      <c r="C185" s="153"/>
      <c r="D185" s="154"/>
      <c r="E185" s="154"/>
      <c r="F185" s="160"/>
      <c r="G185" s="160"/>
      <c r="H185" s="160"/>
      <c r="I185" s="160"/>
      <c r="J185" s="154"/>
    </row>
    <row r="186" spans="2:10">
      <c r="B186" s="153"/>
      <c r="C186" s="153"/>
      <c r="D186" s="154"/>
      <c r="E186" s="154"/>
      <c r="F186" s="160"/>
      <c r="G186" s="160"/>
      <c r="H186" s="160"/>
      <c r="I186" s="160"/>
      <c r="J186" s="154"/>
    </row>
    <row r="187" spans="2:10">
      <c r="B187" s="153"/>
      <c r="C187" s="153"/>
      <c r="D187" s="154"/>
      <c r="E187" s="154"/>
      <c r="F187" s="160"/>
      <c r="G187" s="160"/>
      <c r="H187" s="160"/>
      <c r="I187" s="160"/>
      <c r="J187" s="154"/>
    </row>
    <row r="188" spans="2:10">
      <c r="B188" s="153"/>
      <c r="C188" s="153"/>
      <c r="D188" s="154"/>
      <c r="E188" s="154"/>
      <c r="F188" s="160"/>
      <c r="G188" s="160"/>
      <c r="H188" s="160"/>
      <c r="I188" s="160"/>
      <c r="J188" s="154"/>
    </row>
    <row r="189" spans="2:10">
      <c r="B189" s="153"/>
      <c r="C189" s="153"/>
      <c r="D189" s="154"/>
      <c r="E189" s="154"/>
      <c r="F189" s="160"/>
      <c r="G189" s="160"/>
      <c r="H189" s="160"/>
      <c r="I189" s="160"/>
      <c r="J189" s="154"/>
    </row>
    <row r="190" spans="2:10">
      <c r="B190" s="153"/>
      <c r="C190" s="153"/>
      <c r="D190" s="154"/>
      <c r="E190" s="154"/>
      <c r="F190" s="160"/>
      <c r="G190" s="160"/>
      <c r="H190" s="160"/>
      <c r="I190" s="160"/>
      <c r="J190" s="154"/>
    </row>
    <row r="191" spans="2:10">
      <c r="B191" s="153"/>
      <c r="C191" s="153"/>
      <c r="D191" s="154"/>
      <c r="E191" s="154"/>
      <c r="F191" s="160"/>
      <c r="G191" s="160"/>
      <c r="H191" s="160"/>
      <c r="I191" s="160"/>
      <c r="J191" s="154"/>
    </row>
    <row r="192" spans="2:10">
      <c r="B192" s="153"/>
      <c r="C192" s="153"/>
      <c r="D192" s="154"/>
      <c r="E192" s="154"/>
      <c r="F192" s="160"/>
      <c r="G192" s="160"/>
      <c r="H192" s="160"/>
      <c r="I192" s="160"/>
      <c r="J192" s="154"/>
    </row>
    <row r="193" spans="2:10">
      <c r="B193" s="153"/>
      <c r="C193" s="153"/>
      <c r="D193" s="154"/>
      <c r="E193" s="154"/>
      <c r="F193" s="160"/>
      <c r="G193" s="160"/>
      <c r="H193" s="160"/>
      <c r="I193" s="160"/>
      <c r="J193" s="154"/>
    </row>
    <row r="194" spans="2:10">
      <c r="B194" s="153"/>
      <c r="C194" s="153"/>
      <c r="D194" s="154"/>
      <c r="E194" s="154"/>
      <c r="F194" s="160"/>
      <c r="G194" s="160"/>
      <c r="H194" s="160"/>
      <c r="I194" s="160"/>
      <c r="J194" s="154"/>
    </row>
    <row r="195" spans="2:10">
      <c r="B195" s="153"/>
      <c r="C195" s="153"/>
      <c r="D195" s="154"/>
      <c r="E195" s="154"/>
      <c r="F195" s="160"/>
      <c r="G195" s="160"/>
      <c r="H195" s="160"/>
      <c r="I195" s="160"/>
      <c r="J195" s="154"/>
    </row>
    <row r="196" spans="2:10">
      <c r="B196" s="153"/>
      <c r="C196" s="153"/>
      <c r="D196" s="154"/>
      <c r="E196" s="154"/>
      <c r="F196" s="160"/>
      <c r="G196" s="160"/>
      <c r="H196" s="160"/>
      <c r="I196" s="160"/>
      <c r="J196" s="154"/>
    </row>
    <row r="197" spans="2:10">
      <c r="B197" s="153"/>
      <c r="C197" s="153"/>
      <c r="D197" s="154"/>
      <c r="E197" s="154"/>
      <c r="F197" s="160"/>
      <c r="G197" s="160"/>
      <c r="H197" s="160"/>
      <c r="I197" s="160"/>
      <c r="J197" s="154"/>
    </row>
    <row r="198" spans="2:10">
      <c r="B198" s="153"/>
      <c r="C198" s="153"/>
      <c r="D198" s="154"/>
      <c r="E198" s="154"/>
      <c r="F198" s="160"/>
      <c r="G198" s="160"/>
      <c r="H198" s="160"/>
      <c r="I198" s="160"/>
      <c r="J198" s="154"/>
    </row>
    <row r="199" spans="2:10">
      <c r="B199" s="153"/>
      <c r="C199" s="153"/>
      <c r="D199" s="154"/>
      <c r="E199" s="154"/>
      <c r="F199" s="160"/>
      <c r="G199" s="160"/>
      <c r="H199" s="160"/>
      <c r="I199" s="160"/>
      <c r="J199" s="154"/>
    </row>
    <row r="200" spans="2:10">
      <c r="B200" s="153"/>
      <c r="C200" s="153"/>
      <c r="D200" s="154"/>
      <c r="E200" s="154"/>
      <c r="F200" s="160"/>
      <c r="G200" s="160"/>
      <c r="H200" s="160"/>
      <c r="I200" s="160"/>
      <c r="J200" s="154"/>
    </row>
    <row r="201" spans="2:10">
      <c r="B201" s="153"/>
      <c r="C201" s="153"/>
      <c r="D201" s="154"/>
      <c r="E201" s="154"/>
      <c r="F201" s="160"/>
      <c r="G201" s="160"/>
      <c r="H201" s="160"/>
      <c r="I201" s="160"/>
      <c r="J201" s="154"/>
    </row>
    <row r="202" spans="2:10">
      <c r="B202" s="153"/>
      <c r="C202" s="153"/>
      <c r="D202" s="154"/>
      <c r="E202" s="154"/>
      <c r="F202" s="160"/>
      <c r="G202" s="160"/>
      <c r="H202" s="160"/>
      <c r="I202" s="160"/>
      <c r="J202" s="154"/>
    </row>
    <row r="203" spans="2:10">
      <c r="B203" s="153"/>
      <c r="C203" s="153"/>
      <c r="D203" s="154"/>
      <c r="E203" s="154"/>
      <c r="F203" s="160"/>
      <c r="G203" s="160"/>
      <c r="H203" s="160"/>
      <c r="I203" s="160"/>
      <c r="J203" s="154"/>
    </row>
    <row r="204" spans="2:10">
      <c r="B204" s="153"/>
      <c r="C204" s="153"/>
      <c r="D204" s="154"/>
      <c r="E204" s="154"/>
      <c r="F204" s="160"/>
      <c r="G204" s="160"/>
      <c r="H204" s="160"/>
      <c r="I204" s="160"/>
      <c r="J204" s="154"/>
    </row>
    <row r="205" spans="2:10">
      <c r="B205" s="153"/>
      <c r="C205" s="153"/>
      <c r="D205" s="154"/>
      <c r="E205" s="154"/>
      <c r="F205" s="160"/>
      <c r="G205" s="160"/>
      <c r="H205" s="160"/>
      <c r="I205" s="160"/>
      <c r="J205" s="154"/>
    </row>
    <row r="206" spans="2:10">
      <c r="B206" s="153"/>
      <c r="C206" s="153"/>
      <c r="D206" s="154"/>
      <c r="E206" s="154"/>
      <c r="F206" s="160"/>
      <c r="G206" s="160"/>
      <c r="H206" s="160"/>
      <c r="I206" s="160"/>
      <c r="J206" s="154"/>
    </row>
    <row r="207" spans="2:10">
      <c r="B207" s="153"/>
      <c r="C207" s="153"/>
      <c r="D207" s="154"/>
      <c r="E207" s="154"/>
      <c r="F207" s="160"/>
      <c r="G207" s="160"/>
      <c r="H207" s="160"/>
      <c r="I207" s="160"/>
      <c r="J207" s="154"/>
    </row>
    <row r="208" spans="2:10">
      <c r="B208" s="153"/>
      <c r="C208" s="153"/>
      <c r="D208" s="154"/>
      <c r="E208" s="154"/>
      <c r="F208" s="160"/>
      <c r="G208" s="160"/>
      <c r="H208" s="160"/>
      <c r="I208" s="160"/>
      <c r="J208" s="154"/>
    </row>
    <row r="209" spans="2:10">
      <c r="B209" s="153"/>
      <c r="C209" s="153"/>
      <c r="D209" s="154"/>
      <c r="E209" s="154"/>
      <c r="F209" s="160"/>
      <c r="G209" s="160"/>
      <c r="H209" s="160"/>
      <c r="I209" s="160"/>
      <c r="J209" s="154"/>
    </row>
    <row r="210" spans="2:10">
      <c r="B210" s="153"/>
      <c r="C210" s="153"/>
      <c r="D210" s="154"/>
      <c r="E210" s="154"/>
      <c r="F210" s="160"/>
      <c r="G210" s="160"/>
      <c r="H210" s="160"/>
      <c r="I210" s="160"/>
      <c r="J210" s="154"/>
    </row>
    <row r="211" spans="2:10">
      <c r="B211" s="153"/>
      <c r="C211" s="153"/>
      <c r="D211" s="154"/>
      <c r="E211" s="154"/>
      <c r="F211" s="160"/>
      <c r="G211" s="160"/>
      <c r="H211" s="160"/>
      <c r="I211" s="160"/>
      <c r="J211" s="154"/>
    </row>
    <row r="212" spans="2:10">
      <c r="B212" s="153"/>
      <c r="C212" s="153"/>
      <c r="D212" s="154"/>
      <c r="E212" s="154"/>
      <c r="F212" s="160"/>
      <c r="G212" s="160"/>
      <c r="H212" s="160"/>
      <c r="I212" s="160"/>
      <c r="J212" s="154"/>
    </row>
    <row r="213" spans="2:10">
      <c r="B213" s="153"/>
      <c r="C213" s="153"/>
      <c r="D213" s="154"/>
      <c r="E213" s="154"/>
      <c r="F213" s="160"/>
      <c r="G213" s="160"/>
      <c r="H213" s="160"/>
      <c r="I213" s="160"/>
      <c r="J213" s="154"/>
    </row>
    <row r="214" spans="2:10">
      <c r="B214" s="153"/>
      <c r="C214" s="153"/>
      <c r="D214" s="154"/>
      <c r="E214" s="154"/>
      <c r="F214" s="160"/>
      <c r="G214" s="160"/>
      <c r="H214" s="160"/>
      <c r="I214" s="160"/>
      <c r="J214" s="154"/>
    </row>
    <row r="215" spans="2:10">
      <c r="B215" s="153"/>
      <c r="C215" s="153"/>
      <c r="D215" s="154"/>
      <c r="E215" s="154"/>
      <c r="F215" s="160"/>
      <c r="G215" s="160"/>
      <c r="H215" s="160"/>
      <c r="I215" s="160"/>
      <c r="J215" s="154"/>
    </row>
    <row r="216" spans="2:10">
      <c r="B216" s="153"/>
      <c r="C216" s="153"/>
      <c r="D216" s="154"/>
      <c r="E216" s="154"/>
      <c r="F216" s="160"/>
      <c r="G216" s="160"/>
      <c r="H216" s="160"/>
      <c r="I216" s="160"/>
      <c r="J216" s="154"/>
    </row>
    <row r="217" spans="2:10">
      <c r="B217" s="153"/>
      <c r="C217" s="153"/>
      <c r="D217" s="154"/>
      <c r="E217" s="154"/>
      <c r="F217" s="160"/>
      <c r="G217" s="160"/>
      <c r="H217" s="160"/>
      <c r="I217" s="160"/>
      <c r="J217" s="154"/>
    </row>
    <row r="218" spans="2:10">
      <c r="B218" s="153"/>
      <c r="C218" s="153"/>
      <c r="D218" s="154"/>
      <c r="E218" s="154"/>
      <c r="F218" s="160"/>
      <c r="G218" s="160"/>
      <c r="H218" s="160"/>
      <c r="I218" s="160"/>
      <c r="J218" s="154"/>
    </row>
    <row r="219" spans="2:10">
      <c r="B219" s="153"/>
      <c r="C219" s="153"/>
      <c r="D219" s="154"/>
      <c r="E219" s="154"/>
      <c r="F219" s="160"/>
      <c r="G219" s="160"/>
      <c r="H219" s="160"/>
      <c r="I219" s="160"/>
      <c r="J219" s="154"/>
    </row>
    <row r="220" spans="2:10">
      <c r="B220" s="153"/>
      <c r="C220" s="153"/>
      <c r="D220" s="154"/>
      <c r="E220" s="154"/>
      <c r="F220" s="160"/>
      <c r="G220" s="160"/>
      <c r="H220" s="160"/>
      <c r="I220" s="160"/>
      <c r="J220" s="154"/>
    </row>
    <row r="221" spans="2:10">
      <c r="B221" s="153"/>
      <c r="C221" s="153"/>
      <c r="D221" s="154"/>
      <c r="E221" s="154"/>
      <c r="F221" s="160"/>
      <c r="G221" s="160"/>
      <c r="H221" s="160"/>
      <c r="I221" s="160"/>
      <c r="J221" s="154"/>
    </row>
    <row r="222" spans="2:10">
      <c r="B222" s="153"/>
      <c r="C222" s="153"/>
      <c r="D222" s="154"/>
      <c r="E222" s="154"/>
      <c r="F222" s="160"/>
      <c r="G222" s="160"/>
      <c r="H222" s="160"/>
      <c r="I222" s="160"/>
      <c r="J222" s="154"/>
    </row>
    <row r="223" spans="2:10">
      <c r="B223" s="153"/>
      <c r="C223" s="153"/>
      <c r="D223" s="154"/>
      <c r="E223" s="154"/>
      <c r="F223" s="160"/>
      <c r="G223" s="160"/>
      <c r="H223" s="160"/>
      <c r="I223" s="160"/>
      <c r="J223" s="154"/>
    </row>
    <row r="224" spans="2:10">
      <c r="B224" s="153"/>
      <c r="C224" s="153"/>
      <c r="D224" s="154"/>
      <c r="E224" s="154"/>
      <c r="F224" s="160"/>
      <c r="G224" s="160"/>
      <c r="H224" s="160"/>
      <c r="I224" s="160"/>
      <c r="J224" s="154"/>
    </row>
    <row r="225" spans="2:10">
      <c r="B225" s="153"/>
      <c r="C225" s="153"/>
      <c r="D225" s="154"/>
      <c r="E225" s="154"/>
      <c r="F225" s="160"/>
      <c r="G225" s="160"/>
      <c r="H225" s="160"/>
      <c r="I225" s="160"/>
      <c r="J225" s="154"/>
    </row>
    <row r="226" spans="2:10">
      <c r="B226" s="153"/>
      <c r="C226" s="153"/>
      <c r="D226" s="154"/>
      <c r="E226" s="154"/>
      <c r="F226" s="160"/>
      <c r="G226" s="160"/>
      <c r="H226" s="160"/>
      <c r="I226" s="160"/>
      <c r="J226" s="154"/>
    </row>
    <row r="227" spans="2:10">
      <c r="B227" s="153"/>
      <c r="C227" s="153"/>
      <c r="D227" s="154"/>
      <c r="E227" s="154"/>
      <c r="F227" s="160"/>
      <c r="G227" s="160"/>
      <c r="H227" s="160"/>
      <c r="I227" s="160"/>
      <c r="J227" s="154"/>
    </row>
    <row r="228" spans="2:10">
      <c r="B228" s="153"/>
      <c r="C228" s="153"/>
      <c r="D228" s="154"/>
      <c r="E228" s="154"/>
      <c r="F228" s="160"/>
      <c r="G228" s="160"/>
      <c r="H228" s="160"/>
      <c r="I228" s="160"/>
      <c r="J228" s="154"/>
    </row>
    <row r="229" spans="2:10">
      <c r="B229" s="153"/>
      <c r="C229" s="153"/>
      <c r="D229" s="154"/>
      <c r="E229" s="154"/>
      <c r="F229" s="160"/>
      <c r="G229" s="160"/>
      <c r="H229" s="160"/>
      <c r="I229" s="160"/>
      <c r="J229" s="154"/>
    </row>
    <row r="230" spans="2:10">
      <c r="B230" s="153"/>
      <c r="C230" s="153"/>
      <c r="D230" s="154"/>
      <c r="E230" s="154"/>
      <c r="F230" s="160"/>
      <c r="G230" s="160"/>
      <c r="H230" s="160"/>
      <c r="I230" s="160"/>
      <c r="J230" s="154"/>
    </row>
    <row r="231" spans="2:10">
      <c r="B231" s="153"/>
      <c r="C231" s="153"/>
      <c r="D231" s="154"/>
      <c r="E231" s="154"/>
      <c r="F231" s="160"/>
      <c r="G231" s="160"/>
      <c r="H231" s="160"/>
      <c r="I231" s="160"/>
      <c r="J231" s="154"/>
    </row>
    <row r="232" spans="2:10">
      <c r="B232" s="153"/>
      <c r="C232" s="153"/>
      <c r="D232" s="154"/>
      <c r="E232" s="154"/>
      <c r="F232" s="160"/>
      <c r="G232" s="160"/>
      <c r="H232" s="160"/>
      <c r="I232" s="160"/>
      <c r="J232" s="154"/>
    </row>
    <row r="233" spans="2:10">
      <c r="B233" s="153"/>
      <c r="C233" s="153"/>
      <c r="D233" s="154"/>
      <c r="E233" s="154"/>
      <c r="F233" s="160"/>
      <c r="G233" s="160"/>
      <c r="H233" s="160"/>
      <c r="I233" s="160"/>
      <c r="J233" s="154"/>
    </row>
    <row r="234" spans="2:10">
      <c r="B234" s="153"/>
      <c r="C234" s="153"/>
      <c r="D234" s="154"/>
      <c r="E234" s="154"/>
      <c r="F234" s="160"/>
      <c r="G234" s="160"/>
      <c r="H234" s="160"/>
      <c r="I234" s="160"/>
      <c r="J234" s="154"/>
    </row>
    <row r="235" spans="2:10">
      <c r="B235" s="153"/>
      <c r="C235" s="153"/>
      <c r="D235" s="154"/>
      <c r="E235" s="154"/>
      <c r="F235" s="160"/>
      <c r="G235" s="160"/>
      <c r="H235" s="160"/>
      <c r="I235" s="160"/>
      <c r="J235" s="154"/>
    </row>
    <row r="236" spans="2:10">
      <c r="B236" s="153"/>
      <c r="C236" s="153"/>
      <c r="D236" s="154"/>
      <c r="E236" s="154"/>
      <c r="F236" s="160"/>
      <c r="G236" s="160"/>
      <c r="H236" s="160"/>
      <c r="I236" s="160"/>
      <c r="J236" s="154"/>
    </row>
    <row r="237" spans="2:10">
      <c r="B237" s="153"/>
      <c r="C237" s="153"/>
      <c r="D237" s="154"/>
      <c r="E237" s="154"/>
      <c r="F237" s="160"/>
      <c r="G237" s="160"/>
      <c r="H237" s="160"/>
      <c r="I237" s="160"/>
      <c r="J237" s="154"/>
    </row>
    <row r="238" spans="2:10">
      <c r="B238" s="153"/>
      <c r="C238" s="153"/>
      <c r="D238" s="154"/>
      <c r="E238" s="154"/>
      <c r="F238" s="160"/>
      <c r="G238" s="160"/>
      <c r="H238" s="160"/>
      <c r="I238" s="160"/>
      <c r="J238" s="154"/>
    </row>
    <row r="239" spans="2:10">
      <c r="B239" s="153"/>
      <c r="C239" s="153"/>
      <c r="D239" s="154"/>
      <c r="E239" s="154"/>
      <c r="F239" s="160"/>
      <c r="G239" s="160"/>
      <c r="H239" s="160"/>
      <c r="I239" s="160"/>
      <c r="J239" s="154"/>
    </row>
    <row r="240" spans="2:10">
      <c r="B240" s="153"/>
      <c r="C240" s="153"/>
      <c r="D240" s="154"/>
      <c r="E240" s="154"/>
      <c r="F240" s="160"/>
      <c r="G240" s="160"/>
      <c r="H240" s="160"/>
      <c r="I240" s="160"/>
      <c r="J240" s="154"/>
    </row>
    <row r="241" spans="2:10">
      <c r="B241" s="153"/>
      <c r="C241" s="153"/>
      <c r="D241" s="154"/>
      <c r="E241" s="154"/>
      <c r="F241" s="160"/>
      <c r="G241" s="160"/>
      <c r="H241" s="160"/>
      <c r="I241" s="160"/>
      <c r="J241" s="154"/>
    </row>
    <row r="242" spans="2:10">
      <c r="B242" s="153"/>
      <c r="C242" s="153"/>
      <c r="D242" s="154"/>
      <c r="E242" s="154"/>
      <c r="F242" s="160"/>
      <c r="G242" s="160"/>
      <c r="H242" s="160"/>
      <c r="I242" s="160"/>
      <c r="J242" s="154"/>
    </row>
    <row r="243" spans="2:10">
      <c r="B243" s="153"/>
      <c r="C243" s="153"/>
      <c r="D243" s="154"/>
      <c r="E243" s="154"/>
      <c r="F243" s="160"/>
      <c r="G243" s="160"/>
      <c r="H243" s="160"/>
      <c r="I243" s="160"/>
      <c r="J243" s="154"/>
    </row>
    <row r="244" spans="2:10">
      <c r="B244" s="153"/>
      <c r="C244" s="153"/>
      <c r="D244" s="154"/>
      <c r="E244" s="154"/>
      <c r="F244" s="160"/>
      <c r="G244" s="160"/>
      <c r="H244" s="160"/>
      <c r="I244" s="160"/>
      <c r="J244" s="154"/>
    </row>
    <row r="245" spans="2:10">
      <c r="B245" s="153"/>
      <c r="C245" s="153"/>
      <c r="D245" s="154"/>
      <c r="E245" s="154"/>
      <c r="F245" s="160"/>
      <c r="G245" s="160"/>
      <c r="H245" s="160"/>
      <c r="I245" s="160"/>
      <c r="J245" s="154"/>
    </row>
    <row r="246" spans="2:10">
      <c r="B246" s="153"/>
      <c r="C246" s="153"/>
      <c r="D246" s="154"/>
      <c r="E246" s="154"/>
      <c r="F246" s="160"/>
      <c r="G246" s="160"/>
      <c r="H246" s="160"/>
      <c r="I246" s="160"/>
      <c r="J246" s="154"/>
    </row>
    <row r="247" spans="2:10">
      <c r="B247" s="153"/>
      <c r="C247" s="153"/>
      <c r="D247" s="154"/>
      <c r="E247" s="154"/>
      <c r="F247" s="160"/>
      <c r="G247" s="160"/>
      <c r="H247" s="160"/>
      <c r="I247" s="160"/>
      <c r="J247" s="154"/>
    </row>
    <row r="248" spans="2:10">
      <c r="B248" s="153"/>
      <c r="C248" s="153"/>
      <c r="D248" s="154"/>
      <c r="E248" s="154"/>
      <c r="F248" s="160"/>
      <c r="G248" s="160"/>
      <c r="H248" s="160"/>
      <c r="I248" s="160"/>
      <c r="J248" s="154"/>
    </row>
    <row r="249" spans="2:10">
      <c r="B249" s="153"/>
      <c r="C249" s="153"/>
      <c r="D249" s="154"/>
      <c r="E249" s="154"/>
      <c r="F249" s="160"/>
      <c r="G249" s="160"/>
      <c r="H249" s="160"/>
      <c r="I249" s="160"/>
      <c r="J249" s="154"/>
    </row>
    <row r="250" spans="2:10">
      <c r="B250" s="153"/>
      <c r="C250" s="153"/>
      <c r="D250" s="154"/>
      <c r="E250" s="154"/>
      <c r="F250" s="160"/>
      <c r="G250" s="160"/>
      <c r="H250" s="160"/>
      <c r="I250" s="160"/>
      <c r="J250" s="154"/>
    </row>
    <row r="251" spans="2:10">
      <c r="B251" s="153"/>
      <c r="C251" s="153"/>
      <c r="D251" s="154"/>
      <c r="E251" s="154"/>
      <c r="F251" s="160"/>
      <c r="G251" s="160"/>
      <c r="H251" s="160"/>
      <c r="I251" s="160"/>
      <c r="J251" s="154"/>
    </row>
    <row r="252" spans="2:10">
      <c r="B252" s="153"/>
      <c r="C252" s="153"/>
      <c r="D252" s="154"/>
      <c r="E252" s="154"/>
      <c r="F252" s="160"/>
      <c r="G252" s="160"/>
      <c r="H252" s="160"/>
      <c r="I252" s="160"/>
      <c r="J252" s="154"/>
    </row>
    <row r="253" spans="2:10">
      <c r="B253" s="153"/>
      <c r="C253" s="153"/>
      <c r="D253" s="154"/>
      <c r="E253" s="154"/>
      <c r="F253" s="160"/>
      <c r="G253" s="160"/>
      <c r="H253" s="160"/>
      <c r="I253" s="160"/>
      <c r="J253" s="154"/>
    </row>
    <row r="254" spans="2:10">
      <c r="B254" s="153"/>
      <c r="C254" s="153"/>
      <c r="D254" s="154"/>
      <c r="E254" s="154"/>
      <c r="F254" s="160"/>
      <c r="G254" s="160"/>
      <c r="H254" s="160"/>
      <c r="I254" s="160"/>
      <c r="J254" s="154"/>
    </row>
    <row r="255" spans="2:10">
      <c r="B255" s="153"/>
      <c r="C255" s="153"/>
      <c r="D255" s="154"/>
      <c r="E255" s="154"/>
      <c r="F255" s="160"/>
      <c r="G255" s="160"/>
      <c r="H255" s="160"/>
      <c r="I255" s="160"/>
      <c r="J255" s="154"/>
    </row>
    <row r="256" spans="2:10">
      <c r="B256" s="153"/>
      <c r="C256" s="153"/>
      <c r="D256" s="154"/>
      <c r="E256" s="154"/>
      <c r="F256" s="160"/>
      <c r="G256" s="160"/>
      <c r="H256" s="160"/>
      <c r="I256" s="160"/>
      <c r="J256" s="154"/>
    </row>
    <row r="257" spans="2:10">
      <c r="B257" s="153"/>
      <c r="C257" s="153"/>
      <c r="D257" s="154"/>
      <c r="E257" s="154"/>
      <c r="F257" s="160"/>
      <c r="G257" s="160"/>
      <c r="H257" s="160"/>
      <c r="I257" s="160"/>
      <c r="J257" s="154"/>
    </row>
    <row r="258" spans="2:10">
      <c r="B258" s="153"/>
      <c r="C258" s="153"/>
      <c r="D258" s="154"/>
      <c r="E258" s="154"/>
      <c r="F258" s="160"/>
      <c r="G258" s="160"/>
      <c r="H258" s="160"/>
      <c r="I258" s="160"/>
      <c r="J258" s="154"/>
    </row>
    <row r="259" spans="2:10">
      <c r="B259" s="153"/>
      <c r="C259" s="153"/>
      <c r="D259" s="154"/>
      <c r="E259" s="154"/>
      <c r="F259" s="160"/>
      <c r="G259" s="160"/>
      <c r="H259" s="160"/>
      <c r="I259" s="160"/>
      <c r="J259" s="154"/>
    </row>
    <row r="260" spans="2:10">
      <c r="B260" s="153"/>
      <c r="C260" s="153"/>
      <c r="D260" s="154"/>
      <c r="E260" s="154"/>
      <c r="F260" s="160"/>
      <c r="G260" s="160"/>
      <c r="H260" s="160"/>
      <c r="I260" s="160"/>
      <c r="J260" s="154"/>
    </row>
    <row r="261" spans="2:10">
      <c r="B261" s="153"/>
      <c r="C261" s="153"/>
      <c r="D261" s="154"/>
      <c r="E261" s="154"/>
      <c r="F261" s="160"/>
      <c r="G261" s="160"/>
      <c r="H261" s="160"/>
      <c r="I261" s="160"/>
      <c r="J261" s="154"/>
    </row>
    <row r="262" spans="2:10">
      <c r="B262" s="153"/>
      <c r="C262" s="153"/>
      <c r="D262" s="154"/>
      <c r="E262" s="154"/>
      <c r="F262" s="160"/>
      <c r="G262" s="160"/>
      <c r="H262" s="160"/>
      <c r="I262" s="160"/>
      <c r="J262" s="154"/>
    </row>
    <row r="263" spans="2:10">
      <c r="B263" s="153"/>
      <c r="C263" s="153"/>
      <c r="D263" s="154"/>
      <c r="E263" s="154"/>
      <c r="F263" s="160"/>
      <c r="G263" s="160"/>
      <c r="H263" s="160"/>
      <c r="I263" s="160"/>
      <c r="J263" s="154"/>
    </row>
    <row r="264" spans="2:10">
      <c r="B264" s="153"/>
      <c r="C264" s="153"/>
      <c r="D264" s="154"/>
      <c r="E264" s="154"/>
      <c r="F264" s="160"/>
      <c r="G264" s="160"/>
      <c r="H264" s="160"/>
      <c r="I264" s="160"/>
      <c r="J264" s="154"/>
    </row>
    <row r="265" spans="2:10">
      <c r="B265" s="153"/>
      <c r="C265" s="153"/>
      <c r="D265" s="154"/>
      <c r="E265" s="154"/>
      <c r="F265" s="160"/>
      <c r="G265" s="160"/>
      <c r="H265" s="160"/>
      <c r="I265" s="160"/>
      <c r="J265" s="154"/>
    </row>
    <row r="266" spans="2:10">
      <c r="B266" s="153"/>
      <c r="C266" s="153"/>
      <c r="D266" s="154"/>
      <c r="E266" s="154"/>
      <c r="F266" s="160"/>
      <c r="G266" s="160"/>
      <c r="H266" s="160"/>
      <c r="I266" s="160"/>
      <c r="J266" s="154"/>
    </row>
    <row r="267" spans="2:10">
      <c r="B267" s="153"/>
      <c r="C267" s="153"/>
      <c r="D267" s="154"/>
      <c r="E267" s="154"/>
      <c r="F267" s="160"/>
      <c r="G267" s="160"/>
      <c r="H267" s="160"/>
      <c r="I267" s="160"/>
      <c r="J267" s="154"/>
    </row>
    <row r="268" spans="2:10">
      <c r="B268" s="153"/>
      <c r="C268" s="153"/>
      <c r="D268" s="154"/>
      <c r="E268" s="154"/>
      <c r="F268" s="160"/>
      <c r="G268" s="160"/>
      <c r="H268" s="160"/>
      <c r="I268" s="160"/>
      <c r="J268" s="154"/>
    </row>
    <row r="269" spans="2:10">
      <c r="B269" s="153"/>
      <c r="C269" s="153"/>
      <c r="D269" s="154"/>
      <c r="E269" s="154"/>
      <c r="F269" s="160"/>
      <c r="G269" s="160"/>
      <c r="H269" s="160"/>
      <c r="I269" s="160"/>
      <c r="J269" s="154"/>
    </row>
    <row r="270" spans="2:10">
      <c r="B270" s="153"/>
      <c r="C270" s="153"/>
      <c r="D270" s="154"/>
      <c r="E270" s="154"/>
      <c r="F270" s="160"/>
      <c r="G270" s="160"/>
      <c r="H270" s="160"/>
      <c r="I270" s="160"/>
      <c r="J270" s="154"/>
    </row>
    <row r="271" spans="2:10">
      <c r="B271" s="153"/>
      <c r="C271" s="153"/>
      <c r="D271" s="154"/>
      <c r="E271" s="154"/>
      <c r="F271" s="160"/>
      <c r="G271" s="160"/>
      <c r="H271" s="160"/>
      <c r="I271" s="160"/>
      <c r="J271" s="154"/>
    </row>
    <row r="272" spans="2:10">
      <c r="B272" s="153"/>
      <c r="C272" s="153"/>
      <c r="D272" s="154"/>
      <c r="E272" s="154"/>
      <c r="F272" s="160"/>
      <c r="G272" s="160"/>
      <c r="H272" s="160"/>
      <c r="I272" s="160"/>
      <c r="J272" s="154"/>
    </row>
    <row r="273" spans="2:10">
      <c r="B273" s="153"/>
      <c r="C273" s="153"/>
      <c r="D273" s="154"/>
      <c r="E273" s="154"/>
      <c r="F273" s="160"/>
      <c r="G273" s="160"/>
      <c r="H273" s="160"/>
      <c r="I273" s="160"/>
      <c r="J273" s="154"/>
    </row>
    <row r="274" spans="2:10">
      <c r="B274" s="153"/>
      <c r="C274" s="153"/>
      <c r="D274" s="154"/>
      <c r="E274" s="154"/>
      <c r="F274" s="160"/>
      <c r="G274" s="160"/>
      <c r="H274" s="160"/>
      <c r="I274" s="160"/>
      <c r="J274" s="154"/>
    </row>
    <row r="275" spans="2:10">
      <c r="B275" s="153"/>
      <c r="C275" s="153"/>
      <c r="D275" s="154"/>
      <c r="E275" s="154"/>
      <c r="F275" s="160"/>
      <c r="G275" s="160"/>
      <c r="H275" s="160"/>
      <c r="I275" s="160"/>
      <c r="J275" s="154"/>
    </row>
    <row r="276" spans="2:10">
      <c r="B276" s="153"/>
      <c r="C276" s="153"/>
      <c r="D276" s="154"/>
      <c r="E276" s="154"/>
      <c r="F276" s="160"/>
      <c r="G276" s="160"/>
      <c r="H276" s="160"/>
      <c r="I276" s="160"/>
      <c r="J276" s="154"/>
    </row>
    <row r="277" spans="2:10">
      <c r="B277" s="153"/>
      <c r="C277" s="153"/>
      <c r="D277" s="154"/>
      <c r="E277" s="154"/>
      <c r="F277" s="160"/>
      <c r="G277" s="160"/>
      <c r="H277" s="160"/>
      <c r="I277" s="160"/>
      <c r="J277" s="154"/>
    </row>
    <row r="278" spans="2:10">
      <c r="B278" s="153"/>
      <c r="C278" s="153"/>
      <c r="D278" s="154"/>
      <c r="E278" s="154"/>
      <c r="F278" s="160"/>
      <c r="G278" s="160"/>
      <c r="H278" s="160"/>
      <c r="I278" s="160"/>
      <c r="J278" s="154"/>
    </row>
    <row r="279" spans="2:10">
      <c r="B279" s="153"/>
      <c r="C279" s="153"/>
      <c r="D279" s="154"/>
      <c r="E279" s="154"/>
      <c r="F279" s="160"/>
      <c r="G279" s="160"/>
      <c r="H279" s="160"/>
      <c r="I279" s="160"/>
      <c r="J279" s="154"/>
    </row>
    <row r="280" spans="2:10">
      <c r="B280" s="153"/>
      <c r="C280" s="153"/>
      <c r="D280" s="154"/>
      <c r="E280" s="154"/>
      <c r="F280" s="160"/>
      <c r="G280" s="160"/>
      <c r="H280" s="160"/>
      <c r="I280" s="160"/>
      <c r="J280" s="154"/>
    </row>
    <row r="281" spans="2:10">
      <c r="B281" s="153"/>
      <c r="C281" s="153"/>
      <c r="D281" s="154"/>
      <c r="E281" s="154"/>
      <c r="F281" s="160"/>
      <c r="G281" s="160"/>
      <c r="H281" s="160"/>
      <c r="I281" s="160"/>
      <c r="J281" s="154"/>
    </row>
    <row r="282" spans="2:10">
      <c r="B282" s="153"/>
      <c r="C282" s="153"/>
      <c r="D282" s="154"/>
      <c r="E282" s="154"/>
      <c r="F282" s="160"/>
      <c r="G282" s="160"/>
      <c r="H282" s="160"/>
      <c r="I282" s="160"/>
      <c r="J282" s="154"/>
    </row>
    <row r="283" spans="2:10">
      <c r="B283" s="153"/>
      <c r="C283" s="153"/>
      <c r="D283" s="154"/>
      <c r="E283" s="154"/>
      <c r="F283" s="160"/>
      <c r="G283" s="160"/>
      <c r="H283" s="160"/>
      <c r="I283" s="160"/>
      <c r="J283" s="154"/>
    </row>
    <row r="284" spans="2:10">
      <c r="B284" s="153"/>
      <c r="C284" s="153"/>
      <c r="D284" s="154"/>
      <c r="E284" s="154"/>
      <c r="F284" s="160"/>
      <c r="G284" s="160"/>
      <c r="H284" s="160"/>
      <c r="I284" s="160"/>
      <c r="J284" s="154"/>
    </row>
    <row r="285" spans="2:10">
      <c r="B285" s="153"/>
      <c r="C285" s="153"/>
      <c r="D285" s="154"/>
      <c r="E285" s="154"/>
      <c r="F285" s="160"/>
      <c r="G285" s="160"/>
      <c r="H285" s="160"/>
      <c r="I285" s="160"/>
      <c r="J285" s="154"/>
    </row>
    <row r="286" spans="2:10">
      <c r="B286" s="153"/>
      <c r="C286" s="153"/>
      <c r="D286" s="154"/>
      <c r="E286" s="154"/>
      <c r="F286" s="160"/>
      <c r="G286" s="160"/>
      <c r="H286" s="160"/>
      <c r="I286" s="160"/>
      <c r="J286" s="154"/>
    </row>
    <row r="287" spans="2:10">
      <c r="B287" s="153"/>
      <c r="C287" s="153"/>
      <c r="D287" s="154"/>
      <c r="E287" s="154"/>
      <c r="F287" s="160"/>
      <c r="G287" s="160"/>
      <c r="H287" s="160"/>
      <c r="I287" s="160"/>
      <c r="J287" s="154"/>
    </row>
    <row r="288" spans="2:10">
      <c r="B288" s="153"/>
      <c r="C288" s="153"/>
      <c r="D288" s="154"/>
      <c r="E288" s="154"/>
      <c r="F288" s="160"/>
      <c r="G288" s="160"/>
      <c r="H288" s="160"/>
      <c r="I288" s="160"/>
      <c r="J288" s="154"/>
    </row>
    <row r="289" spans="2:10">
      <c r="B289" s="153"/>
      <c r="C289" s="153"/>
      <c r="D289" s="154"/>
      <c r="E289" s="154"/>
      <c r="F289" s="160"/>
      <c r="G289" s="160"/>
      <c r="H289" s="160"/>
      <c r="I289" s="160"/>
      <c r="J289" s="154"/>
    </row>
    <row r="290" spans="2:10">
      <c r="B290" s="153"/>
      <c r="C290" s="153"/>
      <c r="D290" s="154"/>
      <c r="E290" s="154"/>
      <c r="F290" s="160"/>
      <c r="G290" s="160"/>
      <c r="H290" s="160"/>
      <c r="I290" s="160"/>
      <c r="J290" s="154"/>
    </row>
    <row r="291" spans="2:10">
      <c r="B291" s="153"/>
      <c r="C291" s="153"/>
      <c r="D291" s="154"/>
      <c r="E291" s="154"/>
      <c r="F291" s="160"/>
      <c r="G291" s="160"/>
      <c r="H291" s="160"/>
      <c r="I291" s="160"/>
      <c r="J291" s="154"/>
    </row>
    <row r="292" spans="2:10">
      <c r="B292" s="153"/>
      <c r="C292" s="153"/>
      <c r="D292" s="154"/>
      <c r="E292" s="154"/>
      <c r="F292" s="160"/>
      <c r="G292" s="160"/>
      <c r="H292" s="160"/>
      <c r="I292" s="160"/>
      <c r="J292" s="154"/>
    </row>
    <row r="293" spans="2:10">
      <c r="B293" s="153"/>
      <c r="C293" s="153"/>
      <c r="D293" s="154"/>
      <c r="E293" s="154"/>
      <c r="F293" s="160"/>
      <c r="G293" s="160"/>
      <c r="H293" s="160"/>
      <c r="I293" s="160"/>
      <c r="J293" s="154"/>
    </row>
    <row r="294" spans="2:10">
      <c r="B294" s="153"/>
      <c r="C294" s="153"/>
      <c r="D294" s="154"/>
      <c r="E294" s="154"/>
      <c r="F294" s="160"/>
      <c r="G294" s="160"/>
      <c r="H294" s="160"/>
      <c r="I294" s="160"/>
      <c r="J294" s="154"/>
    </row>
    <row r="295" spans="2:10">
      <c r="B295" s="153"/>
      <c r="C295" s="153"/>
      <c r="D295" s="154"/>
      <c r="E295" s="154"/>
      <c r="F295" s="160"/>
      <c r="G295" s="160"/>
      <c r="H295" s="160"/>
      <c r="I295" s="160"/>
      <c r="J295" s="154"/>
    </row>
    <row r="296" spans="2:10">
      <c r="B296" s="153"/>
      <c r="C296" s="153"/>
      <c r="D296" s="154"/>
      <c r="E296" s="154"/>
      <c r="F296" s="160"/>
      <c r="G296" s="160"/>
      <c r="H296" s="160"/>
      <c r="I296" s="160"/>
      <c r="J296" s="154"/>
    </row>
    <row r="297" spans="2:10">
      <c r="B297" s="153"/>
      <c r="C297" s="153"/>
      <c r="D297" s="154"/>
      <c r="E297" s="154"/>
      <c r="F297" s="160"/>
      <c r="G297" s="160"/>
      <c r="H297" s="160"/>
      <c r="I297" s="160"/>
      <c r="J297" s="154"/>
    </row>
    <row r="298" spans="2:10">
      <c r="B298" s="153"/>
      <c r="C298" s="153"/>
      <c r="D298" s="154"/>
      <c r="E298" s="154"/>
      <c r="F298" s="160"/>
      <c r="G298" s="160"/>
      <c r="H298" s="160"/>
      <c r="I298" s="160"/>
      <c r="J298" s="154"/>
    </row>
    <row r="299" spans="2:10">
      <c r="B299" s="153"/>
      <c r="C299" s="153"/>
      <c r="D299" s="154"/>
      <c r="E299" s="154"/>
      <c r="F299" s="160"/>
      <c r="G299" s="160"/>
      <c r="H299" s="160"/>
      <c r="I299" s="160"/>
      <c r="J299" s="154"/>
    </row>
    <row r="300" spans="2:10">
      <c r="B300" s="153"/>
      <c r="C300" s="153"/>
      <c r="D300" s="154"/>
      <c r="E300" s="154"/>
      <c r="F300" s="160"/>
      <c r="G300" s="160"/>
      <c r="H300" s="160"/>
      <c r="I300" s="160"/>
      <c r="J300" s="154"/>
    </row>
    <row r="301" spans="2:10">
      <c r="B301" s="153"/>
      <c r="C301" s="153"/>
      <c r="D301" s="154"/>
      <c r="E301" s="154"/>
      <c r="F301" s="160"/>
      <c r="G301" s="160"/>
      <c r="H301" s="160"/>
      <c r="I301" s="160"/>
      <c r="J301" s="154"/>
    </row>
    <row r="302" spans="2:10">
      <c r="B302" s="153"/>
      <c r="C302" s="153"/>
      <c r="D302" s="154"/>
      <c r="E302" s="154"/>
      <c r="F302" s="160"/>
      <c r="G302" s="160"/>
      <c r="H302" s="160"/>
      <c r="I302" s="160"/>
      <c r="J302" s="154"/>
    </row>
    <row r="303" spans="2:10">
      <c r="B303" s="153"/>
      <c r="C303" s="153"/>
      <c r="D303" s="154"/>
      <c r="E303" s="154"/>
      <c r="F303" s="160"/>
      <c r="G303" s="160"/>
      <c r="H303" s="160"/>
      <c r="I303" s="160"/>
      <c r="J303" s="154"/>
    </row>
    <row r="304" spans="2:10">
      <c r="B304" s="153"/>
      <c r="C304" s="153"/>
      <c r="D304" s="154"/>
      <c r="E304" s="154"/>
      <c r="F304" s="160"/>
      <c r="G304" s="160"/>
      <c r="H304" s="160"/>
      <c r="I304" s="160"/>
      <c r="J304" s="154"/>
    </row>
    <row r="305" spans="2:10">
      <c r="B305" s="153"/>
      <c r="C305" s="153"/>
      <c r="D305" s="154"/>
      <c r="E305" s="154"/>
      <c r="F305" s="160"/>
      <c r="G305" s="160"/>
      <c r="H305" s="160"/>
      <c r="I305" s="160"/>
      <c r="J305" s="154"/>
    </row>
    <row r="306" spans="2:10">
      <c r="B306" s="153"/>
      <c r="C306" s="153"/>
      <c r="D306" s="154"/>
      <c r="E306" s="154"/>
      <c r="F306" s="160"/>
      <c r="G306" s="160"/>
      <c r="H306" s="160"/>
      <c r="I306" s="160"/>
      <c r="J306" s="154"/>
    </row>
    <row r="307" spans="2:10">
      <c r="B307" s="153"/>
      <c r="C307" s="153"/>
      <c r="D307" s="154"/>
      <c r="E307" s="154"/>
      <c r="F307" s="160"/>
      <c r="G307" s="160"/>
      <c r="H307" s="160"/>
      <c r="I307" s="160"/>
      <c r="J307" s="154"/>
    </row>
    <row r="308" spans="2:10">
      <c r="B308" s="153"/>
      <c r="C308" s="153"/>
      <c r="D308" s="154"/>
      <c r="E308" s="154"/>
      <c r="F308" s="160"/>
      <c r="G308" s="160"/>
      <c r="H308" s="160"/>
      <c r="I308" s="160"/>
      <c r="J308" s="154"/>
    </row>
    <row r="309" spans="2:10">
      <c r="B309" s="153"/>
      <c r="C309" s="153"/>
      <c r="D309" s="154"/>
      <c r="E309" s="154"/>
      <c r="F309" s="160"/>
      <c r="G309" s="160"/>
      <c r="H309" s="160"/>
      <c r="I309" s="160"/>
      <c r="J309" s="154"/>
    </row>
    <row r="310" spans="2:10">
      <c r="B310" s="153"/>
      <c r="C310" s="153"/>
      <c r="D310" s="154"/>
      <c r="E310" s="154"/>
      <c r="F310" s="160"/>
      <c r="G310" s="160"/>
      <c r="H310" s="160"/>
      <c r="I310" s="160"/>
      <c r="J310" s="154"/>
    </row>
    <row r="311" spans="2:10">
      <c r="B311" s="153"/>
      <c r="C311" s="153"/>
      <c r="D311" s="154"/>
      <c r="E311" s="154"/>
      <c r="F311" s="160"/>
      <c r="G311" s="160"/>
      <c r="H311" s="160"/>
      <c r="I311" s="160"/>
      <c r="J311" s="154"/>
    </row>
    <row r="312" spans="2:10">
      <c r="B312" s="153"/>
      <c r="C312" s="153"/>
      <c r="D312" s="154"/>
      <c r="E312" s="154"/>
      <c r="F312" s="160"/>
      <c r="G312" s="160"/>
      <c r="H312" s="160"/>
      <c r="I312" s="160"/>
      <c r="J312" s="154"/>
    </row>
    <row r="313" spans="2:10">
      <c r="B313" s="153"/>
      <c r="C313" s="153"/>
      <c r="D313" s="154"/>
      <c r="E313" s="154"/>
      <c r="F313" s="160"/>
      <c r="G313" s="160"/>
      <c r="H313" s="160"/>
      <c r="I313" s="160"/>
      <c r="J313" s="154"/>
    </row>
    <row r="314" spans="2:10">
      <c r="B314" s="153"/>
      <c r="C314" s="153"/>
      <c r="D314" s="154"/>
      <c r="E314" s="154"/>
      <c r="F314" s="160"/>
      <c r="G314" s="160"/>
      <c r="H314" s="160"/>
      <c r="I314" s="160"/>
      <c r="J314" s="154"/>
    </row>
    <row r="315" spans="2:10">
      <c r="B315" s="153"/>
      <c r="C315" s="153"/>
      <c r="D315" s="154"/>
      <c r="E315" s="154"/>
      <c r="F315" s="160"/>
      <c r="G315" s="160"/>
      <c r="H315" s="160"/>
      <c r="I315" s="160"/>
      <c r="J315" s="154"/>
    </row>
    <row r="316" spans="2:10">
      <c r="B316" s="153"/>
      <c r="C316" s="153"/>
      <c r="D316" s="154"/>
      <c r="E316" s="154"/>
      <c r="F316" s="160"/>
      <c r="G316" s="160"/>
      <c r="H316" s="160"/>
      <c r="I316" s="160"/>
      <c r="J316" s="154"/>
    </row>
    <row r="317" spans="2:10">
      <c r="B317" s="153"/>
      <c r="C317" s="153"/>
      <c r="D317" s="154"/>
      <c r="E317" s="154"/>
      <c r="F317" s="160"/>
      <c r="G317" s="160"/>
      <c r="H317" s="160"/>
      <c r="I317" s="160"/>
      <c r="J317" s="154"/>
    </row>
    <row r="318" spans="2:10">
      <c r="B318" s="153"/>
      <c r="C318" s="153"/>
      <c r="D318" s="154"/>
      <c r="E318" s="154"/>
      <c r="F318" s="160"/>
      <c r="G318" s="160"/>
      <c r="H318" s="160"/>
      <c r="I318" s="160"/>
      <c r="J318" s="154"/>
    </row>
    <row r="319" spans="2:10">
      <c r="B319" s="153"/>
      <c r="C319" s="153"/>
      <c r="D319" s="154"/>
      <c r="E319" s="154"/>
      <c r="F319" s="160"/>
      <c r="G319" s="160"/>
      <c r="H319" s="160"/>
      <c r="I319" s="160"/>
      <c r="J319" s="154"/>
    </row>
    <row r="320" spans="2:10">
      <c r="B320" s="153"/>
      <c r="C320" s="153"/>
      <c r="D320" s="154"/>
      <c r="E320" s="154"/>
      <c r="F320" s="160"/>
      <c r="G320" s="160"/>
      <c r="H320" s="160"/>
      <c r="I320" s="160"/>
      <c r="J320" s="154"/>
    </row>
    <row r="321" spans="2:10">
      <c r="B321" s="153"/>
      <c r="C321" s="153"/>
      <c r="D321" s="154"/>
      <c r="E321" s="154"/>
      <c r="F321" s="160"/>
      <c r="G321" s="160"/>
      <c r="H321" s="160"/>
      <c r="I321" s="160"/>
      <c r="J321" s="154"/>
    </row>
    <row r="322" spans="2:10">
      <c r="B322" s="153"/>
      <c r="C322" s="153"/>
      <c r="D322" s="154"/>
      <c r="E322" s="154"/>
      <c r="F322" s="160"/>
      <c r="G322" s="160"/>
      <c r="H322" s="160"/>
      <c r="I322" s="160"/>
      <c r="J322" s="154"/>
    </row>
    <row r="323" spans="2:10">
      <c r="B323" s="153"/>
      <c r="C323" s="153"/>
      <c r="D323" s="154"/>
      <c r="E323" s="154"/>
      <c r="F323" s="160"/>
      <c r="G323" s="160"/>
      <c r="H323" s="160"/>
      <c r="I323" s="160"/>
      <c r="J323" s="154"/>
    </row>
    <row r="324" spans="2:10">
      <c r="B324" s="153"/>
      <c r="C324" s="153"/>
      <c r="D324" s="154"/>
      <c r="E324" s="154"/>
      <c r="F324" s="160"/>
      <c r="G324" s="160"/>
      <c r="H324" s="160"/>
      <c r="I324" s="160"/>
      <c r="J324" s="154"/>
    </row>
    <row r="325" spans="2:10">
      <c r="B325" s="153"/>
      <c r="C325" s="153"/>
      <c r="D325" s="154"/>
      <c r="E325" s="154"/>
      <c r="F325" s="160"/>
      <c r="G325" s="160"/>
      <c r="H325" s="160"/>
      <c r="I325" s="160"/>
      <c r="J325" s="154"/>
    </row>
    <row r="326" spans="2:10">
      <c r="B326" s="153"/>
      <c r="C326" s="153"/>
      <c r="D326" s="154"/>
      <c r="E326" s="154"/>
      <c r="F326" s="160"/>
      <c r="G326" s="160"/>
      <c r="H326" s="160"/>
      <c r="I326" s="160"/>
      <c r="J326" s="154"/>
    </row>
    <row r="327" spans="2:10">
      <c r="B327" s="153"/>
      <c r="C327" s="153"/>
      <c r="D327" s="154"/>
      <c r="E327" s="154"/>
      <c r="F327" s="160"/>
      <c r="G327" s="160"/>
      <c r="H327" s="160"/>
      <c r="I327" s="160"/>
      <c r="J327" s="154"/>
    </row>
    <row r="328" spans="2:10">
      <c r="B328" s="153"/>
      <c r="C328" s="153"/>
      <c r="D328" s="154"/>
      <c r="E328" s="154"/>
      <c r="F328" s="160"/>
      <c r="G328" s="160"/>
      <c r="H328" s="160"/>
      <c r="I328" s="160"/>
      <c r="J328" s="154"/>
    </row>
    <row r="329" spans="2:10">
      <c r="B329" s="153"/>
      <c r="C329" s="153"/>
      <c r="D329" s="154"/>
      <c r="E329" s="154"/>
      <c r="F329" s="160"/>
      <c r="G329" s="160"/>
      <c r="H329" s="160"/>
      <c r="I329" s="160"/>
      <c r="J329" s="154"/>
    </row>
    <row r="330" spans="2:10">
      <c r="B330" s="153"/>
      <c r="C330" s="153"/>
      <c r="D330" s="154"/>
      <c r="E330" s="154"/>
      <c r="F330" s="160"/>
      <c r="G330" s="160"/>
      <c r="H330" s="160"/>
      <c r="I330" s="160"/>
      <c r="J330" s="154"/>
    </row>
    <row r="331" spans="2:10">
      <c r="B331" s="153"/>
      <c r="C331" s="153"/>
      <c r="D331" s="154"/>
      <c r="E331" s="154"/>
      <c r="F331" s="160"/>
      <c r="G331" s="160"/>
      <c r="H331" s="160"/>
      <c r="I331" s="160"/>
      <c r="J331" s="154"/>
    </row>
    <row r="332" spans="2:10">
      <c r="B332" s="153"/>
      <c r="C332" s="153"/>
      <c r="D332" s="154"/>
      <c r="E332" s="154"/>
      <c r="F332" s="160"/>
      <c r="G332" s="160"/>
      <c r="H332" s="160"/>
      <c r="I332" s="160"/>
      <c r="J332" s="154"/>
    </row>
    <row r="333" spans="2:10">
      <c r="B333" s="153"/>
      <c r="C333" s="153"/>
      <c r="D333" s="154"/>
      <c r="E333" s="154"/>
      <c r="F333" s="160"/>
      <c r="G333" s="160"/>
      <c r="H333" s="160"/>
      <c r="I333" s="160"/>
      <c r="J333" s="154"/>
    </row>
    <row r="334" spans="2:10">
      <c r="B334" s="153"/>
      <c r="C334" s="153"/>
      <c r="D334" s="154"/>
      <c r="E334" s="154"/>
      <c r="F334" s="160"/>
      <c r="G334" s="160"/>
      <c r="H334" s="160"/>
      <c r="I334" s="160"/>
      <c r="J334" s="154"/>
    </row>
    <row r="335" spans="2:10">
      <c r="B335" s="153"/>
      <c r="C335" s="153"/>
      <c r="D335" s="154"/>
      <c r="E335" s="154"/>
      <c r="F335" s="160"/>
      <c r="G335" s="160"/>
      <c r="H335" s="160"/>
      <c r="I335" s="160"/>
      <c r="J335" s="154"/>
    </row>
    <row r="336" spans="2:10">
      <c r="B336" s="153"/>
      <c r="C336" s="153"/>
      <c r="D336" s="154"/>
      <c r="E336" s="154"/>
      <c r="F336" s="160"/>
      <c r="G336" s="160"/>
      <c r="H336" s="160"/>
      <c r="I336" s="160"/>
      <c r="J336" s="154"/>
    </row>
    <row r="337" spans="2:10">
      <c r="B337" s="153"/>
      <c r="C337" s="153"/>
      <c r="D337" s="154"/>
      <c r="E337" s="154"/>
      <c r="F337" s="160"/>
      <c r="G337" s="160"/>
      <c r="H337" s="160"/>
      <c r="I337" s="160"/>
      <c r="J337" s="154"/>
    </row>
    <row r="338" spans="2:10">
      <c r="B338" s="153"/>
      <c r="C338" s="153"/>
      <c r="D338" s="154"/>
      <c r="E338" s="154"/>
      <c r="F338" s="160"/>
      <c r="G338" s="160"/>
      <c r="H338" s="160"/>
      <c r="I338" s="160"/>
      <c r="J338" s="154"/>
    </row>
    <row r="339" spans="2:10">
      <c r="B339" s="153"/>
      <c r="C339" s="153"/>
      <c r="D339" s="154"/>
      <c r="E339" s="154"/>
      <c r="F339" s="160"/>
      <c r="G339" s="160"/>
      <c r="H339" s="160"/>
      <c r="I339" s="160"/>
      <c r="J339" s="154"/>
    </row>
    <row r="340" spans="2:10">
      <c r="B340" s="153"/>
      <c r="C340" s="153"/>
      <c r="D340" s="154"/>
      <c r="E340" s="154"/>
      <c r="F340" s="160"/>
      <c r="G340" s="160"/>
      <c r="H340" s="160"/>
      <c r="I340" s="160"/>
      <c r="J340" s="154"/>
    </row>
    <row r="341" spans="2:10">
      <c r="B341" s="153"/>
      <c r="C341" s="153"/>
      <c r="D341" s="154"/>
      <c r="E341" s="154"/>
      <c r="F341" s="160"/>
      <c r="G341" s="160"/>
      <c r="H341" s="160"/>
      <c r="I341" s="160"/>
      <c r="J341" s="154"/>
    </row>
    <row r="342" spans="2:10">
      <c r="B342" s="153"/>
      <c r="C342" s="153"/>
      <c r="D342" s="154"/>
      <c r="E342" s="154"/>
      <c r="F342" s="160"/>
      <c r="G342" s="160"/>
      <c r="H342" s="160"/>
      <c r="I342" s="160"/>
      <c r="J342" s="154"/>
    </row>
    <row r="343" spans="2:10">
      <c r="B343" s="153"/>
      <c r="C343" s="153"/>
      <c r="D343" s="154"/>
      <c r="E343" s="154"/>
      <c r="F343" s="160"/>
      <c r="G343" s="160"/>
      <c r="H343" s="160"/>
      <c r="I343" s="160"/>
      <c r="J343" s="154"/>
    </row>
    <row r="344" spans="2:10">
      <c r="B344" s="153"/>
      <c r="C344" s="153"/>
      <c r="D344" s="154"/>
      <c r="E344" s="154"/>
      <c r="F344" s="160"/>
      <c r="G344" s="160"/>
      <c r="H344" s="160"/>
      <c r="I344" s="160"/>
      <c r="J344" s="154"/>
    </row>
    <row r="345" spans="2:10">
      <c r="B345" s="153"/>
      <c r="C345" s="153"/>
      <c r="D345" s="154"/>
      <c r="E345" s="154"/>
      <c r="F345" s="160"/>
      <c r="G345" s="160"/>
      <c r="H345" s="160"/>
      <c r="I345" s="160"/>
      <c r="J345" s="154"/>
    </row>
    <row r="346" spans="2:10">
      <c r="B346" s="153"/>
      <c r="C346" s="153"/>
      <c r="D346" s="154"/>
      <c r="E346" s="154"/>
      <c r="F346" s="160"/>
      <c r="G346" s="160"/>
      <c r="H346" s="160"/>
      <c r="I346" s="160"/>
      <c r="J346" s="154"/>
    </row>
    <row r="347" spans="2:10">
      <c r="B347" s="153"/>
      <c r="C347" s="153"/>
      <c r="D347" s="154"/>
      <c r="E347" s="154"/>
      <c r="F347" s="160"/>
      <c r="G347" s="160"/>
      <c r="H347" s="160"/>
      <c r="I347" s="160"/>
      <c r="J347" s="154"/>
    </row>
    <row r="348" spans="2:10">
      <c r="B348" s="153"/>
      <c r="C348" s="153"/>
      <c r="D348" s="154"/>
      <c r="E348" s="154"/>
      <c r="F348" s="160"/>
      <c r="G348" s="160"/>
      <c r="H348" s="160"/>
      <c r="I348" s="160"/>
      <c r="J348" s="154"/>
    </row>
    <row r="349" spans="2:10">
      <c r="B349" s="153"/>
      <c r="C349" s="153"/>
      <c r="D349" s="154"/>
      <c r="E349" s="154"/>
      <c r="F349" s="160"/>
      <c r="G349" s="160"/>
      <c r="H349" s="160"/>
      <c r="I349" s="160"/>
      <c r="J349" s="154"/>
    </row>
    <row r="350" spans="2:10">
      <c r="B350" s="153"/>
      <c r="C350" s="153"/>
      <c r="D350" s="154"/>
      <c r="E350" s="154"/>
      <c r="F350" s="160"/>
      <c r="G350" s="160"/>
      <c r="H350" s="160"/>
      <c r="I350" s="160"/>
      <c r="J350" s="154"/>
    </row>
    <row r="351" spans="2:10">
      <c r="B351" s="153"/>
      <c r="C351" s="153"/>
      <c r="D351" s="154"/>
      <c r="E351" s="154"/>
      <c r="F351" s="160"/>
      <c r="G351" s="160"/>
      <c r="H351" s="160"/>
      <c r="I351" s="160"/>
      <c r="J351" s="154"/>
    </row>
    <row r="352" spans="2:10">
      <c r="B352" s="153"/>
      <c r="C352" s="153"/>
      <c r="D352" s="154"/>
      <c r="E352" s="154"/>
      <c r="F352" s="160"/>
      <c r="G352" s="160"/>
      <c r="H352" s="160"/>
      <c r="I352" s="160"/>
      <c r="J352" s="154"/>
    </row>
    <row r="353" spans="2:10">
      <c r="B353" s="153"/>
      <c r="C353" s="153"/>
      <c r="D353" s="154"/>
      <c r="E353" s="154"/>
      <c r="F353" s="160"/>
      <c r="G353" s="160"/>
      <c r="H353" s="160"/>
      <c r="I353" s="160"/>
      <c r="J353" s="154"/>
    </row>
    <row r="354" spans="2:10">
      <c r="B354" s="153"/>
      <c r="C354" s="153"/>
      <c r="D354" s="154"/>
      <c r="E354" s="154"/>
      <c r="F354" s="160"/>
      <c r="G354" s="160"/>
      <c r="H354" s="160"/>
      <c r="I354" s="160"/>
      <c r="J354" s="154"/>
    </row>
    <row r="355" spans="2:10">
      <c r="B355" s="153"/>
      <c r="C355" s="153"/>
      <c r="D355" s="154"/>
      <c r="E355" s="154"/>
      <c r="F355" s="160"/>
      <c r="G355" s="160"/>
      <c r="H355" s="160"/>
      <c r="I355" s="160"/>
      <c r="J355" s="154"/>
    </row>
    <row r="356" spans="2:10">
      <c r="B356" s="153"/>
      <c r="C356" s="153"/>
      <c r="D356" s="154"/>
      <c r="E356" s="154"/>
      <c r="F356" s="160"/>
      <c r="G356" s="160"/>
      <c r="H356" s="160"/>
      <c r="I356" s="160"/>
      <c r="J356" s="154"/>
    </row>
    <row r="357" spans="2:10">
      <c r="B357" s="153"/>
      <c r="C357" s="153"/>
      <c r="D357" s="154"/>
      <c r="E357" s="154"/>
      <c r="F357" s="160"/>
      <c r="G357" s="160"/>
      <c r="H357" s="160"/>
      <c r="I357" s="160"/>
      <c r="J357" s="154"/>
    </row>
    <row r="358" spans="2:10">
      <c r="B358" s="153"/>
      <c r="C358" s="153"/>
      <c r="D358" s="154"/>
      <c r="E358" s="154"/>
      <c r="F358" s="160"/>
      <c r="G358" s="160"/>
      <c r="H358" s="160"/>
      <c r="I358" s="160"/>
      <c r="J358" s="154"/>
    </row>
    <row r="359" spans="2:10">
      <c r="B359" s="153"/>
      <c r="C359" s="153"/>
      <c r="D359" s="154"/>
      <c r="E359" s="154"/>
      <c r="F359" s="160"/>
      <c r="G359" s="160"/>
      <c r="H359" s="160"/>
      <c r="I359" s="160"/>
      <c r="J359" s="154"/>
    </row>
    <row r="360" spans="2:10">
      <c r="B360" s="153"/>
      <c r="C360" s="153"/>
      <c r="D360" s="154"/>
      <c r="E360" s="154"/>
      <c r="F360" s="160"/>
      <c r="G360" s="160"/>
      <c r="H360" s="160"/>
      <c r="I360" s="160"/>
      <c r="J360" s="154"/>
    </row>
    <row r="361" spans="2:10">
      <c r="B361" s="153"/>
      <c r="C361" s="153"/>
      <c r="D361" s="154"/>
      <c r="E361" s="154"/>
      <c r="F361" s="160"/>
      <c r="G361" s="160"/>
      <c r="H361" s="160"/>
      <c r="I361" s="160"/>
      <c r="J361" s="154"/>
    </row>
    <row r="362" spans="2:10">
      <c r="B362" s="153"/>
      <c r="C362" s="153"/>
      <c r="D362" s="154"/>
      <c r="E362" s="154"/>
      <c r="F362" s="160"/>
      <c r="G362" s="160"/>
      <c r="H362" s="160"/>
      <c r="I362" s="160"/>
      <c r="J362" s="154"/>
    </row>
    <row r="363" spans="2:10">
      <c r="B363" s="153"/>
      <c r="C363" s="153"/>
      <c r="D363" s="154"/>
      <c r="E363" s="154"/>
      <c r="F363" s="160"/>
      <c r="G363" s="160"/>
      <c r="H363" s="160"/>
      <c r="I363" s="160"/>
      <c r="J363" s="154"/>
    </row>
    <row r="364" spans="2:10">
      <c r="B364" s="153"/>
      <c r="C364" s="153"/>
      <c r="D364" s="154"/>
      <c r="E364" s="154"/>
      <c r="F364" s="160"/>
      <c r="G364" s="160"/>
      <c r="H364" s="160"/>
      <c r="I364" s="160"/>
      <c r="J364" s="154"/>
    </row>
    <row r="365" spans="2:10">
      <c r="B365" s="153"/>
      <c r="C365" s="153"/>
      <c r="D365" s="154"/>
      <c r="E365" s="154"/>
      <c r="F365" s="160"/>
      <c r="G365" s="160"/>
      <c r="H365" s="160"/>
      <c r="I365" s="160"/>
      <c r="J365" s="154"/>
    </row>
    <row r="366" spans="2:10">
      <c r="B366" s="153"/>
      <c r="C366" s="153"/>
      <c r="D366" s="154"/>
      <c r="E366" s="154"/>
      <c r="F366" s="160"/>
      <c r="G366" s="160"/>
      <c r="H366" s="160"/>
      <c r="I366" s="160"/>
      <c r="J366" s="154"/>
    </row>
    <row r="367" spans="2:10">
      <c r="B367" s="153"/>
      <c r="C367" s="153"/>
      <c r="D367" s="154"/>
      <c r="E367" s="154"/>
      <c r="F367" s="160"/>
      <c r="G367" s="160"/>
      <c r="H367" s="160"/>
      <c r="I367" s="160"/>
      <c r="J367" s="154"/>
    </row>
    <row r="368" spans="2:10">
      <c r="B368" s="153"/>
      <c r="C368" s="153"/>
      <c r="D368" s="154"/>
      <c r="E368" s="154"/>
      <c r="F368" s="160"/>
      <c r="G368" s="160"/>
      <c r="H368" s="160"/>
      <c r="I368" s="160"/>
      <c r="J368" s="154"/>
    </row>
    <row r="369" spans="2:10">
      <c r="B369" s="153"/>
      <c r="C369" s="153"/>
      <c r="D369" s="154"/>
      <c r="E369" s="154"/>
      <c r="F369" s="160"/>
      <c r="G369" s="160"/>
      <c r="H369" s="160"/>
      <c r="I369" s="160"/>
      <c r="J369" s="154"/>
    </row>
    <row r="370" spans="2:10">
      <c r="B370" s="153"/>
      <c r="C370" s="153"/>
      <c r="D370" s="154"/>
      <c r="E370" s="154"/>
      <c r="F370" s="160"/>
      <c r="G370" s="160"/>
      <c r="H370" s="160"/>
      <c r="I370" s="160"/>
      <c r="J370" s="154"/>
    </row>
    <row r="371" spans="2:10">
      <c r="B371" s="153"/>
      <c r="C371" s="153"/>
      <c r="D371" s="154"/>
      <c r="E371" s="154"/>
      <c r="F371" s="160"/>
      <c r="G371" s="160"/>
      <c r="H371" s="160"/>
      <c r="I371" s="160"/>
      <c r="J371" s="154"/>
    </row>
    <row r="372" spans="2:10">
      <c r="B372" s="153"/>
      <c r="C372" s="153"/>
      <c r="D372" s="154"/>
      <c r="E372" s="154"/>
      <c r="F372" s="160"/>
      <c r="G372" s="160"/>
      <c r="H372" s="160"/>
      <c r="I372" s="160"/>
      <c r="J372" s="154"/>
    </row>
    <row r="373" spans="2:10">
      <c r="B373" s="153"/>
      <c r="C373" s="153"/>
      <c r="D373" s="154"/>
      <c r="E373" s="154"/>
      <c r="F373" s="160"/>
      <c r="G373" s="160"/>
      <c r="H373" s="160"/>
      <c r="I373" s="160"/>
      <c r="J373" s="154"/>
    </row>
    <row r="374" spans="2:10">
      <c r="B374" s="153"/>
      <c r="C374" s="153"/>
      <c r="D374" s="154"/>
      <c r="E374" s="154"/>
      <c r="F374" s="160"/>
      <c r="G374" s="160"/>
      <c r="H374" s="160"/>
      <c r="I374" s="160"/>
      <c r="J374" s="154"/>
    </row>
    <row r="375" spans="2:10">
      <c r="B375" s="153"/>
      <c r="C375" s="153"/>
      <c r="D375" s="154"/>
      <c r="E375" s="154"/>
      <c r="F375" s="160"/>
      <c r="G375" s="160"/>
      <c r="H375" s="160"/>
      <c r="I375" s="160"/>
      <c r="J375" s="154"/>
    </row>
    <row r="376" spans="2:10">
      <c r="B376" s="153"/>
      <c r="C376" s="153"/>
      <c r="D376" s="154"/>
      <c r="E376" s="154"/>
      <c r="F376" s="160"/>
      <c r="G376" s="160"/>
      <c r="H376" s="160"/>
      <c r="I376" s="160"/>
      <c r="J376" s="154"/>
    </row>
    <row r="377" spans="2:10">
      <c r="B377" s="153"/>
      <c r="C377" s="153"/>
      <c r="D377" s="154"/>
      <c r="E377" s="154"/>
      <c r="F377" s="160"/>
      <c r="G377" s="160"/>
      <c r="H377" s="160"/>
      <c r="I377" s="160"/>
      <c r="J377" s="154"/>
    </row>
    <row r="378" spans="2:10">
      <c r="B378" s="153"/>
      <c r="C378" s="153"/>
      <c r="D378" s="154"/>
      <c r="E378" s="154"/>
      <c r="F378" s="160"/>
      <c r="G378" s="160"/>
      <c r="H378" s="160"/>
      <c r="I378" s="160"/>
      <c r="J378" s="154"/>
    </row>
    <row r="379" spans="2:10">
      <c r="B379" s="153"/>
      <c r="C379" s="153"/>
      <c r="D379" s="154"/>
      <c r="E379" s="154"/>
      <c r="F379" s="160"/>
      <c r="G379" s="160"/>
      <c r="H379" s="160"/>
      <c r="I379" s="160"/>
      <c r="J379" s="154"/>
    </row>
    <row r="380" spans="2:10">
      <c r="B380" s="153"/>
      <c r="C380" s="153"/>
      <c r="D380" s="154"/>
      <c r="E380" s="154"/>
      <c r="F380" s="160"/>
      <c r="G380" s="160"/>
      <c r="H380" s="160"/>
      <c r="I380" s="160"/>
      <c r="J380" s="154"/>
    </row>
    <row r="381" spans="2:10">
      <c r="B381" s="153"/>
      <c r="C381" s="153"/>
      <c r="D381" s="154"/>
      <c r="E381" s="154"/>
      <c r="F381" s="160"/>
      <c r="G381" s="160"/>
      <c r="H381" s="160"/>
      <c r="I381" s="160"/>
      <c r="J381" s="154"/>
    </row>
    <row r="382" spans="2:10">
      <c r="B382" s="153"/>
      <c r="C382" s="153"/>
      <c r="D382" s="154"/>
      <c r="E382" s="154"/>
      <c r="F382" s="160"/>
      <c r="G382" s="160"/>
      <c r="H382" s="160"/>
      <c r="I382" s="160"/>
      <c r="J382" s="154"/>
    </row>
    <row r="383" spans="2:10">
      <c r="B383" s="153"/>
      <c r="C383" s="153"/>
      <c r="D383" s="154"/>
      <c r="E383" s="154"/>
      <c r="F383" s="160"/>
      <c r="G383" s="160"/>
      <c r="H383" s="160"/>
      <c r="I383" s="160"/>
      <c r="J383" s="154"/>
    </row>
    <row r="384" spans="2:10">
      <c r="B384" s="153"/>
      <c r="C384" s="153"/>
      <c r="D384" s="154"/>
      <c r="E384" s="154"/>
      <c r="F384" s="160"/>
      <c r="G384" s="160"/>
      <c r="H384" s="160"/>
      <c r="I384" s="160"/>
      <c r="J384" s="154"/>
    </row>
    <row r="385" spans="2:10">
      <c r="B385" s="153"/>
      <c r="C385" s="153"/>
      <c r="D385" s="154"/>
      <c r="E385" s="154"/>
      <c r="F385" s="160"/>
      <c r="G385" s="160"/>
      <c r="H385" s="160"/>
      <c r="I385" s="160"/>
      <c r="J385" s="154"/>
    </row>
    <row r="386" spans="2:10">
      <c r="B386" s="153"/>
      <c r="C386" s="153"/>
      <c r="D386" s="154"/>
      <c r="E386" s="154"/>
      <c r="F386" s="160"/>
      <c r="G386" s="160"/>
      <c r="H386" s="160"/>
      <c r="I386" s="160"/>
      <c r="J386" s="154"/>
    </row>
    <row r="387" spans="2:10">
      <c r="B387" s="153"/>
      <c r="C387" s="153"/>
      <c r="D387" s="154"/>
      <c r="E387" s="154"/>
      <c r="F387" s="160"/>
      <c r="G387" s="160"/>
      <c r="H387" s="160"/>
      <c r="I387" s="160"/>
      <c r="J387" s="154"/>
    </row>
    <row r="388" spans="2:10">
      <c r="B388" s="153"/>
      <c r="C388" s="153"/>
      <c r="D388" s="154"/>
      <c r="E388" s="154"/>
      <c r="F388" s="160"/>
      <c r="G388" s="160"/>
      <c r="H388" s="160"/>
      <c r="I388" s="160"/>
      <c r="J388" s="154"/>
    </row>
    <row r="389" spans="2:10">
      <c r="B389" s="153"/>
      <c r="C389" s="153"/>
      <c r="D389" s="154"/>
      <c r="E389" s="154"/>
      <c r="F389" s="160"/>
      <c r="G389" s="160"/>
      <c r="H389" s="160"/>
      <c r="I389" s="160"/>
      <c r="J389" s="154"/>
    </row>
    <row r="390" spans="2:10">
      <c r="B390" s="153"/>
      <c r="C390" s="153"/>
      <c r="D390" s="154"/>
      <c r="E390" s="154"/>
      <c r="F390" s="160"/>
      <c r="G390" s="160"/>
      <c r="H390" s="160"/>
      <c r="I390" s="160"/>
      <c r="J390" s="154"/>
    </row>
    <row r="391" spans="2:10">
      <c r="B391" s="153"/>
      <c r="C391" s="153"/>
      <c r="D391" s="154"/>
      <c r="E391" s="154"/>
      <c r="F391" s="160"/>
      <c r="G391" s="160"/>
      <c r="H391" s="160"/>
      <c r="I391" s="160"/>
      <c r="J391" s="154"/>
    </row>
    <row r="392" spans="2:10">
      <c r="B392" s="153"/>
      <c r="C392" s="153"/>
      <c r="D392" s="154"/>
      <c r="E392" s="154"/>
      <c r="F392" s="160"/>
      <c r="G392" s="160"/>
      <c r="H392" s="160"/>
      <c r="I392" s="160"/>
      <c r="J392" s="154"/>
    </row>
    <row r="393" spans="2:10">
      <c r="B393" s="153"/>
      <c r="C393" s="153"/>
      <c r="D393" s="154"/>
      <c r="E393" s="154"/>
      <c r="F393" s="160"/>
      <c r="G393" s="160"/>
      <c r="H393" s="160"/>
      <c r="I393" s="160"/>
      <c r="J393" s="154"/>
    </row>
    <row r="394" spans="2:10">
      <c r="B394" s="153"/>
      <c r="C394" s="153"/>
      <c r="D394" s="154"/>
      <c r="E394" s="154"/>
      <c r="F394" s="160"/>
      <c r="G394" s="160"/>
      <c r="H394" s="160"/>
      <c r="I394" s="160"/>
      <c r="J394" s="154"/>
    </row>
    <row r="395" spans="2:10">
      <c r="B395" s="153"/>
      <c r="C395" s="153"/>
      <c r="D395" s="154"/>
      <c r="E395" s="154"/>
      <c r="F395" s="160"/>
      <c r="G395" s="160"/>
      <c r="H395" s="160"/>
      <c r="I395" s="160"/>
      <c r="J395" s="154"/>
    </row>
    <row r="396" spans="2:10">
      <c r="B396" s="153"/>
      <c r="C396" s="153"/>
      <c r="D396" s="154"/>
      <c r="E396" s="154"/>
      <c r="F396" s="160"/>
      <c r="G396" s="160"/>
      <c r="H396" s="160"/>
      <c r="I396" s="160"/>
      <c r="J396" s="154"/>
    </row>
    <row r="397" spans="2:10">
      <c r="B397" s="153"/>
      <c r="C397" s="153"/>
      <c r="D397" s="154"/>
      <c r="E397" s="154"/>
      <c r="F397" s="160"/>
      <c r="G397" s="160"/>
      <c r="H397" s="160"/>
      <c r="I397" s="160"/>
      <c r="J397" s="154"/>
    </row>
    <row r="398" spans="2:10">
      <c r="B398" s="153"/>
      <c r="C398" s="153"/>
      <c r="D398" s="154"/>
      <c r="E398" s="154"/>
      <c r="F398" s="160"/>
      <c r="G398" s="160"/>
      <c r="H398" s="160"/>
      <c r="I398" s="160"/>
      <c r="J398" s="154"/>
    </row>
    <row r="399" spans="2:10">
      <c r="B399" s="153"/>
      <c r="C399" s="153"/>
      <c r="D399" s="154"/>
      <c r="E399" s="154"/>
      <c r="F399" s="160"/>
      <c r="G399" s="160"/>
      <c r="H399" s="160"/>
      <c r="I399" s="160"/>
      <c r="J399" s="154"/>
    </row>
    <row r="400" spans="2:10">
      <c r="B400" s="153"/>
      <c r="C400" s="153"/>
      <c r="D400" s="154"/>
      <c r="E400" s="154"/>
      <c r="F400" s="160"/>
      <c r="G400" s="160"/>
      <c r="H400" s="160"/>
      <c r="I400" s="160"/>
      <c r="J400" s="154"/>
    </row>
    <row r="401" spans="2:10">
      <c r="B401" s="153"/>
      <c r="C401" s="153"/>
      <c r="D401" s="154"/>
      <c r="E401" s="154"/>
      <c r="F401" s="160"/>
      <c r="G401" s="160"/>
      <c r="H401" s="160"/>
      <c r="I401" s="160"/>
      <c r="J401" s="154"/>
    </row>
    <row r="402" spans="2:10">
      <c r="B402" s="153"/>
      <c r="C402" s="153"/>
      <c r="D402" s="154"/>
      <c r="E402" s="154"/>
      <c r="F402" s="160"/>
      <c r="G402" s="160"/>
      <c r="H402" s="160"/>
      <c r="I402" s="160"/>
      <c r="J402" s="154"/>
    </row>
    <row r="403" spans="2:10">
      <c r="B403" s="153"/>
      <c r="C403" s="153"/>
      <c r="D403" s="154"/>
      <c r="E403" s="154"/>
      <c r="F403" s="160"/>
      <c r="G403" s="160"/>
      <c r="H403" s="160"/>
      <c r="I403" s="160"/>
      <c r="J403" s="154"/>
    </row>
    <row r="404" spans="2:10">
      <c r="B404" s="153"/>
      <c r="C404" s="153"/>
      <c r="D404" s="154"/>
      <c r="E404" s="154"/>
      <c r="F404" s="160"/>
      <c r="G404" s="160"/>
      <c r="H404" s="160"/>
      <c r="I404" s="160"/>
      <c r="J404" s="154"/>
    </row>
    <row r="405" spans="2:10">
      <c r="B405" s="153"/>
      <c r="C405" s="153"/>
      <c r="D405" s="154"/>
      <c r="E405" s="154"/>
      <c r="F405" s="160"/>
      <c r="G405" s="160"/>
      <c r="H405" s="160"/>
      <c r="I405" s="160"/>
      <c r="J405" s="154"/>
    </row>
    <row r="406" spans="2:10">
      <c r="B406" s="153"/>
      <c r="C406" s="153"/>
      <c r="D406" s="154"/>
      <c r="E406" s="154"/>
      <c r="F406" s="160"/>
      <c r="G406" s="160"/>
      <c r="H406" s="160"/>
      <c r="I406" s="160"/>
      <c r="J406" s="154"/>
    </row>
    <row r="407" spans="2:10">
      <c r="B407" s="153"/>
      <c r="C407" s="153"/>
      <c r="D407" s="154"/>
      <c r="E407" s="154"/>
      <c r="F407" s="160"/>
      <c r="G407" s="160"/>
      <c r="H407" s="160"/>
      <c r="I407" s="160"/>
      <c r="J407" s="154"/>
    </row>
    <row r="408" spans="2:10">
      <c r="B408" s="153"/>
      <c r="C408" s="153"/>
      <c r="D408" s="154"/>
      <c r="E408" s="154"/>
      <c r="F408" s="160"/>
      <c r="G408" s="160"/>
      <c r="H408" s="160"/>
      <c r="I408" s="160"/>
      <c r="J408" s="154"/>
    </row>
    <row r="409" spans="2:10">
      <c r="B409" s="153"/>
      <c r="C409" s="153"/>
      <c r="D409" s="154"/>
      <c r="E409" s="154"/>
      <c r="F409" s="160"/>
      <c r="G409" s="160"/>
      <c r="H409" s="160"/>
      <c r="I409" s="160"/>
      <c r="J409" s="154"/>
    </row>
    <row r="410" spans="2:10">
      <c r="B410" s="153"/>
      <c r="C410" s="153"/>
      <c r="D410" s="154"/>
      <c r="E410" s="154"/>
      <c r="F410" s="160"/>
      <c r="G410" s="160"/>
      <c r="H410" s="160"/>
      <c r="I410" s="160"/>
      <c r="J410" s="154"/>
    </row>
    <row r="411" spans="2:10">
      <c r="B411" s="153"/>
      <c r="C411" s="153"/>
      <c r="D411" s="154"/>
      <c r="E411" s="154"/>
      <c r="F411" s="160"/>
      <c r="G411" s="160"/>
      <c r="H411" s="160"/>
      <c r="I411" s="160"/>
      <c r="J411" s="154"/>
    </row>
    <row r="412" spans="2:10">
      <c r="B412" s="153"/>
      <c r="C412" s="153"/>
      <c r="D412" s="154"/>
      <c r="E412" s="154"/>
      <c r="F412" s="160"/>
      <c r="G412" s="160"/>
      <c r="H412" s="160"/>
      <c r="I412" s="160"/>
      <c r="J412" s="154"/>
    </row>
    <row r="413" spans="2:10">
      <c r="B413" s="153"/>
      <c r="C413" s="153"/>
      <c r="D413" s="154"/>
      <c r="E413" s="154"/>
      <c r="F413" s="160"/>
      <c r="G413" s="160"/>
      <c r="H413" s="160"/>
      <c r="I413" s="160"/>
      <c r="J413" s="154"/>
    </row>
    <row r="414" spans="2:10">
      <c r="B414" s="153"/>
      <c r="C414" s="153"/>
      <c r="D414" s="154"/>
      <c r="E414" s="154"/>
      <c r="F414" s="160"/>
      <c r="G414" s="160"/>
      <c r="H414" s="160"/>
      <c r="I414" s="160"/>
      <c r="J414" s="154"/>
    </row>
    <row r="415" spans="2:10">
      <c r="B415" s="153"/>
      <c r="C415" s="153"/>
      <c r="D415" s="154"/>
      <c r="E415" s="154"/>
      <c r="F415" s="160"/>
      <c r="G415" s="160"/>
      <c r="H415" s="160"/>
      <c r="I415" s="160"/>
      <c r="J415" s="154"/>
    </row>
    <row r="416" spans="2:10">
      <c r="B416" s="153"/>
      <c r="C416" s="153"/>
      <c r="D416" s="154"/>
      <c r="E416" s="154"/>
      <c r="F416" s="160"/>
      <c r="G416" s="160"/>
      <c r="H416" s="160"/>
      <c r="I416" s="160"/>
      <c r="J416" s="154"/>
    </row>
    <row r="417" spans="2:10">
      <c r="B417" s="153"/>
      <c r="C417" s="153"/>
      <c r="D417" s="154"/>
      <c r="E417" s="154"/>
      <c r="F417" s="160"/>
      <c r="G417" s="160"/>
      <c r="H417" s="160"/>
      <c r="I417" s="160"/>
      <c r="J417" s="154"/>
    </row>
    <row r="418" spans="2:10">
      <c r="B418" s="153"/>
      <c r="C418" s="153"/>
      <c r="D418" s="154"/>
      <c r="E418" s="154"/>
      <c r="F418" s="160"/>
      <c r="G418" s="160"/>
      <c r="H418" s="160"/>
      <c r="I418" s="160"/>
      <c r="J418" s="154"/>
    </row>
    <row r="419" spans="2:10">
      <c r="B419" s="153"/>
      <c r="C419" s="153"/>
      <c r="D419" s="154"/>
      <c r="E419" s="154"/>
      <c r="F419" s="160"/>
      <c r="G419" s="160"/>
      <c r="H419" s="160"/>
      <c r="I419" s="160"/>
      <c r="J419" s="154"/>
    </row>
    <row r="420" spans="2:10">
      <c r="B420" s="153"/>
      <c r="C420" s="153"/>
      <c r="D420" s="154"/>
      <c r="E420" s="154"/>
      <c r="F420" s="160"/>
      <c r="G420" s="160"/>
      <c r="H420" s="160"/>
      <c r="I420" s="160"/>
      <c r="J420" s="154"/>
    </row>
    <row r="421" spans="2:10">
      <c r="B421" s="153"/>
      <c r="C421" s="153"/>
      <c r="D421" s="154"/>
      <c r="E421" s="154"/>
      <c r="F421" s="160"/>
      <c r="G421" s="160"/>
      <c r="H421" s="160"/>
      <c r="I421" s="160"/>
      <c r="J421" s="154"/>
    </row>
    <row r="422" spans="2:10">
      <c r="B422" s="153"/>
      <c r="C422" s="153"/>
      <c r="D422" s="154"/>
      <c r="E422" s="154"/>
      <c r="F422" s="160"/>
      <c r="G422" s="160"/>
      <c r="H422" s="160"/>
      <c r="I422" s="160"/>
      <c r="J422" s="154"/>
    </row>
    <row r="423" spans="2:10">
      <c r="B423" s="153"/>
      <c r="C423" s="153"/>
      <c r="D423" s="154"/>
      <c r="E423" s="154"/>
      <c r="F423" s="160"/>
      <c r="G423" s="160"/>
      <c r="H423" s="160"/>
      <c r="I423" s="160"/>
      <c r="J423" s="154"/>
    </row>
    <row r="424" spans="2:10">
      <c r="B424" s="153"/>
      <c r="C424" s="153"/>
      <c r="D424" s="154"/>
      <c r="E424" s="154"/>
      <c r="F424" s="160"/>
      <c r="G424" s="160"/>
      <c r="H424" s="160"/>
      <c r="I424" s="160"/>
      <c r="J424" s="154"/>
    </row>
    <row r="425" spans="2:10">
      <c r="B425" s="153"/>
      <c r="C425" s="153"/>
      <c r="D425" s="154"/>
      <c r="E425" s="154"/>
      <c r="F425" s="160"/>
      <c r="G425" s="160"/>
      <c r="H425" s="160"/>
      <c r="I425" s="160"/>
      <c r="J425" s="154"/>
    </row>
    <row r="426" spans="2:10">
      <c r="B426" s="153"/>
      <c r="C426" s="153"/>
      <c r="D426" s="154"/>
      <c r="E426" s="154"/>
      <c r="F426" s="160"/>
      <c r="G426" s="160"/>
      <c r="H426" s="160"/>
      <c r="I426" s="160"/>
      <c r="J426" s="154"/>
    </row>
    <row r="427" spans="2:10">
      <c r="B427" s="153"/>
      <c r="C427" s="153"/>
      <c r="D427" s="154"/>
      <c r="E427" s="154"/>
      <c r="F427" s="160"/>
      <c r="G427" s="160"/>
      <c r="H427" s="160"/>
      <c r="I427" s="160"/>
      <c r="J427" s="154"/>
    </row>
    <row r="428" spans="2:10">
      <c r="B428" s="153"/>
      <c r="C428" s="153"/>
      <c r="D428" s="154"/>
      <c r="E428" s="154"/>
      <c r="F428" s="160"/>
      <c r="G428" s="160"/>
      <c r="H428" s="160"/>
      <c r="I428" s="160"/>
      <c r="J428" s="154"/>
    </row>
    <row r="429" spans="2:10">
      <c r="B429" s="153"/>
      <c r="C429" s="153"/>
      <c r="D429" s="154"/>
      <c r="E429" s="154"/>
      <c r="F429" s="160"/>
      <c r="G429" s="160"/>
      <c r="H429" s="160"/>
      <c r="I429" s="160"/>
      <c r="J429" s="154"/>
    </row>
    <row r="430" spans="2:10">
      <c r="B430" s="153"/>
      <c r="C430" s="153"/>
      <c r="D430" s="154"/>
      <c r="E430" s="154"/>
      <c r="F430" s="160"/>
      <c r="G430" s="160"/>
      <c r="H430" s="160"/>
      <c r="I430" s="160"/>
      <c r="J430" s="154"/>
    </row>
    <row r="431" spans="2:10">
      <c r="B431" s="153"/>
      <c r="C431" s="153"/>
      <c r="D431" s="154"/>
      <c r="E431" s="154"/>
      <c r="F431" s="160"/>
      <c r="G431" s="160"/>
      <c r="H431" s="160"/>
      <c r="I431" s="160"/>
      <c r="J431" s="154"/>
    </row>
    <row r="432" spans="2:10">
      <c r="B432" s="153"/>
      <c r="C432" s="153"/>
      <c r="D432" s="154"/>
      <c r="E432" s="154"/>
      <c r="F432" s="160"/>
      <c r="G432" s="160"/>
      <c r="H432" s="160"/>
      <c r="I432" s="160"/>
      <c r="J432" s="154"/>
    </row>
    <row r="433" spans="2:10">
      <c r="B433" s="153"/>
      <c r="C433" s="153"/>
      <c r="D433" s="154"/>
      <c r="E433" s="154"/>
      <c r="F433" s="160"/>
      <c r="G433" s="160"/>
      <c r="H433" s="160"/>
      <c r="I433" s="160"/>
      <c r="J433" s="154"/>
    </row>
    <row r="434" spans="2:10">
      <c r="B434" s="153"/>
      <c r="C434" s="153"/>
      <c r="D434" s="154"/>
      <c r="E434" s="154"/>
      <c r="F434" s="160"/>
      <c r="G434" s="160"/>
      <c r="H434" s="160"/>
      <c r="I434" s="160"/>
      <c r="J434" s="154"/>
    </row>
    <row r="435" spans="2:10">
      <c r="B435" s="153"/>
      <c r="C435" s="153"/>
      <c r="D435" s="154"/>
      <c r="E435" s="154"/>
      <c r="F435" s="160"/>
      <c r="G435" s="160"/>
      <c r="H435" s="160"/>
      <c r="I435" s="160"/>
      <c r="J435" s="154"/>
    </row>
    <row r="436" spans="2:10">
      <c r="B436" s="153"/>
      <c r="C436" s="153"/>
      <c r="D436" s="154"/>
      <c r="E436" s="154"/>
      <c r="F436" s="160"/>
      <c r="G436" s="160"/>
      <c r="H436" s="160"/>
      <c r="I436" s="160"/>
      <c r="J436" s="154"/>
    </row>
    <row r="437" spans="2:10">
      <c r="B437" s="153"/>
      <c r="C437" s="153"/>
      <c r="D437" s="154"/>
      <c r="E437" s="154"/>
      <c r="F437" s="160"/>
      <c r="G437" s="160"/>
      <c r="H437" s="160"/>
      <c r="I437" s="160"/>
      <c r="J437" s="154"/>
    </row>
    <row r="438" spans="2:10">
      <c r="B438" s="153"/>
      <c r="C438" s="153"/>
      <c r="D438" s="154"/>
      <c r="E438" s="154"/>
      <c r="F438" s="160"/>
      <c r="G438" s="160"/>
      <c r="H438" s="160"/>
      <c r="I438" s="160"/>
      <c r="J438" s="154"/>
    </row>
    <row r="439" spans="2:10">
      <c r="B439" s="153"/>
      <c r="C439" s="153"/>
      <c r="D439" s="154"/>
      <c r="E439" s="154"/>
      <c r="F439" s="160"/>
      <c r="G439" s="160"/>
      <c r="H439" s="160"/>
      <c r="I439" s="160"/>
      <c r="J439" s="154"/>
    </row>
    <row r="440" spans="2:10">
      <c r="B440" s="153"/>
      <c r="C440" s="153"/>
      <c r="D440" s="154"/>
      <c r="E440" s="154"/>
      <c r="F440" s="160"/>
      <c r="G440" s="160"/>
      <c r="H440" s="160"/>
      <c r="I440" s="160"/>
      <c r="J440" s="154"/>
    </row>
    <row r="441" spans="2:10">
      <c r="B441" s="153"/>
      <c r="C441" s="153"/>
      <c r="D441" s="154"/>
      <c r="E441" s="154"/>
      <c r="F441" s="160"/>
      <c r="G441" s="160"/>
      <c r="H441" s="160"/>
      <c r="I441" s="160"/>
      <c r="J441" s="154"/>
    </row>
    <row r="442" spans="2:10">
      <c r="B442" s="153"/>
      <c r="C442" s="153"/>
      <c r="D442" s="154"/>
      <c r="E442" s="154"/>
      <c r="F442" s="160"/>
      <c r="G442" s="160"/>
      <c r="H442" s="160"/>
      <c r="I442" s="160"/>
      <c r="J442" s="154"/>
    </row>
    <row r="443" spans="2:10">
      <c r="B443" s="153"/>
      <c r="C443" s="153"/>
      <c r="D443" s="154"/>
      <c r="E443" s="154"/>
      <c r="F443" s="160"/>
      <c r="G443" s="160"/>
      <c r="H443" s="160"/>
      <c r="I443" s="160"/>
      <c r="J443" s="154"/>
    </row>
    <row r="444" spans="2:10">
      <c r="B444" s="153"/>
      <c r="C444" s="153"/>
      <c r="D444" s="154"/>
      <c r="E444" s="154"/>
      <c r="F444" s="160"/>
      <c r="G444" s="160"/>
      <c r="H444" s="160"/>
      <c r="I444" s="160"/>
      <c r="J444" s="154"/>
    </row>
    <row r="445" spans="2:10">
      <c r="B445" s="153"/>
      <c r="C445" s="153"/>
      <c r="D445" s="154"/>
      <c r="E445" s="154"/>
      <c r="F445" s="160"/>
      <c r="G445" s="160"/>
      <c r="H445" s="160"/>
      <c r="I445" s="160"/>
      <c r="J445" s="154"/>
    </row>
    <row r="446" spans="2:10">
      <c r="B446" s="153"/>
      <c r="C446" s="153"/>
      <c r="D446" s="154"/>
      <c r="E446" s="154"/>
      <c r="F446" s="160"/>
      <c r="G446" s="160"/>
      <c r="H446" s="160"/>
      <c r="I446" s="160"/>
      <c r="J446" s="154"/>
    </row>
    <row r="447" spans="2:10">
      <c r="B447" s="153"/>
      <c r="C447" s="153"/>
      <c r="D447" s="154"/>
      <c r="E447" s="154"/>
      <c r="F447" s="160"/>
      <c r="G447" s="160"/>
      <c r="H447" s="160"/>
      <c r="I447" s="160"/>
      <c r="J447" s="154"/>
    </row>
    <row r="448" spans="2:10">
      <c r="B448" s="153"/>
      <c r="C448" s="153"/>
      <c r="D448" s="154"/>
      <c r="E448" s="154"/>
      <c r="F448" s="160"/>
      <c r="G448" s="160"/>
      <c r="H448" s="160"/>
      <c r="I448" s="160"/>
      <c r="J448" s="154"/>
    </row>
    <row r="449" spans="2:10">
      <c r="B449" s="153"/>
      <c r="C449" s="153"/>
      <c r="D449" s="154"/>
      <c r="E449" s="154"/>
      <c r="F449" s="160"/>
      <c r="G449" s="160"/>
      <c r="H449" s="160"/>
      <c r="I449" s="160"/>
      <c r="J449" s="154"/>
    </row>
    <row r="450" spans="2:10">
      <c r="B450" s="153"/>
      <c r="C450" s="153"/>
      <c r="D450" s="154"/>
      <c r="E450" s="154"/>
      <c r="F450" s="160"/>
      <c r="G450" s="160"/>
      <c r="H450" s="160"/>
      <c r="I450" s="160"/>
      <c r="J450" s="154"/>
    </row>
    <row r="451" spans="2:10">
      <c r="B451" s="153"/>
      <c r="C451" s="153"/>
      <c r="D451" s="154"/>
      <c r="E451" s="154"/>
      <c r="F451" s="160"/>
      <c r="G451" s="160"/>
      <c r="H451" s="160"/>
      <c r="I451" s="160"/>
      <c r="J451" s="154"/>
    </row>
    <row r="452" spans="2:10">
      <c r="B452" s="153"/>
      <c r="C452" s="153"/>
      <c r="D452" s="154"/>
      <c r="E452" s="154"/>
      <c r="F452" s="160"/>
      <c r="G452" s="160"/>
      <c r="H452" s="160"/>
      <c r="I452" s="160"/>
      <c r="J452" s="154"/>
    </row>
    <row r="453" spans="2:10">
      <c r="B453" s="153"/>
      <c r="C453" s="153"/>
      <c r="D453" s="154"/>
      <c r="E453" s="154"/>
      <c r="F453" s="160"/>
      <c r="G453" s="160"/>
      <c r="H453" s="160"/>
      <c r="I453" s="160"/>
      <c r="J453" s="154"/>
    </row>
    <row r="454" spans="2:10">
      <c r="B454" s="153"/>
      <c r="C454" s="153"/>
      <c r="D454" s="154"/>
      <c r="E454" s="154"/>
      <c r="F454" s="160"/>
      <c r="G454" s="160"/>
      <c r="H454" s="160"/>
      <c r="I454" s="160"/>
      <c r="J454" s="154"/>
    </row>
    <row r="455" spans="2:10">
      <c r="B455" s="153"/>
      <c r="C455" s="153"/>
      <c r="D455" s="154"/>
      <c r="E455" s="154"/>
      <c r="F455" s="160"/>
      <c r="G455" s="160"/>
      <c r="H455" s="160"/>
      <c r="I455" s="160"/>
      <c r="J455" s="154"/>
    </row>
    <row r="456" spans="2:10">
      <c r="B456" s="153"/>
      <c r="C456" s="153"/>
      <c r="D456" s="154"/>
      <c r="E456" s="154"/>
      <c r="F456" s="160"/>
      <c r="G456" s="160"/>
      <c r="H456" s="160"/>
      <c r="I456" s="160"/>
      <c r="J456" s="154"/>
    </row>
    <row r="457" spans="2:10">
      <c r="B457" s="153"/>
      <c r="C457" s="153"/>
      <c r="D457" s="154"/>
      <c r="E457" s="154"/>
      <c r="F457" s="160"/>
      <c r="G457" s="160"/>
      <c r="H457" s="160"/>
      <c r="I457" s="160"/>
      <c r="J457" s="154"/>
    </row>
    <row r="458" spans="2:10">
      <c r="B458" s="153"/>
      <c r="C458" s="153"/>
      <c r="D458" s="154"/>
      <c r="E458" s="154"/>
      <c r="F458" s="160"/>
      <c r="G458" s="160"/>
      <c r="H458" s="160"/>
      <c r="I458" s="160"/>
      <c r="J458" s="154"/>
    </row>
    <row r="459" spans="2:10">
      <c r="B459" s="153"/>
      <c r="C459" s="153"/>
      <c r="D459" s="154"/>
      <c r="E459" s="154"/>
      <c r="F459" s="160"/>
      <c r="G459" s="160"/>
      <c r="H459" s="160"/>
      <c r="I459" s="160"/>
      <c r="J459" s="154"/>
    </row>
    <row r="460" spans="2:10">
      <c r="B460" s="153"/>
      <c r="C460" s="153"/>
      <c r="D460" s="154"/>
      <c r="E460" s="154"/>
      <c r="F460" s="160"/>
      <c r="G460" s="160"/>
      <c r="H460" s="160"/>
      <c r="I460" s="160"/>
      <c r="J460" s="154"/>
    </row>
    <row r="461" spans="2:10">
      <c r="B461" s="153"/>
      <c r="C461" s="153"/>
      <c r="D461" s="154"/>
      <c r="E461" s="154"/>
      <c r="F461" s="160"/>
      <c r="G461" s="160"/>
      <c r="H461" s="160"/>
      <c r="I461" s="160"/>
      <c r="J461" s="154"/>
    </row>
    <row r="462" spans="2:10">
      <c r="B462" s="153"/>
      <c r="C462" s="153"/>
      <c r="D462" s="154"/>
      <c r="E462" s="154"/>
      <c r="F462" s="160"/>
      <c r="G462" s="160"/>
      <c r="H462" s="160"/>
      <c r="I462" s="160"/>
      <c r="J462" s="154"/>
    </row>
    <row r="463" spans="2:10">
      <c r="B463" s="153"/>
      <c r="C463" s="153"/>
      <c r="D463" s="154"/>
      <c r="E463" s="154"/>
      <c r="F463" s="160"/>
      <c r="G463" s="160"/>
      <c r="H463" s="160"/>
      <c r="I463" s="160"/>
      <c r="J463" s="154"/>
    </row>
    <row r="464" spans="2:10">
      <c r="B464" s="153"/>
      <c r="C464" s="153"/>
      <c r="D464" s="154"/>
      <c r="E464" s="154"/>
      <c r="F464" s="160"/>
      <c r="G464" s="160"/>
      <c r="H464" s="160"/>
      <c r="I464" s="160"/>
      <c r="J464" s="154"/>
    </row>
    <row r="465" spans="2:10">
      <c r="B465" s="153"/>
      <c r="C465" s="153"/>
      <c r="D465" s="154"/>
      <c r="E465" s="154"/>
      <c r="F465" s="160"/>
      <c r="G465" s="160"/>
      <c r="H465" s="160"/>
      <c r="I465" s="160"/>
      <c r="J465" s="154"/>
    </row>
    <row r="466" spans="2:10">
      <c r="B466" s="153"/>
      <c r="C466" s="153"/>
      <c r="D466" s="154"/>
      <c r="E466" s="154"/>
      <c r="F466" s="160"/>
      <c r="G466" s="160"/>
      <c r="H466" s="160"/>
      <c r="I466" s="160"/>
      <c r="J466" s="154"/>
    </row>
    <row r="467" spans="2:10">
      <c r="B467" s="153"/>
      <c r="C467" s="153"/>
      <c r="D467" s="154"/>
      <c r="E467" s="154"/>
      <c r="F467" s="160"/>
      <c r="G467" s="160"/>
      <c r="H467" s="160"/>
      <c r="I467" s="160"/>
      <c r="J467" s="154"/>
    </row>
    <row r="468" spans="2:10">
      <c r="B468" s="153"/>
      <c r="C468" s="153"/>
      <c r="D468" s="154"/>
      <c r="E468" s="154"/>
      <c r="F468" s="160"/>
      <c r="G468" s="160"/>
      <c r="H468" s="160"/>
      <c r="I468" s="160"/>
      <c r="J468" s="154"/>
    </row>
    <row r="469" spans="2:10">
      <c r="B469" s="153"/>
      <c r="C469" s="153"/>
      <c r="D469" s="154"/>
      <c r="E469" s="154"/>
      <c r="F469" s="160"/>
      <c r="G469" s="160"/>
      <c r="H469" s="160"/>
      <c r="I469" s="160"/>
      <c r="J469" s="154"/>
    </row>
    <row r="470" spans="2:10">
      <c r="B470" s="153"/>
      <c r="C470" s="153"/>
      <c r="D470" s="154"/>
      <c r="E470" s="154"/>
      <c r="F470" s="160"/>
      <c r="G470" s="160"/>
      <c r="H470" s="160"/>
      <c r="I470" s="160"/>
      <c r="J470" s="154"/>
    </row>
    <row r="471" spans="2:10">
      <c r="B471" s="153"/>
      <c r="C471" s="153"/>
      <c r="D471" s="154"/>
      <c r="E471" s="154"/>
      <c r="F471" s="160"/>
      <c r="G471" s="160"/>
      <c r="H471" s="160"/>
      <c r="I471" s="160"/>
      <c r="J471" s="154"/>
    </row>
    <row r="472" spans="2:10">
      <c r="B472" s="153"/>
      <c r="C472" s="153"/>
      <c r="D472" s="154"/>
      <c r="E472" s="154"/>
      <c r="F472" s="160"/>
      <c r="G472" s="160"/>
      <c r="H472" s="160"/>
      <c r="I472" s="160"/>
      <c r="J472" s="154"/>
    </row>
    <row r="473" spans="2:10">
      <c r="B473" s="153"/>
      <c r="C473" s="153"/>
      <c r="D473" s="154"/>
      <c r="E473" s="154"/>
      <c r="F473" s="160"/>
      <c r="G473" s="160"/>
      <c r="H473" s="160"/>
      <c r="I473" s="160"/>
      <c r="J473" s="154"/>
    </row>
    <row r="474" spans="2:10">
      <c r="B474" s="153"/>
      <c r="C474" s="153"/>
      <c r="D474" s="154"/>
      <c r="E474" s="154"/>
      <c r="F474" s="160"/>
      <c r="G474" s="160"/>
      <c r="H474" s="160"/>
      <c r="I474" s="160"/>
      <c r="J474" s="154"/>
    </row>
    <row r="475" spans="2:10">
      <c r="B475" s="153"/>
      <c r="C475" s="153"/>
      <c r="D475" s="154"/>
      <c r="E475" s="154"/>
      <c r="F475" s="160"/>
      <c r="G475" s="160"/>
      <c r="H475" s="160"/>
      <c r="I475" s="160"/>
      <c r="J475" s="154"/>
    </row>
    <row r="476" spans="2:10">
      <c r="B476" s="153"/>
      <c r="C476" s="153"/>
      <c r="D476" s="154"/>
      <c r="E476" s="154"/>
      <c r="F476" s="160"/>
      <c r="G476" s="160"/>
      <c r="H476" s="160"/>
      <c r="I476" s="160"/>
      <c r="J476" s="154"/>
    </row>
    <row r="477" spans="2:10">
      <c r="B477" s="153"/>
      <c r="C477" s="153"/>
      <c r="D477" s="154"/>
      <c r="E477" s="154"/>
      <c r="F477" s="160"/>
      <c r="G477" s="160"/>
      <c r="H477" s="160"/>
      <c r="I477" s="160"/>
      <c r="J477" s="154"/>
    </row>
    <row r="478" spans="2:10">
      <c r="B478" s="153"/>
      <c r="C478" s="153"/>
      <c r="D478" s="154"/>
      <c r="E478" s="154"/>
      <c r="F478" s="160"/>
      <c r="G478" s="160"/>
      <c r="H478" s="160"/>
      <c r="I478" s="160"/>
      <c r="J478" s="154"/>
    </row>
    <row r="479" spans="2:10">
      <c r="B479" s="153"/>
      <c r="C479" s="153"/>
      <c r="D479" s="154"/>
      <c r="E479" s="154"/>
      <c r="F479" s="160"/>
      <c r="G479" s="160"/>
      <c r="H479" s="160"/>
      <c r="I479" s="160"/>
      <c r="J479" s="154"/>
    </row>
    <row r="480" spans="2:10">
      <c r="B480" s="153"/>
      <c r="C480" s="153"/>
      <c r="D480" s="154"/>
      <c r="E480" s="154"/>
      <c r="F480" s="160"/>
      <c r="G480" s="160"/>
      <c r="H480" s="160"/>
      <c r="I480" s="160"/>
      <c r="J480" s="154"/>
    </row>
    <row r="481" spans="2:10">
      <c r="B481" s="153"/>
      <c r="C481" s="153"/>
      <c r="D481" s="154"/>
      <c r="E481" s="154"/>
      <c r="F481" s="160"/>
      <c r="G481" s="160"/>
      <c r="H481" s="160"/>
      <c r="I481" s="160"/>
      <c r="J481" s="154"/>
    </row>
    <row r="482" spans="2:10">
      <c r="B482" s="153"/>
      <c r="C482" s="153"/>
      <c r="D482" s="154"/>
      <c r="E482" s="154"/>
      <c r="F482" s="160"/>
      <c r="G482" s="160"/>
      <c r="H482" s="160"/>
      <c r="I482" s="160"/>
      <c r="J482" s="154"/>
    </row>
    <row r="483" spans="2:10">
      <c r="B483" s="153"/>
      <c r="C483" s="153"/>
      <c r="D483" s="154"/>
      <c r="E483" s="154"/>
      <c r="F483" s="160"/>
      <c r="G483" s="160"/>
      <c r="H483" s="160"/>
      <c r="I483" s="160"/>
      <c r="J483" s="154"/>
    </row>
    <row r="484" spans="2:10">
      <c r="B484" s="153"/>
      <c r="C484" s="153"/>
      <c r="D484" s="154"/>
      <c r="E484" s="154"/>
      <c r="F484" s="160"/>
      <c r="G484" s="160"/>
      <c r="H484" s="160"/>
      <c r="I484" s="160"/>
      <c r="J484" s="154"/>
    </row>
    <row r="485" spans="2:10">
      <c r="B485" s="153"/>
      <c r="C485" s="153"/>
      <c r="D485" s="154"/>
      <c r="E485" s="154"/>
      <c r="F485" s="160"/>
      <c r="G485" s="160"/>
      <c r="H485" s="160"/>
      <c r="I485" s="160"/>
      <c r="J485" s="154"/>
    </row>
    <row r="486" spans="2:10">
      <c r="B486" s="153"/>
      <c r="C486" s="153"/>
      <c r="D486" s="154"/>
      <c r="E486" s="154"/>
      <c r="F486" s="160"/>
      <c r="G486" s="160"/>
      <c r="H486" s="160"/>
      <c r="I486" s="160"/>
      <c r="J486" s="154"/>
    </row>
    <row r="487" spans="2:10">
      <c r="B487" s="153"/>
      <c r="C487" s="153"/>
      <c r="D487" s="154"/>
      <c r="E487" s="154"/>
      <c r="F487" s="160"/>
      <c r="G487" s="160"/>
      <c r="H487" s="160"/>
      <c r="I487" s="160"/>
      <c r="J487" s="154"/>
    </row>
    <row r="488" spans="2:10">
      <c r="B488" s="153"/>
      <c r="C488" s="153"/>
      <c r="D488" s="154"/>
      <c r="E488" s="154"/>
      <c r="F488" s="160"/>
      <c r="G488" s="160"/>
      <c r="H488" s="160"/>
      <c r="I488" s="160"/>
      <c r="J488" s="154"/>
    </row>
    <row r="489" spans="2:10">
      <c r="B489" s="153"/>
      <c r="C489" s="153"/>
      <c r="D489" s="154"/>
      <c r="E489" s="154"/>
      <c r="F489" s="160"/>
      <c r="G489" s="160"/>
      <c r="H489" s="160"/>
      <c r="I489" s="160"/>
      <c r="J489" s="154"/>
    </row>
    <row r="490" spans="2:10">
      <c r="B490" s="153"/>
      <c r="C490" s="153"/>
      <c r="D490" s="154"/>
      <c r="E490" s="154"/>
      <c r="F490" s="160"/>
      <c r="G490" s="160"/>
      <c r="H490" s="160"/>
      <c r="I490" s="160"/>
      <c r="J490" s="154"/>
    </row>
    <row r="491" spans="2:10">
      <c r="B491" s="153"/>
      <c r="C491" s="153"/>
      <c r="D491" s="154"/>
      <c r="E491" s="154"/>
      <c r="F491" s="160"/>
      <c r="G491" s="160"/>
      <c r="H491" s="160"/>
      <c r="I491" s="160"/>
      <c r="J491" s="154"/>
    </row>
    <row r="492" spans="2:10">
      <c r="B492" s="153"/>
      <c r="C492" s="153"/>
      <c r="D492" s="154"/>
      <c r="E492" s="154"/>
      <c r="F492" s="160"/>
      <c r="G492" s="160"/>
      <c r="H492" s="160"/>
      <c r="I492" s="160"/>
      <c r="J492" s="154"/>
    </row>
    <row r="493" spans="2:10">
      <c r="B493" s="153"/>
      <c r="C493" s="153"/>
      <c r="D493" s="154"/>
      <c r="E493" s="154"/>
      <c r="F493" s="160"/>
      <c r="G493" s="160"/>
      <c r="H493" s="160"/>
      <c r="I493" s="160"/>
      <c r="J493" s="154"/>
    </row>
    <row r="494" spans="2:10">
      <c r="B494" s="153"/>
      <c r="C494" s="153"/>
      <c r="D494" s="154"/>
      <c r="E494" s="154"/>
      <c r="F494" s="160"/>
      <c r="G494" s="160"/>
      <c r="H494" s="160"/>
      <c r="I494" s="160"/>
      <c r="J494" s="154"/>
    </row>
    <row r="495" spans="2:10">
      <c r="B495" s="153"/>
      <c r="C495" s="153"/>
      <c r="D495" s="154"/>
      <c r="E495" s="154"/>
      <c r="F495" s="160"/>
      <c r="G495" s="160"/>
      <c r="H495" s="160"/>
      <c r="I495" s="160"/>
      <c r="J495" s="154"/>
    </row>
    <row r="496" spans="2:10">
      <c r="B496" s="153"/>
      <c r="C496" s="153"/>
      <c r="D496" s="154"/>
      <c r="E496" s="154"/>
      <c r="F496" s="160"/>
      <c r="G496" s="160"/>
      <c r="H496" s="160"/>
      <c r="I496" s="160"/>
      <c r="J496" s="154"/>
    </row>
    <row r="497" spans="2:10">
      <c r="B497" s="153"/>
      <c r="C497" s="153"/>
      <c r="D497" s="154"/>
      <c r="E497" s="154"/>
      <c r="F497" s="160"/>
      <c r="G497" s="160"/>
      <c r="H497" s="160"/>
      <c r="I497" s="160"/>
      <c r="J497" s="154"/>
    </row>
    <row r="498" spans="2:10">
      <c r="B498" s="153"/>
      <c r="C498" s="153"/>
      <c r="D498" s="154"/>
      <c r="E498" s="154"/>
      <c r="F498" s="160"/>
      <c r="G498" s="160"/>
      <c r="H498" s="160"/>
      <c r="I498" s="160"/>
      <c r="J498" s="154"/>
    </row>
    <row r="499" spans="2:10">
      <c r="B499" s="153"/>
      <c r="C499" s="153"/>
      <c r="D499" s="154"/>
      <c r="E499" s="154"/>
      <c r="F499" s="160"/>
      <c r="G499" s="160"/>
      <c r="H499" s="160"/>
      <c r="I499" s="160"/>
      <c r="J499" s="154"/>
    </row>
    <row r="500" spans="2:10">
      <c r="B500" s="153"/>
      <c r="C500" s="153"/>
      <c r="D500" s="154"/>
      <c r="E500" s="154"/>
      <c r="F500" s="160"/>
      <c r="G500" s="160"/>
      <c r="H500" s="160"/>
      <c r="I500" s="160"/>
      <c r="J500" s="154"/>
    </row>
    <row r="501" spans="2:10">
      <c r="B501" s="153"/>
      <c r="C501" s="153"/>
      <c r="D501" s="154"/>
      <c r="E501" s="154"/>
      <c r="F501" s="160"/>
      <c r="G501" s="160"/>
      <c r="H501" s="160"/>
      <c r="I501" s="160"/>
      <c r="J501" s="154"/>
    </row>
    <row r="502" spans="2:10">
      <c r="B502" s="153"/>
      <c r="C502" s="153"/>
      <c r="D502" s="154"/>
      <c r="E502" s="154"/>
      <c r="F502" s="160"/>
      <c r="G502" s="160"/>
      <c r="H502" s="160"/>
      <c r="I502" s="160"/>
      <c r="J502" s="154"/>
    </row>
    <row r="503" spans="2:10">
      <c r="B503" s="153"/>
      <c r="C503" s="153"/>
      <c r="D503" s="154"/>
      <c r="E503" s="154"/>
      <c r="F503" s="160"/>
      <c r="G503" s="160"/>
      <c r="H503" s="160"/>
      <c r="I503" s="160"/>
      <c r="J503" s="154"/>
    </row>
    <row r="504" spans="2:10">
      <c r="B504" s="153"/>
      <c r="C504" s="153"/>
      <c r="D504" s="154"/>
      <c r="E504" s="154"/>
      <c r="F504" s="160"/>
      <c r="G504" s="160"/>
      <c r="H504" s="160"/>
      <c r="I504" s="160"/>
      <c r="J504" s="154"/>
    </row>
    <row r="505" spans="2:10">
      <c r="B505" s="153"/>
      <c r="C505" s="153"/>
      <c r="D505" s="154"/>
      <c r="E505" s="154"/>
      <c r="F505" s="160"/>
      <c r="G505" s="160"/>
      <c r="H505" s="160"/>
      <c r="I505" s="160"/>
      <c r="J505" s="154"/>
    </row>
    <row r="506" spans="2:10">
      <c r="B506" s="153"/>
      <c r="C506" s="153"/>
      <c r="D506" s="154"/>
      <c r="E506" s="154"/>
      <c r="F506" s="160"/>
      <c r="G506" s="160"/>
      <c r="H506" s="160"/>
      <c r="I506" s="160"/>
      <c r="J506" s="154"/>
    </row>
    <row r="507" spans="2:10">
      <c r="B507" s="153"/>
      <c r="C507" s="153"/>
      <c r="D507" s="154"/>
      <c r="E507" s="154"/>
      <c r="F507" s="160"/>
      <c r="G507" s="160"/>
      <c r="H507" s="160"/>
      <c r="I507" s="160"/>
      <c r="J507" s="154"/>
    </row>
    <row r="508" spans="2:10">
      <c r="B508" s="153"/>
      <c r="C508" s="153"/>
      <c r="D508" s="154"/>
      <c r="E508" s="154"/>
      <c r="F508" s="160"/>
      <c r="G508" s="160"/>
      <c r="H508" s="160"/>
      <c r="I508" s="160"/>
      <c r="J508" s="154"/>
    </row>
    <row r="509" spans="2:10">
      <c r="B509" s="153"/>
      <c r="C509" s="153"/>
      <c r="D509" s="154"/>
      <c r="E509" s="154"/>
      <c r="F509" s="160"/>
      <c r="G509" s="160"/>
      <c r="H509" s="160"/>
      <c r="I509" s="160"/>
      <c r="J509" s="154"/>
    </row>
    <row r="510" spans="2:10">
      <c r="B510" s="153"/>
      <c r="C510" s="153"/>
      <c r="D510" s="154"/>
      <c r="E510" s="154"/>
      <c r="F510" s="160"/>
      <c r="G510" s="160"/>
      <c r="H510" s="160"/>
      <c r="I510" s="160"/>
      <c r="J510" s="154"/>
    </row>
    <row r="511" spans="2:10">
      <c r="B511" s="153"/>
      <c r="C511" s="153"/>
      <c r="D511" s="154"/>
      <c r="E511" s="154"/>
      <c r="F511" s="160"/>
      <c r="G511" s="160"/>
      <c r="H511" s="160"/>
      <c r="I511" s="160"/>
      <c r="J511" s="154"/>
    </row>
    <row r="512" spans="2:10">
      <c r="B512" s="153"/>
      <c r="C512" s="153"/>
      <c r="D512" s="154"/>
      <c r="E512" s="154"/>
      <c r="F512" s="160"/>
      <c r="G512" s="160"/>
      <c r="H512" s="160"/>
      <c r="I512" s="160"/>
      <c r="J512" s="154"/>
    </row>
    <row r="513" spans="2:10">
      <c r="B513" s="153"/>
      <c r="C513" s="153"/>
      <c r="D513" s="154"/>
      <c r="E513" s="154"/>
      <c r="F513" s="160"/>
      <c r="G513" s="160"/>
      <c r="H513" s="160"/>
      <c r="I513" s="160"/>
      <c r="J513" s="154"/>
    </row>
    <row r="514" spans="2:10">
      <c r="B514" s="153"/>
      <c r="C514" s="153"/>
      <c r="D514" s="154"/>
      <c r="E514" s="154"/>
      <c r="F514" s="160"/>
      <c r="G514" s="160"/>
      <c r="H514" s="160"/>
      <c r="I514" s="160"/>
      <c r="J514" s="154"/>
    </row>
    <row r="515" spans="2:10">
      <c r="B515" s="153"/>
      <c r="C515" s="153"/>
      <c r="D515" s="154"/>
      <c r="E515" s="154"/>
      <c r="F515" s="160"/>
      <c r="G515" s="160"/>
      <c r="H515" s="160"/>
      <c r="I515" s="160"/>
      <c r="J515" s="154"/>
    </row>
    <row r="516" spans="2:10">
      <c r="B516" s="153"/>
      <c r="C516" s="153"/>
      <c r="D516" s="154"/>
      <c r="E516" s="154"/>
      <c r="F516" s="160"/>
      <c r="G516" s="160"/>
      <c r="H516" s="160"/>
      <c r="I516" s="160"/>
      <c r="J516" s="154"/>
    </row>
    <row r="517" spans="2:10">
      <c r="B517" s="153"/>
      <c r="C517" s="153"/>
      <c r="D517" s="154"/>
      <c r="E517" s="154"/>
      <c r="F517" s="160"/>
      <c r="G517" s="160"/>
      <c r="H517" s="160"/>
      <c r="I517" s="160"/>
      <c r="J517" s="154"/>
    </row>
    <row r="518" spans="2:10">
      <c r="B518" s="153"/>
      <c r="C518" s="153"/>
      <c r="D518" s="154"/>
      <c r="E518" s="154"/>
      <c r="F518" s="160"/>
      <c r="G518" s="160"/>
      <c r="H518" s="160"/>
      <c r="I518" s="160"/>
      <c r="J518" s="154"/>
    </row>
    <row r="519" spans="2:10">
      <c r="B519" s="153"/>
      <c r="C519" s="153"/>
      <c r="D519" s="154"/>
      <c r="E519" s="154"/>
      <c r="F519" s="160"/>
      <c r="G519" s="160"/>
      <c r="H519" s="160"/>
      <c r="I519" s="160"/>
      <c r="J519" s="154"/>
    </row>
    <row r="520" spans="2:10">
      <c r="B520" s="153"/>
      <c r="C520" s="153"/>
      <c r="D520" s="154"/>
      <c r="E520" s="154"/>
      <c r="F520" s="160"/>
      <c r="G520" s="160"/>
      <c r="H520" s="160"/>
      <c r="I520" s="160"/>
      <c r="J520" s="154"/>
    </row>
    <row r="521" spans="2:10">
      <c r="B521" s="153"/>
      <c r="C521" s="153"/>
      <c r="D521" s="154"/>
      <c r="E521" s="154"/>
      <c r="F521" s="160"/>
      <c r="G521" s="160"/>
      <c r="H521" s="160"/>
      <c r="I521" s="160"/>
      <c r="J521" s="154"/>
    </row>
    <row r="522" spans="2:10">
      <c r="B522" s="153"/>
      <c r="C522" s="153"/>
      <c r="D522" s="154"/>
      <c r="E522" s="154"/>
      <c r="F522" s="160"/>
      <c r="G522" s="160"/>
      <c r="H522" s="160"/>
      <c r="I522" s="160"/>
      <c r="J522" s="154"/>
    </row>
    <row r="523" spans="2:10">
      <c r="B523" s="153"/>
      <c r="C523" s="153"/>
      <c r="D523" s="154"/>
      <c r="E523" s="154"/>
      <c r="F523" s="160"/>
      <c r="G523" s="160"/>
      <c r="H523" s="160"/>
      <c r="I523" s="160"/>
      <c r="J523" s="154"/>
    </row>
    <row r="524" spans="2:10">
      <c r="B524" s="153"/>
      <c r="C524" s="153"/>
      <c r="D524" s="154"/>
      <c r="E524" s="154"/>
      <c r="F524" s="160"/>
      <c r="G524" s="160"/>
      <c r="H524" s="160"/>
      <c r="I524" s="160"/>
      <c r="J524" s="154"/>
    </row>
    <row r="525" spans="2:10">
      <c r="B525" s="153"/>
      <c r="C525" s="153"/>
      <c r="D525" s="154"/>
      <c r="E525" s="154"/>
      <c r="F525" s="160"/>
      <c r="G525" s="160"/>
      <c r="H525" s="160"/>
      <c r="I525" s="160"/>
      <c r="J525" s="154"/>
    </row>
    <row r="526" spans="2:10">
      <c r="B526" s="153"/>
      <c r="C526" s="153"/>
      <c r="D526" s="154"/>
      <c r="E526" s="154"/>
      <c r="F526" s="160"/>
      <c r="G526" s="160"/>
      <c r="H526" s="160"/>
      <c r="I526" s="160"/>
      <c r="J526" s="154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4" type="noConversion"/>
  <dataValidations count="1">
    <dataValidation allowBlank="1" showInputMessage="1" showErrorMessage="1" sqref="D1:J9 C5:C9 B1:B9 B50:J1048576 A1:A1048576 C13:C44 E13:E43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160</v>
      </c>
      <c r="C1" s="75" t="s" vm="1">
        <v>238</v>
      </c>
    </row>
    <row r="2" spans="2:34">
      <c r="B2" s="56" t="s">
        <v>159</v>
      </c>
      <c r="C2" s="75" t="s">
        <v>239</v>
      </c>
    </row>
    <row r="3" spans="2:34">
      <c r="B3" s="56" t="s">
        <v>161</v>
      </c>
      <c r="C3" s="75" t="s">
        <v>240</v>
      </c>
    </row>
    <row r="4" spans="2:34">
      <c r="B4" s="56" t="s">
        <v>162</v>
      </c>
      <c r="C4" s="75" t="s">
        <v>241</v>
      </c>
    </row>
    <row r="6" spans="2:34" ht="26.25" customHeight="1">
      <c r="B6" s="142" t="s">
        <v>192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34" s="3" customFormat="1" ht="66">
      <c r="B7" s="59" t="s">
        <v>133</v>
      </c>
      <c r="C7" s="59" t="s">
        <v>134</v>
      </c>
      <c r="D7" s="59" t="s">
        <v>15</v>
      </c>
      <c r="E7" s="59" t="s">
        <v>16</v>
      </c>
      <c r="F7" s="59" t="s">
        <v>63</v>
      </c>
      <c r="G7" s="59" t="s">
        <v>118</v>
      </c>
      <c r="H7" s="59" t="s">
        <v>59</v>
      </c>
      <c r="I7" s="59" t="s">
        <v>127</v>
      </c>
      <c r="J7" s="59" t="s">
        <v>163</v>
      </c>
      <c r="K7" s="59" t="s">
        <v>164</v>
      </c>
    </row>
    <row r="8" spans="2:34" s="3" customFormat="1" ht="21.75" customHeight="1">
      <c r="B8" s="15"/>
      <c r="C8" s="67"/>
      <c r="D8" s="16"/>
      <c r="E8" s="16"/>
      <c r="F8" s="16" t="s">
        <v>20</v>
      </c>
      <c r="G8" s="16"/>
      <c r="H8" s="16" t="s">
        <v>20</v>
      </c>
      <c r="I8" s="16" t="s">
        <v>224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AH10" s="1"/>
    </row>
    <row r="11" spans="2:34" ht="21" customHeight="1">
      <c r="B11" s="156"/>
      <c r="C11" s="96"/>
      <c r="D11" s="96"/>
      <c r="E11" s="96"/>
      <c r="F11" s="96"/>
      <c r="G11" s="96"/>
      <c r="H11" s="96"/>
      <c r="I11" s="96"/>
      <c r="J11" s="96"/>
      <c r="K11" s="96"/>
    </row>
    <row r="12" spans="2:34">
      <c r="B12" s="156"/>
      <c r="C12" s="96"/>
      <c r="D12" s="96"/>
      <c r="E12" s="96"/>
      <c r="F12" s="96"/>
      <c r="G12" s="96"/>
      <c r="H12" s="96"/>
      <c r="I12" s="96"/>
      <c r="J12" s="96"/>
      <c r="K12" s="9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3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153"/>
      <c r="C110" s="153"/>
      <c r="D110" s="160"/>
      <c r="E110" s="160"/>
      <c r="F110" s="160"/>
      <c r="G110" s="160"/>
      <c r="H110" s="160"/>
      <c r="I110" s="154"/>
      <c r="J110" s="154"/>
      <c r="K110" s="154"/>
    </row>
    <row r="111" spans="2:11">
      <c r="B111" s="153"/>
      <c r="C111" s="153"/>
      <c r="D111" s="160"/>
      <c r="E111" s="160"/>
      <c r="F111" s="160"/>
      <c r="G111" s="160"/>
      <c r="H111" s="160"/>
      <c r="I111" s="154"/>
      <c r="J111" s="154"/>
      <c r="K111" s="154"/>
    </row>
    <row r="112" spans="2:11">
      <c r="B112" s="153"/>
      <c r="C112" s="153"/>
      <c r="D112" s="160"/>
      <c r="E112" s="160"/>
      <c r="F112" s="160"/>
      <c r="G112" s="160"/>
      <c r="H112" s="160"/>
      <c r="I112" s="154"/>
      <c r="J112" s="154"/>
      <c r="K112" s="154"/>
    </row>
    <row r="113" spans="2:11">
      <c r="B113" s="153"/>
      <c r="C113" s="153"/>
      <c r="D113" s="160"/>
      <c r="E113" s="160"/>
      <c r="F113" s="160"/>
      <c r="G113" s="160"/>
      <c r="H113" s="160"/>
      <c r="I113" s="154"/>
      <c r="J113" s="154"/>
      <c r="K113" s="154"/>
    </row>
    <row r="114" spans="2:11">
      <c r="B114" s="153"/>
      <c r="C114" s="153"/>
      <c r="D114" s="160"/>
      <c r="E114" s="160"/>
      <c r="F114" s="160"/>
      <c r="G114" s="160"/>
      <c r="H114" s="160"/>
      <c r="I114" s="154"/>
      <c r="J114" s="154"/>
      <c r="K114" s="154"/>
    </row>
    <row r="115" spans="2:11">
      <c r="B115" s="153"/>
      <c r="C115" s="153"/>
      <c r="D115" s="160"/>
      <c r="E115" s="160"/>
      <c r="F115" s="160"/>
      <c r="G115" s="160"/>
      <c r="H115" s="160"/>
      <c r="I115" s="154"/>
      <c r="J115" s="154"/>
      <c r="K115" s="154"/>
    </row>
    <row r="116" spans="2:11">
      <c r="B116" s="153"/>
      <c r="C116" s="153"/>
      <c r="D116" s="160"/>
      <c r="E116" s="160"/>
      <c r="F116" s="160"/>
      <c r="G116" s="160"/>
      <c r="H116" s="160"/>
      <c r="I116" s="154"/>
      <c r="J116" s="154"/>
      <c r="K116" s="154"/>
    </row>
    <row r="117" spans="2:11">
      <c r="B117" s="153"/>
      <c r="C117" s="153"/>
      <c r="D117" s="160"/>
      <c r="E117" s="160"/>
      <c r="F117" s="160"/>
      <c r="G117" s="160"/>
      <c r="H117" s="160"/>
      <c r="I117" s="154"/>
      <c r="J117" s="154"/>
      <c r="K117" s="154"/>
    </row>
    <row r="118" spans="2:11">
      <c r="B118" s="153"/>
      <c r="C118" s="153"/>
      <c r="D118" s="160"/>
      <c r="E118" s="160"/>
      <c r="F118" s="160"/>
      <c r="G118" s="160"/>
      <c r="H118" s="160"/>
      <c r="I118" s="154"/>
      <c r="J118" s="154"/>
      <c r="K118" s="154"/>
    </row>
    <row r="119" spans="2:11">
      <c r="B119" s="153"/>
      <c r="C119" s="153"/>
      <c r="D119" s="160"/>
      <c r="E119" s="160"/>
      <c r="F119" s="160"/>
      <c r="G119" s="160"/>
      <c r="H119" s="160"/>
      <c r="I119" s="154"/>
      <c r="J119" s="154"/>
      <c r="K119" s="154"/>
    </row>
    <row r="120" spans="2:11">
      <c r="B120" s="153"/>
      <c r="C120" s="153"/>
      <c r="D120" s="160"/>
      <c r="E120" s="160"/>
      <c r="F120" s="160"/>
      <c r="G120" s="160"/>
      <c r="H120" s="160"/>
      <c r="I120" s="154"/>
      <c r="J120" s="154"/>
      <c r="K120" s="154"/>
    </row>
    <row r="121" spans="2:11">
      <c r="B121" s="153"/>
      <c r="C121" s="153"/>
      <c r="D121" s="160"/>
      <c r="E121" s="160"/>
      <c r="F121" s="160"/>
      <c r="G121" s="160"/>
      <c r="H121" s="160"/>
      <c r="I121" s="154"/>
      <c r="J121" s="154"/>
      <c r="K121" s="154"/>
    </row>
    <row r="122" spans="2:11">
      <c r="B122" s="153"/>
      <c r="C122" s="153"/>
      <c r="D122" s="160"/>
      <c r="E122" s="160"/>
      <c r="F122" s="160"/>
      <c r="G122" s="160"/>
      <c r="H122" s="160"/>
      <c r="I122" s="154"/>
      <c r="J122" s="154"/>
      <c r="K122" s="154"/>
    </row>
    <row r="123" spans="2:11">
      <c r="B123" s="153"/>
      <c r="C123" s="153"/>
      <c r="D123" s="160"/>
      <c r="E123" s="160"/>
      <c r="F123" s="160"/>
      <c r="G123" s="160"/>
      <c r="H123" s="160"/>
      <c r="I123" s="154"/>
      <c r="J123" s="154"/>
      <c r="K123" s="154"/>
    </row>
    <row r="124" spans="2:11">
      <c r="B124" s="153"/>
      <c r="C124" s="153"/>
      <c r="D124" s="160"/>
      <c r="E124" s="160"/>
      <c r="F124" s="160"/>
      <c r="G124" s="160"/>
      <c r="H124" s="160"/>
      <c r="I124" s="154"/>
      <c r="J124" s="154"/>
      <c r="K124" s="154"/>
    </row>
    <row r="125" spans="2:11">
      <c r="B125" s="153"/>
      <c r="C125" s="153"/>
      <c r="D125" s="160"/>
      <c r="E125" s="160"/>
      <c r="F125" s="160"/>
      <c r="G125" s="160"/>
      <c r="H125" s="160"/>
      <c r="I125" s="154"/>
      <c r="J125" s="154"/>
      <c r="K125" s="154"/>
    </row>
    <row r="126" spans="2:11">
      <c r="B126" s="153"/>
      <c r="C126" s="153"/>
      <c r="D126" s="160"/>
      <c r="E126" s="160"/>
      <c r="F126" s="160"/>
      <c r="G126" s="160"/>
      <c r="H126" s="160"/>
      <c r="I126" s="154"/>
      <c r="J126" s="154"/>
      <c r="K126" s="154"/>
    </row>
    <row r="127" spans="2:11">
      <c r="B127" s="153"/>
      <c r="C127" s="153"/>
      <c r="D127" s="160"/>
      <c r="E127" s="160"/>
      <c r="F127" s="160"/>
      <c r="G127" s="160"/>
      <c r="H127" s="160"/>
      <c r="I127" s="154"/>
      <c r="J127" s="154"/>
      <c r="K127" s="154"/>
    </row>
    <row r="128" spans="2:11">
      <c r="B128" s="153"/>
      <c r="C128" s="153"/>
      <c r="D128" s="160"/>
      <c r="E128" s="160"/>
      <c r="F128" s="160"/>
      <c r="G128" s="160"/>
      <c r="H128" s="160"/>
      <c r="I128" s="154"/>
      <c r="J128" s="154"/>
      <c r="K128" s="154"/>
    </row>
    <row r="129" spans="2:11">
      <c r="B129" s="153"/>
      <c r="C129" s="153"/>
      <c r="D129" s="160"/>
      <c r="E129" s="160"/>
      <c r="F129" s="160"/>
      <c r="G129" s="160"/>
      <c r="H129" s="160"/>
      <c r="I129" s="154"/>
      <c r="J129" s="154"/>
      <c r="K129" s="154"/>
    </row>
    <row r="130" spans="2:11">
      <c r="B130" s="153"/>
      <c r="C130" s="153"/>
      <c r="D130" s="160"/>
      <c r="E130" s="160"/>
      <c r="F130" s="160"/>
      <c r="G130" s="160"/>
      <c r="H130" s="160"/>
      <c r="I130" s="154"/>
      <c r="J130" s="154"/>
      <c r="K130" s="154"/>
    </row>
    <row r="131" spans="2:11">
      <c r="B131" s="153"/>
      <c r="C131" s="153"/>
      <c r="D131" s="160"/>
      <c r="E131" s="160"/>
      <c r="F131" s="160"/>
      <c r="G131" s="160"/>
      <c r="H131" s="160"/>
      <c r="I131" s="154"/>
      <c r="J131" s="154"/>
      <c r="K131" s="154"/>
    </row>
    <row r="132" spans="2:11">
      <c r="B132" s="153"/>
      <c r="C132" s="153"/>
      <c r="D132" s="160"/>
      <c r="E132" s="160"/>
      <c r="F132" s="160"/>
      <c r="G132" s="160"/>
      <c r="H132" s="160"/>
      <c r="I132" s="154"/>
      <c r="J132" s="154"/>
      <c r="K132" s="154"/>
    </row>
    <row r="133" spans="2:11">
      <c r="B133" s="153"/>
      <c r="C133" s="153"/>
      <c r="D133" s="160"/>
      <c r="E133" s="160"/>
      <c r="F133" s="160"/>
      <c r="G133" s="160"/>
      <c r="H133" s="160"/>
      <c r="I133" s="154"/>
      <c r="J133" s="154"/>
      <c r="K133" s="154"/>
    </row>
    <row r="134" spans="2:11">
      <c r="B134" s="153"/>
      <c r="C134" s="153"/>
      <c r="D134" s="160"/>
      <c r="E134" s="160"/>
      <c r="F134" s="160"/>
      <c r="G134" s="160"/>
      <c r="H134" s="160"/>
      <c r="I134" s="154"/>
      <c r="J134" s="154"/>
      <c r="K134" s="154"/>
    </row>
    <row r="135" spans="2:11">
      <c r="B135" s="153"/>
      <c r="C135" s="153"/>
      <c r="D135" s="160"/>
      <c r="E135" s="160"/>
      <c r="F135" s="160"/>
      <c r="G135" s="160"/>
      <c r="H135" s="160"/>
      <c r="I135" s="154"/>
      <c r="J135" s="154"/>
      <c r="K135" s="154"/>
    </row>
    <row r="136" spans="2:11">
      <c r="B136" s="153"/>
      <c r="C136" s="153"/>
      <c r="D136" s="160"/>
      <c r="E136" s="160"/>
      <c r="F136" s="160"/>
      <c r="G136" s="160"/>
      <c r="H136" s="160"/>
      <c r="I136" s="154"/>
      <c r="J136" s="154"/>
      <c r="K136" s="154"/>
    </row>
    <row r="137" spans="2:11">
      <c r="B137" s="153"/>
      <c r="C137" s="153"/>
      <c r="D137" s="160"/>
      <c r="E137" s="160"/>
      <c r="F137" s="160"/>
      <c r="G137" s="160"/>
      <c r="H137" s="160"/>
      <c r="I137" s="154"/>
      <c r="J137" s="154"/>
      <c r="K137" s="154"/>
    </row>
    <row r="138" spans="2:11">
      <c r="B138" s="153"/>
      <c r="C138" s="153"/>
      <c r="D138" s="160"/>
      <c r="E138" s="160"/>
      <c r="F138" s="160"/>
      <c r="G138" s="160"/>
      <c r="H138" s="160"/>
      <c r="I138" s="154"/>
      <c r="J138" s="154"/>
      <c r="K138" s="154"/>
    </row>
    <row r="139" spans="2:11">
      <c r="B139" s="153"/>
      <c r="C139" s="153"/>
      <c r="D139" s="160"/>
      <c r="E139" s="160"/>
      <c r="F139" s="160"/>
      <c r="G139" s="160"/>
      <c r="H139" s="160"/>
      <c r="I139" s="154"/>
      <c r="J139" s="154"/>
      <c r="K139" s="154"/>
    </row>
    <row r="140" spans="2:11">
      <c r="B140" s="153"/>
      <c r="C140" s="153"/>
      <c r="D140" s="160"/>
      <c r="E140" s="160"/>
      <c r="F140" s="160"/>
      <c r="G140" s="160"/>
      <c r="H140" s="160"/>
      <c r="I140" s="154"/>
      <c r="J140" s="154"/>
      <c r="K140" s="154"/>
    </row>
    <row r="141" spans="2:11">
      <c r="B141" s="153"/>
      <c r="C141" s="153"/>
      <c r="D141" s="160"/>
      <c r="E141" s="160"/>
      <c r="F141" s="160"/>
      <c r="G141" s="160"/>
      <c r="H141" s="160"/>
      <c r="I141" s="154"/>
      <c r="J141" s="154"/>
      <c r="K141" s="154"/>
    </row>
    <row r="142" spans="2:11">
      <c r="B142" s="153"/>
      <c r="C142" s="153"/>
      <c r="D142" s="160"/>
      <c r="E142" s="160"/>
      <c r="F142" s="160"/>
      <c r="G142" s="160"/>
      <c r="H142" s="160"/>
      <c r="I142" s="154"/>
      <c r="J142" s="154"/>
      <c r="K142" s="154"/>
    </row>
    <row r="143" spans="2:11">
      <c r="B143" s="153"/>
      <c r="C143" s="153"/>
      <c r="D143" s="160"/>
      <c r="E143" s="160"/>
      <c r="F143" s="160"/>
      <c r="G143" s="160"/>
      <c r="H143" s="160"/>
      <c r="I143" s="154"/>
      <c r="J143" s="154"/>
      <c r="K143" s="154"/>
    </row>
    <row r="144" spans="2:11">
      <c r="B144" s="153"/>
      <c r="C144" s="153"/>
      <c r="D144" s="160"/>
      <c r="E144" s="160"/>
      <c r="F144" s="160"/>
      <c r="G144" s="160"/>
      <c r="H144" s="160"/>
      <c r="I144" s="154"/>
      <c r="J144" s="154"/>
      <c r="K144" s="154"/>
    </row>
    <row r="145" spans="2:11">
      <c r="B145" s="153"/>
      <c r="C145" s="153"/>
      <c r="D145" s="160"/>
      <c r="E145" s="160"/>
      <c r="F145" s="160"/>
      <c r="G145" s="160"/>
      <c r="H145" s="160"/>
      <c r="I145" s="154"/>
      <c r="J145" s="154"/>
      <c r="K145" s="154"/>
    </row>
    <row r="146" spans="2:11">
      <c r="B146" s="153"/>
      <c r="C146" s="153"/>
      <c r="D146" s="160"/>
      <c r="E146" s="160"/>
      <c r="F146" s="160"/>
      <c r="G146" s="160"/>
      <c r="H146" s="160"/>
      <c r="I146" s="154"/>
      <c r="J146" s="154"/>
      <c r="K146" s="154"/>
    </row>
    <row r="147" spans="2:11">
      <c r="B147" s="153"/>
      <c r="C147" s="153"/>
      <c r="D147" s="160"/>
      <c r="E147" s="160"/>
      <c r="F147" s="160"/>
      <c r="G147" s="160"/>
      <c r="H147" s="160"/>
      <c r="I147" s="154"/>
      <c r="J147" s="154"/>
      <c r="K147" s="154"/>
    </row>
    <row r="148" spans="2:11">
      <c r="B148" s="153"/>
      <c r="C148" s="153"/>
      <c r="D148" s="160"/>
      <c r="E148" s="160"/>
      <c r="F148" s="160"/>
      <c r="G148" s="160"/>
      <c r="H148" s="160"/>
      <c r="I148" s="154"/>
      <c r="J148" s="154"/>
      <c r="K148" s="154"/>
    </row>
    <row r="149" spans="2:11">
      <c r="B149" s="153"/>
      <c r="C149" s="153"/>
      <c r="D149" s="160"/>
      <c r="E149" s="160"/>
      <c r="F149" s="160"/>
      <c r="G149" s="160"/>
      <c r="H149" s="160"/>
      <c r="I149" s="154"/>
      <c r="J149" s="154"/>
      <c r="K149" s="154"/>
    </row>
    <row r="150" spans="2:11">
      <c r="B150" s="153"/>
      <c r="C150" s="153"/>
      <c r="D150" s="160"/>
      <c r="E150" s="160"/>
      <c r="F150" s="160"/>
      <c r="G150" s="160"/>
      <c r="H150" s="160"/>
      <c r="I150" s="154"/>
      <c r="J150" s="154"/>
      <c r="K150" s="154"/>
    </row>
    <row r="151" spans="2:11">
      <c r="B151" s="153"/>
      <c r="C151" s="153"/>
      <c r="D151" s="160"/>
      <c r="E151" s="160"/>
      <c r="F151" s="160"/>
      <c r="G151" s="160"/>
      <c r="H151" s="160"/>
      <c r="I151" s="154"/>
      <c r="J151" s="154"/>
      <c r="K151" s="154"/>
    </row>
    <row r="152" spans="2:11">
      <c r="B152" s="153"/>
      <c r="C152" s="153"/>
      <c r="D152" s="160"/>
      <c r="E152" s="160"/>
      <c r="F152" s="160"/>
      <c r="G152" s="160"/>
      <c r="H152" s="160"/>
      <c r="I152" s="154"/>
      <c r="J152" s="154"/>
      <c r="K152" s="154"/>
    </row>
    <row r="153" spans="2:11">
      <c r="B153" s="153"/>
      <c r="C153" s="153"/>
      <c r="D153" s="160"/>
      <c r="E153" s="160"/>
      <c r="F153" s="160"/>
      <c r="G153" s="160"/>
      <c r="H153" s="160"/>
      <c r="I153" s="154"/>
      <c r="J153" s="154"/>
      <c r="K153" s="154"/>
    </row>
    <row r="154" spans="2:11">
      <c r="B154" s="153"/>
      <c r="C154" s="153"/>
      <c r="D154" s="160"/>
      <c r="E154" s="160"/>
      <c r="F154" s="160"/>
      <c r="G154" s="160"/>
      <c r="H154" s="160"/>
      <c r="I154" s="154"/>
      <c r="J154" s="154"/>
      <c r="K154" s="154"/>
    </row>
    <row r="155" spans="2:11">
      <c r="B155" s="153"/>
      <c r="C155" s="153"/>
      <c r="D155" s="160"/>
      <c r="E155" s="160"/>
      <c r="F155" s="160"/>
      <c r="G155" s="160"/>
      <c r="H155" s="160"/>
      <c r="I155" s="154"/>
      <c r="J155" s="154"/>
      <c r="K155" s="154"/>
    </row>
    <row r="156" spans="2:11">
      <c r="B156" s="153"/>
      <c r="C156" s="153"/>
      <c r="D156" s="160"/>
      <c r="E156" s="160"/>
      <c r="F156" s="160"/>
      <c r="G156" s="160"/>
      <c r="H156" s="160"/>
      <c r="I156" s="154"/>
      <c r="J156" s="154"/>
      <c r="K156" s="154"/>
    </row>
    <row r="157" spans="2:11">
      <c r="B157" s="153"/>
      <c r="C157" s="153"/>
      <c r="D157" s="160"/>
      <c r="E157" s="160"/>
      <c r="F157" s="160"/>
      <c r="G157" s="160"/>
      <c r="H157" s="160"/>
      <c r="I157" s="154"/>
      <c r="J157" s="154"/>
      <c r="K157" s="154"/>
    </row>
    <row r="158" spans="2:11">
      <c r="B158" s="153"/>
      <c r="C158" s="153"/>
      <c r="D158" s="160"/>
      <c r="E158" s="160"/>
      <c r="F158" s="160"/>
      <c r="G158" s="160"/>
      <c r="H158" s="160"/>
      <c r="I158" s="154"/>
      <c r="J158" s="154"/>
      <c r="K158" s="154"/>
    </row>
    <row r="159" spans="2:11">
      <c r="B159" s="153"/>
      <c r="C159" s="153"/>
      <c r="D159" s="160"/>
      <c r="E159" s="160"/>
      <c r="F159" s="160"/>
      <c r="G159" s="160"/>
      <c r="H159" s="160"/>
      <c r="I159" s="154"/>
      <c r="J159" s="154"/>
      <c r="K159" s="154"/>
    </row>
    <row r="160" spans="2:11">
      <c r="B160" s="153"/>
      <c r="C160" s="153"/>
      <c r="D160" s="160"/>
      <c r="E160" s="160"/>
      <c r="F160" s="160"/>
      <c r="G160" s="160"/>
      <c r="H160" s="160"/>
      <c r="I160" s="154"/>
      <c r="J160" s="154"/>
      <c r="K160" s="154"/>
    </row>
    <row r="161" spans="2:11">
      <c r="B161" s="153"/>
      <c r="C161" s="153"/>
      <c r="D161" s="160"/>
      <c r="E161" s="160"/>
      <c r="F161" s="160"/>
      <c r="G161" s="160"/>
      <c r="H161" s="160"/>
      <c r="I161" s="154"/>
      <c r="J161" s="154"/>
      <c r="K161" s="154"/>
    </row>
    <row r="162" spans="2:11">
      <c r="B162" s="153"/>
      <c r="C162" s="153"/>
      <c r="D162" s="160"/>
      <c r="E162" s="160"/>
      <c r="F162" s="160"/>
      <c r="G162" s="160"/>
      <c r="H162" s="160"/>
      <c r="I162" s="154"/>
      <c r="J162" s="154"/>
      <c r="K162" s="154"/>
    </row>
    <row r="163" spans="2:11">
      <c r="B163" s="153"/>
      <c r="C163" s="153"/>
      <c r="D163" s="160"/>
      <c r="E163" s="160"/>
      <c r="F163" s="160"/>
      <c r="G163" s="160"/>
      <c r="H163" s="160"/>
      <c r="I163" s="154"/>
      <c r="J163" s="154"/>
      <c r="K163" s="154"/>
    </row>
    <row r="164" spans="2:11">
      <c r="B164" s="153"/>
      <c r="C164" s="153"/>
      <c r="D164" s="160"/>
      <c r="E164" s="160"/>
      <c r="F164" s="160"/>
      <c r="G164" s="160"/>
      <c r="H164" s="160"/>
      <c r="I164" s="154"/>
      <c r="J164" s="154"/>
      <c r="K164" s="154"/>
    </row>
    <row r="165" spans="2:11">
      <c r="B165" s="153"/>
      <c r="C165" s="153"/>
      <c r="D165" s="160"/>
      <c r="E165" s="160"/>
      <c r="F165" s="160"/>
      <c r="G165" s="160"/>
      <c r="H165" s="160"/>
      <c r="I165" s="154"/>
      <c r="J165" s="154"/>
      <c r="K165" s="154"/>
    </row>
    <row r="166" spans="2:11">
      <c r="B166" s="153"/>
      <c r="C166" s="153"/>
      <c r="D166" s="160"/>
      <c r="E166" s="160"/>
      <c r="F166" s="160"/>
      <c r="G166" s="160"/>
      <c r="H166" s="160"/>
      <c r="I166" s="154"/>
      <c r="J166" s="154"/>
      <c r="K166" s="154"/>
    </row>
    <row r="167" spans="2:11">
      <c r="B167" s="153"/>
      <c r="C167" s="153"/>
      <c r="D167" s="160"/>
      <c r="E167" s="160"/>
      <c r="F167" s="160"/>
      <c r="G167" s="160"/>
      <c r="H167" s="160"/>
      <c r="I167" s="154"/>
      <c r="J167" s="154"/>
      <c r="K167" s="154"/>
    </row>
    <row r="168" spans="2:11">
      <c r="B168" s="153"/>
      <c r="C168" s="153"/>
      <c r="D168" s="160"/>
      <c r="E168" s="160"/>
      <c r="F168" s="160"/>
      <c r="G168" s="160"/>
      <c r="H168" s="160"/>
      <c r="I168" s="154"/>
      <c r="J168" s="154"/>
      <c r="K168" s="154"/>
    </row>
    <row r="169" spans="2:11">
      <c r="B169" s="153"/>
      <c r="C169" s="153"/>
      <c r="D169" s="160"/>
      <c r="E169" s="160"/>
      <c r="F169" s="160"/>
      <c r="G169" s="160"/>
      <c r="H169" s="160"/>
      <c r="I169" s="154"/>
      <c r="J169" s="154"/>
      <c r="K169" s="154"/>
    </row>
    <row r="170" spans="2:11">
      <c r="B170" s="153"/>
      <c r="C170" s="153"/>
      <c r="D170" s="160"/>
      <c r="E170" s="160"/>
      <c r="F170" s="160"/>
      <c r="G170" s="160"/>
      <c r="H170" s="160"/>
      <c r="I170" s="154"/>
      <c r="J170" s="154"/>
      <c r="K170" s="154"/>
    </row>
    <row r="171" spans="2:11">
      <c r="B171" s="153"/>
      <c r="C171" s="153"/>
      <c r="D171" s="160"/>
      <c r="E171" s="160"/>
      <c r="F171" s="160"/>
      <c r="G171" s="160"/>
      <c r="H171" s="160"/>
      <c r="I171" s="154"/>
      <c r="J171" s="154"/>
      <c r="K171" s="154"/>
    </row>
    <row r="172" spans="2:11">
      <c r="B172" s="153"/>
      <c r="C172" s="153"/>
      <c r="D172" s="160"/>
      <c r="E172" s="160"/>
      <c r="F172" s="160"/>
      <c r="G172" s="160"/>
      <c r="H172" s="160"/>
      <c r="I172" s="154"/>
      <c r="J172" s="154"/>
      <c r="K172" s="154"/>
    </row>
    <row r="173" spans="2:11">
      <c r="B173" s="153"/>
      <c r="C173" s="153"/>
      <c r="D173" s="160"/>
      <c r="E173" s="160"/>
      <c r="F173" s="160"/>
      <c r="G173" s="160"/>
      <c r="H173" s="160"/>
      <c r="I173" s="154"/>
      <c r="J173" s="154"/>
      <c r="K173" s="154"/>
    </row>
    <row r="174" spans="2:11">
      <c r="B174" s="153"/>
      <c r="C174" s="153"/>
      <c r="D174" s="160"/>
      <c r="E174" s="160"/>
      <c r="F174" s="160"/>
      <c r="G174" s="160"/>
      <c r="H174" s="160"/>
      <c r="I174" s="154"/>
      <c r="J174" s="154"/>
      <c r="K174" s="154"/>
    </row>
    <row r="175" spans="2:11">
      <c r="B175" s="153"/>
      <c r="C175" s="153"/>
      <c r="D175" s="160"/>
      <c r="E175" s="160"/>
      <c r="F175" s="160"/>
      <c r="G175" s="160"/>
      <c r="H175" s="160"/>
      <c r="I175" s="154"/>
      <c r="J175" s="154"/>
      <c r="K175" s="154"/>
    </row>
    <row r="176" spans="2:11">
      <c r="B176" s="153"/>
      <c r="C176" s="153"/>
      <c r="D176" s="160"/>
      <c r="E176" s="160"/>
      <c r="F176" s="160"/>
      <c r="G176" s="160"/>
      <c r="H176" s="160"/>
      <c r="I176" s="154"/>
      <c r="J176" s="154"/>
      <c r="K176" s="154"/>
    </row>
    <row r="177" spans="2:11">
      <c r="B177" s="153"/>
      <c r="C177" s="153"/>
      <c r="D177" s="160"/>
      <c r="E177" s="160"/>
      <c r="F177" s="160"/>
      <c r="G177" s="160"/>
      <c r="H177" s="160"/>
      <c r="I177" s="154"/>
      <c r="J177" s="154"/>
      <c r="K177" s="154"/>
    </row>
    <row r="178" spans="2:11">
      <c r="B178" s="153"/>
      <c r="C178" s="153"/>
      <c r="D178" s="160"/>
      <c r="E178" s="160"/>
      <c r="F178" s="160"/>
      <c r="G178" s="160"/>
      <c r="H178" s="160"/>
      <c r="I178" s="154"/>
      <c r="J178" s="154"/>
      <c r="K178" s="154"/>
    </row>
    <row r="179" spans="2:11">
      <c r="B179" s="153"/>
      <c r="C179" s="153"/>
      <c r="D179" s="160"/>
      <c r="E179" s="160"/>
      <c r="F179" s="160"/>
      <c r="G179" s="160"/>
      <c r="H179" s="160"/>
      <c r="I179" s="154"/>
      <c r="J179" s="154"/>
      <c r="K179" s="154"/>
    </row>
    <row r="180" spans="2:11">
      <c r="B180" s="153"/>
      <c r="C180" s="153"/>
      <c r="D180" s="160"/>
      <c r="E180" s="160"/>
      <c r="F180" s="160"/>
      <c r="G180" s="160"/>
      <c r="H180" s="160"/>
      <c r="I180" s="154"/>
      <c r="J180" s="154"/>
      <c r="K180" s="154"/>
    </row>
    <row r="181" spans="2:11">
      <c r="B181" s="153"/>
      <c r="C181" s="153"/>
      <c r="D181" s="160"/>
      <c r="E181" s="160"/>
      <c r="F181" s="160"/>
      <c r="G181" s="160"/>
      <c r="H181" s="160"/>
      <c r="I181" s="154"/>
      <c r="J181" s="154"/>
      <c r="K181" s="154"/>
    </row>
    <row r="182" spans="2:11">
      <c r="B182" s="153"/>
      <c r="C182" s="153"/>
      <c r="D182" s="160"/>
      <c r="E182" s="160"/>
      <c r="F182" s="160"/>
      <c r="G182" s="160"/>
      <c r="H182" s="160"/>
      <c r="I182" s="154"/>
      <c r="J182" s="154"/>
      <c r="K182" s="154"/>
    </row>
    <row r="183" spans="2:11">
      <c r="B183" s="153"/>
      <c r="C183" s="153"/>
      <c r="D183" s="160"/>
      <c r="E183" s="160"/>
      <c r="F183" s="160"/>
      <c r="G183" s="160"/>
      <c r="H183" s="160"/>
      <c r="I183" s="154"/>
      <c r="J183" s="154"/>
      <c r="K183" s="154"/>
    </row>
    <row r="184" spans="2:11">
      <c r="B184" s="153"/>
      <c r="C184" s="153"/>
      <c r="D184" s="160"/>
      <c r="E184" s="160"/>
      <c r="F184" s="160"/>
      <c r="G184" s="160"/>
      <c r="H184" s="160"/>
      <c r="I184" s="154"/>
      <c r="J184" s="154"/>
      <c r="K184" s="154"/>
    </row>
    <row r="185" spans="2:11">
      <c r="B185" s="153"/>
      <c r="C185" s="153"/>
      <c r="D185" s="160"/>
      <c r="E185" s="160"/>
      <c r="F185" s="160"/>
      <c r="G185" s="160"/>
      <c r="H185" s="160"/>
      <c r="I185" s="154"/>
      <c r="J185" s="154"/>
      <c r="K185" s="154"/>
    </row>
    <row r="186" spans="2:11">
      <c r="B186" s="153"/>
      <c r="C186" s="153"/>
      <c r="D186" s="160"/>
      <c r="E186" s="160"/>
      <c r="F186" s="160"/>
      <c r="G186" s="160"/>
      <c r="H186" s="160"/>
      <c r="I186" s="154"/>
      <c r="J186" s="154"/>
      <c r="K186" s="154"/>
    </row>
    <row r="187" spans="2:11">
      <c r="B187" s="153"/>
      <c r="C187" s="153"/>
      <c r="D187" s="160"/>
      <c r="E187" s="160"/>
      <c r="F187" s="160"/>
      <c r="G187" s="160"/>
      <c r="H187" s="160"/>
      <c r="I187" s="154"/>
      <c r="J187" s="154"/>
      <c r="K187" s="154"/>
    </row>
    <row r="188" spans="2:11">
      <c r="B188" s="153"/>
      <c r="C188" s="153"/>
      <c r="D188" s="160"/>
      <c r="E188" s="160"/>
      <c r="F188" s="160"/>
      <c r="G188" s="160"/>
      <c r="H188" s="160"/>
      <c r="I188" s="154"/>
      <c r="J188" s="154"/>
      <c r="K188" s="154"/>
    </row>
    <row r="189" spans="2:11">
      <c r="B189" s="153"/>
      <c r="C189" s="153"/>
      <c r="D189" s="160"/>
      <c r="E189" s="160"/>
      <c r="F189" s="160"/>
      <c r="G189" s="160"/>
      <c r="H189" s="160"/>
      <c r="I189" s="154"/>
      <c r="J189" s="154"/>
      <c r="K189" s="154"/>
    </row>
    <row r="190" spans="2:11">
      <c r="B190" s="153"/>
      <c r="C190" s="153"/>
      <c r="D190" s="160"/>
      <c r="E190" s="160"/>
      <c r="F190" s="160"/>
      <c r="G190" s="160"/>
      <c r="H190" s="160"/>
      <c r="I190" s="154"/>
      <c r="J190" s="154"/>
      <c r="K190" s="154"/>
    </row>
    <row r="191" spans="2:11">
      <c r="B191" s="153"/>
      <c r="C191" s="153"/>
      <c r="D191" s="160"/>
      <c r="E191" s="160"/>
      <c r="F191" s="160"/>
      <c r="G191" s="160"/>
      <c r="H191" s="160"/>
      <c r="I191" s="154"/>
      <c r="J191" s="154"/>
      <c r="K191" s="154"/>
    </row>
    <row r="192" spans="2:11">
      <c r="B192" s="153"/>
      <c r="C192" s="153"/>
      <c r="D192" s="160"/>
      <c r="E192" s="160"/>
      <c r="F192" s="160"/>
      <c r="G192" s="160"/>
      <c r="H192" s="160"/>
      <c r="I192" s="154"/>
      <c r="J192" s="154"/>
      <c r="K192" s="154"/>
    </row>
    <row r="193" spans="2:11">
      <c r="B193" s="153"/>
      <c r="C193" s="153"/>
      <c r="D193" s="160"/>
      <c r="E193" s="160"/>
      <c r="F193" s="160"/>
      <c r="G193" s="160"/>
      <c r="H193" s="160"/>
      <c r="I193" s="154"/>
      <c r="J193" s="154"/>
      <c r="K193" s="154"/>
    </row>
    <row r="194" spans="2:11">
      <c r="B194" s="153"/>
      <c r="C194" s="153"/>
      <c r="D194" s="160"/>
      <c r="E194" s="160"/>
      <c r="F194" s="160"/>
      <c r="G194" s="160"/>
      <c r="H194" s="160"/>
      <c r="I194" s="154"/>
      <c r="J194" s="154"/>
      <c r="K194" s="154"/>
    </row>
    <row r="195" spans="2:11">
      <c r="B195" s="153"/>
      <c r="C195" s="153"/>
      <c r="D195" s="160"/>
      <c r="E195" s="160"/>
      <c r="F195" s="160"/>
      <c r="G195" s="160"/>
      <c r="H195" s="160"/>
      <c r="I195" s="154"/>
      <c r="J195" s="154"/>
      <c r="K195" s="154"/>
    </row>
    <row r="196" spans="2:11">
      <c r="B196" s="153"/>
      <c r="C196" s="153"/>
      <c r="D196" s="160"/>
      <c r="E196" s="160"/>
      <c r="F196" s="160"/>
      <c r="G196" s="160"/>
      <c r="H196" s="160"/>
      <c r="I196" s="154"/>
      <c r="J196" s="154"/>
      <c r="K196" s="154"/>
    </row>
    <row r="197" spans="2:11">
      <c r="B197" s="153"/>
      <c r="C197" s="153"/>
      <c r="D197" s="160"/>
      <c r="E197" s="160"/>
      <c r="F197" s="160"/>
      <c r="G197" s="160"/>
      <c r="H197" s="160"/>
      <c r="I197" s="154"/>
      <c r="J197" s="154"/>
      <c r="K197" s="154"/>
    </row>
    <row r="198" spans="2:11">
      <c r="B198" s="153"/>
      <c r="C198" s="153"/>
      <c r="D198" s="160"/>
      <c r="E198" s="160"/>
      <c r="F198" s="160"/>
      <c r="G198" s="160"/>
      <c r="H198" s="160"/>
      <c r="I198" s="154"/>
      <c r="J198" s="154"/>
      <c r="K198" s="154"/>
    </row>
    <row r="199" spans="2:11">
      <c r="B199" s="153"/>
      <c r="C199" s="153"/>
      <c r="D199" s="160"/>
      <c r="E199" s="160"/>
      <c r="F199" s="160"/>
      <c r="G199" s="160"/>
      <c r="H199" s="160"/>
      <c r="I199" s="154"/>
      <c r="J199" s="154"/>
      <c r="K199" s="154"/>
    </row>
    <row r="200" spans="2:11">
      <c r="B200" s="153"/>
      <c r="C200" s="153"/>
      <c r="D200" s="160"/>
      <c r="E200" s="160"/>
      <c r="F200" s="160"/>
      <c r="G200" s="160"/>
      <c r="H200" s="160"/>
      <c r="I200" s="154"/>
      <c r="J200" s="154"/>
      <c r="K200" s="154"/>
    </row>
    <row r="201" spans="2:11">
      <c r="B201" s="153"/>
      <c r="C201" s="153"/>
      <c r="D201" s="160"/>
      <c r="E201" s="160"/>
      <c r="F201" s="160"/>
      <c r="G201" s="160"/>
      <c r="H201" s="160"/>
      <c r="I201" s="154"/>
      <c r="J201" s="154"/>
      <c r="K201" s="154"/>
    </row>
    <row r="202" spans="2:11">
      <c r="B202" s="153"/>
      <c r="C202" s="153"/>
      <c r="D202" s="160"/>
      <c r="E202" s="160"/>
      <c r="F202" s="160"/>
      <c r="G202" s="160"/>
      <c r="H202" s="160"/>
      <c r="I202" s="154"/>
      <c r="J202" s="154"/>
      <c r="K202" s="154"/>
    </row>
    <row r="203" spans="2:11">
      <c r="B203" s="153"/>
      <c r="C203" s="153"/>
      <c r="D203" s="160"/>
      <c r="E203" s="160"/>
      <c r="F203" s="160"/>
      <c r="G203" s="160"/>
      <c r="H203" s="160"/>
      <c r="I203" s="154"/>
      <c r="J203" s="154"/>
      <c r="K203" s="154"/>
    </row>
    <row r="204" spans="2:11">
      <c r="B204" s="153"/>
      <c r="C204" s="153"/>
      <c r="D204" s="160"/>
      <c r="E204" s="160"/>
      <c r="F204" s="160"/>
      <c r="G204" s="160"/>
      <c r="H204" s="160"/>
      <c r="I204" s="154"/>
      <c r="J204" s="154"/>
      <c r="K204" s="154"/>
    </row>
    <row r="205" spans="2:11">
      <c r="B205" s="153"/>
      <c r="C205" s="153"/>
      <c r="D205" s="160"/>
      <c r="E205" s="160"/>
      <c r="F205" s="160"/>
      <c r="G205" s="160"/>
      <c r="H205" s="160"/>
      <c r="I205" s="154"/>
      <c r="J205" s="154"/>
      <c r="K205" s="154"/>
    </row>
    <row r="206" spans="2:11">
      <c r="B206" s="153"/>
      <c r="C206" s="153"/>
      <c r="D206" s="160"/>
      <c r="E206" s="160"/>
      <c r="F206" s="160"/>
      <c r="G206" s="160"/>
      <c r="H206" s="160"/>
      <c r="I206" s="154"/>
      <c r="J206" s="154"/>
      <c r="K206" s="154"/>
    </row>
    <row r="207" spans="2:11">
      <c r="B207" s="153"/>
      <c r="C207" s="153"/>
      <c r="D207" s="160"/>
      <c r="E207" s="160"/>
      <c r="F207" s="160"/>
      <c r="G207" s="160"/>
      <c r="H207" s="160"/>
      <c r="I207" s="154"/>
      <c r="J207" s="154"/>
      <c r="K207" s="154"/>
    </row>
    <row r="208" spans="2:11">
      <c r="B208" s="153"/>
      <c r="C208" s="153"/>
      <c r="D208" s="160"/>
      <c r="E208" s="160"/>
      <c r="F208" s="160"/>
      <c r="G208" s="160"/>
      <c r="H208" s="160"/>
      <c r="I208" s="154"/>
      <c r="J208" s="154"/>
      <c r="K208" s="154"/>
    </row>
    <row r="209" spans="2:11">
      <c r="B209" s="153"/>
      <c r="C209" s="153"/>
      <c r="D209" s="160"/>
      <c r="E209" s="160"/>
      <c r="F209" s="160"/>
      <c r="G209" s="160"/>
      <c r="H209" s="160"/>
      <c r="I209" s="154"/>
      <c r="J209" s="154"/>
      <c r="K209" s="154"/>
    </row>
    <row r="210" spans="2:11">
      <c r="B210" s="153"/>
      <c r="C210" s="153"/>
      <c r="D210" s="160"/>
      <c r="E210" s="160"/>
      <c r="F210" s="160"/>
      <c r="G210" s="160"/>
      <c r="H210" s="160"/>
      <c r="I210" s="154"/>
      <c r="J210" s="154"/>
      <c r="K210" s="154"/>
    </row>
    <row r="211" spans="2:11">
      <c r="B211" s="153"/>
      <c r="C211" s="153"/>
      <c r="D211" s="160"/>
      <c r="E211" s="160"/>
      <c r="F211" s="160"/>
      <c r="G211" s="160"/>
      <c r="H211" s="160"/>
      <c r="I211" s="154"/>
      <c r="J211" s="154"/>
      <c r="K211" s="154"/>
    </row>
    <row r="212" spans="2:11">
      <c r="B212" s="153"/>
      <c r="C212" s="153"/>
      <c r="D212" s="160"/>
      <c r="E212" s="160"/>
      <c r="F212" s="160"/>
      <c r="G212" s="160"/>
      <c r="H212" s="160"/>
      <c r="I212" s="154"/>
      <c r="J212" s="154"/>
      <c r="K212" s="154"/>
    </row>
    <row r="213" spans="2:11">
      <c r="B213" s="153"/>
      <c r="C213" s="153"/>
      <c r="D213" s="160"/>
      <c r="E213" s="160"/>
      <c r="F213" s="160"/>
      <c r="G213" s="160"/>
      <c r="H213" s="160"/>
      <c r="I213" s="154"/>
      <c r="J213" s="154"/>
      <c r="K213" s="154"/>
    </row>
    <row r="214" spans="2:11">
      <c r="B214" s="153"/>
      <c r="C214" s="153"/>
      <c r="D214" s="160"/>
      <c r="E214" s="160"/>
      <c r="F214" s="160"/>
      <c r="G214" s="160"/>
      <c r="H214" s="160"/>
      <c r="I214" s="154"/>
      <c r="J214" s="154"/>
      <c r="K214" s="154"/>
    </row>
    <row r="215" spans="2:11">
      <c r="B215" s="153"/>
      <c r="C215" s="153"/>
      <c r="D215" s="160"/>
      <c r="E215" s="160"/>
      <c r="F215" s="160"/>
      <c r="G215" s="160"/>
      <c r="H215" s="160"/>
      <c r="I215" s="154"/>
      <c r="J215" s="154"/>
      <c r="K215" s="154"/>
    </row>
    <row r="216" spans="2:11">
      <c r="B216" s="153"/>
      <c r="C216" s="153"/>
      <c r="D216" s="160"/>
      <c r="E216" s="160"/>
      <c r="F216" s="160"/>
      <c r="G216" s="160"/>
      <c r="H216" s="160"/>
      <c r="I216" s="154"/>
      <c r="J216" s="154"/>
      <c r="K216" s="154"/>
    </row>
    <row r="217" spans="2:11">
      <c r="B217" s="153"/>
      <c r="C217" s="153"/>
      <c r="D217" s="160"/>
      <c r="E217" s="160"/>
      <c r="F217" s="160"/>
      <c r="G217" s="160"/>
      <c r="H217" s="160"/>
      <c r="I217" s="154"/>
      <c r="J217" s="154"/>
      <c r="K217" s="154"/>
    </row>
    <row r="218" spans="2:11">
      <c r="B218" s="153"/>
      <c r="C218" s="153"/>
      <c r="D218" s="160"/>
      <c r="E218" s="160"/>
      <c r="F218" s="160"/>
      <c r="G218" s="160"/>
      <c r="H218" s="160"/>
      <c r="I218" s="154"/>
      <c r="J218" s="154"/>
      <c r="K218" s="154"/>
    </row>
    <row r="219" spans="2:11">
      <c r="B219" s="153"/>
      <c r="C219" s="153"/>
      <c r="D219" s="160"/>
      <c r="E219" s="160"/>
      <c r="F219" s="160"/>
      <c r="G219" s="160"/>
      <c r="H219" s="160"/>
      <c r="I219" s="154"/>
      <c r="J219" s="154"/>
      <c r="K219" s="154"/>
    </row>
    <row r="220" spans="2:11">
      <c r="B220" s="153"/>
      <c r="C220" s="153"/>
      <c r="D220" s="160"/>
      <c r="E220" s="160"/>
      <c r="F220" s="160"/>
      <c r="G220" s="160"/>
      <c r="H220" s="160"/>
      <c r="I220" s="154"/>
      <c r="J220" s="154"/>
      <c r="K220" s="154"/>
    </row>
    <row r="221" spans="2:11">
      <c r="B221" s="153"/>
      <c r="C221" s="153"/>
      <c r="D221" s="160"/>
      <c r="E221" s="160"/>
      <c r="F221" s="160"/>
      <c r="G221" s="160"/>
      <c r="H221" s="160"/>
      <c r="I221" s="154"/>
      <c r="J221" s="154"/>
      <c r="K221" s="154"/>
    </row>
    <row r="222" spans="2:11">
      <c r="B222" s="153"/>
      <c r="C222" s="153"/>
      <c r="D222" s="160"/>
      <c r="E222" s="160"/>
      <c r="F222" s="160"/>
      <c r="G222" s="160"/>
      <c r="H222" s="160"/>
      <c r="I222" s="154"/>
      <c r="J222" s="154"/>
      <c r="K222" s="154"/>
    </row>
    <row r="223" spans="2:11">
      <c r="B223" s="153"/>
      <c r="C223" s="153"/>
      <c r="D223" s="160"/>
      <c r="E223" s="160"/>
      <c r="F223" s="160"/>
      <c r="G223" s="160"/>
      <c r="H223" s="160"/>
      <c r="I223" s="154"/>
      <c r="J223" s="154"/>
      <c r="K223" s="154"/>
    </row>
    <row r="224" spans="2:11">
      <c r="B224" s="153"/>
      <c r="C224" s="153"/>
      <c r="D224" s="160"/>
      <c r="E224" s="160"/>
      <c r="F224" s="160"/>
      <c r="G224" s="160"/>
      <c r="H224" s="160"/>
      <c r="I224" s="154"/>
      <c r="J224" s="154"/>
      <c r="K224" s="154"/>
    </row>
    <row r="225" spans="2:11">
      <c r="B225" s="153"/>
      <c r="C225" s="153"/>
      <c r="D225" s="160"/>
      <c r="E225" s="160"/>
      <c r="F225" s="160"/>
      <c r="G225" s="160"/>
      <c r="H225" s="160"/>
      <c r="I225" s="154"/>
      <c r="J225" s="154"/>
      <c r="K225" s="154"/>
    </row>
    <row r="226" spans="2:11">
      <c r="B226" s="153"/>
      <c r="C226" s="153"/>
      <c r="D226" s="160"/>
      <c r="E226" s="160"/>
      <c r="F226" s="160"/>
      <c r="G226" s="160"/>
      <c r="H226" s="160"/>
      <c r="I226" s="154"/>
      <c r="J226" s="154"/>
      <c r="K226" s="154"/>
    </row>
    <row r="227" spans="2:11">
      <c r="B227" s="153"/>
      <c r="C227" s="153"/>
      <c r="D227" s="160"/>
      <c r="E227" s="160"/>
      <c r="F227" s="160"/>
      <c r="G227" s="160"/>
      <c r="H227" s="160"/>
      <c r="I227" s="154"/>
      <c r="J227" s="154"/>
      <c r="K227" s="154"/>
    </row>
    <row r="228" spans="2:11">
      <c r="B228" s="153"/>
      <c r="C228" s="153"/>
      <c r="D228" s="160"/>
      <c r="E228" s="160"/>
      <c r="F228" s="160"/>
      <c r="G228" s="160"/>
      <c r="H228" s="160"/>
      <c r="I228" s="154"/>
      <c r="J228" s="154"/>
      <c r="K228" s="154"/>
    </row>
    <row r="229" spans="2:11">
      <c r="B229" s="153"/>
      <c r="C229" s="153"/>
      <c r="D229" s="160"/>
      <c r="E229" s="160"/>
      <c r="F229" s="160"/>
      <c r="G229" s="160"/>
      <c r="H229" s="160"/>
      <c r="I229" s="154"/>
      <c r="J229" s="154"/>
      <c r="K229" s="154"/>
    </row>
    <row r="230" spans="2:11">
      <c r="B230" s="153"/>
      <c r="C230" s="153"/>
      <c r="D230" s="160"/>
      <c r="E230" s="160"/>
      <c r="F230" s="160"/>
      <c r="G230" s="160"/>
      <c r="H230" s="160"/>
      <c r="I230" s="154"/>
      <c r="J230" s="154"/>
      <c r="K230" s="154"/>
    </row>
    <row r="231" spans="2:11">
      <c r="B231" s="153"/>
      <c r="C231" s="153"/>
      <c r="D231" s="160"/>
      <c r="E231" s="160"/>
      <c r="F231" s="160"/>
      <c r="G231" s="160"/>
      <c r="H231" s="160"/>
      <c r="I231" s="154"/>
      <c r="J231" s="154"/>
      <c r="K231" s="154"/>
    </row>
    <row r="232" spans="2:11">
      <c r="B232" s="153"/>
      <c r="C232" s="153"/>
      <c r="D232" s="160"/>
      <c r="E232" s="160"/>
      <c r="F232" s="160"/>
      <c r="G232" s="160"/>
      <c r="H232" s="160"/>
      <c r="I232" s="154"/>
      <c r="J232" s="154"/>
      <c r="K232" s="154"/>
    </row>
    <row r="233" spans="2:11">
      <c r="B233" s="153"/>
      <c r="C233" s="153"/>
      <c r="D233" s="160"/>
      <c r="E233" s="160"/>
      <c r="F233" s="160"/>
      <c r="G233" s="160"/>
      <c r="H233" s="160"/>
      <c r="I233" s="154"/>
      <c r="J233" s="154"/>
      <c r="K233" s="154"/>
    </row>
    <row r="234" spans="2:11">
      <c r="B234" s="153"/>
      <c r="C234" s="153"/>
      <c r="D234" s="160"/>
      <c r="E234" s="160"/>
      <c r="F234" s="160"/>
      <c r="G234" s="160"/>
      <c r="H234" s="160"/>
      <c r="I234" s="154"/>
      <c r="J234" s="154"/>
      <c r="K234" s="154"/>
    </row>
    <row r="235" spans="2:11">
      <c r="B235" s="153"/>
      <c r="C235" s="153"/>
      <c r="D235" s="160"/>
      <c r="E235" s="160"/>
      <c r="F235" s="160"/>
      <c r="G235" s="160"/>
      <c r="H235" s="160"/>
      <c r="I235" s="154"/>
      <c r="J235" s="154"/>
      <c r="K235" s="154"/>
    </row>
    <row r="236" spans="2:11">
      <c r="B236" s="153"/>
      <c r="C236" s="153"/>
      <c r="D236" s="160"/>
      <c r="E236" s="160"/>
      <c r="F236" s="160"/>
      <c r="G236" s="160"/>
      <c r="H236" s="160"/>
      <c r="I236" s="154"/>
      <c r="J236" s="154"/>
      <c r="K236" s="154"/>
    </row>
    <row r="237" spans="2:11">
      <c r="B237" s="153"/>
      <c r="C237" s="153"/>
      <c r="D237" s="160"/>
      <c r="E237" s="160"/>
      <c r="F237" s="160"/>
      <c r="G237" s="160"/>
      <c r="H237" s="160"/>
      <c r="I237" s="154"/>
      <c r="J237" s="154"/>
      <c r="K237" s="154"/>
    </row>
    <row r="238" spans="2:11">
      <c r="B238" s="153"/>
      <c r="C238" s="153"/>
      <c r="D238" s="160"/>
      <c r="E238" s="160"/>
      <c r="F238" s="160"/>
      <c r="G238" s="160"/>
      <c r="H238" s="160"/>
      <c r="I238" s="154"/>
      <c r="J238" s="154"/>
      <c r="K238" s="154"/>
    </row>
    <row r="239" spans="2:11">
      <c r="B239" s="153"/>
      <c r="C239" s="153"/>
      <c r="D239" s="160"/>
      <c r="E239" s="160"/>
      <c r="F239" s="160"/>
      <c r="G239" s="160"/>
      <c r="H239" s="160"/>
      <c r="I239" s="154"/>
      <c r="J239" s="154"/>
      <c r="K239" s="154"/>
    </row>
    <row r="240" spans="2:11">
      <c r="B240" s="153"/>
      <c r="C240" s="153"/>
      <c r="D240" s="160"/>
      <c r="E240" s="160"/>
      <c r="F240" s="160"/>
      <c r="G240" s="160"/>
      <c r="H240" s="160"/>
      <c r="I240" s="154"/>
      <c r="J240" s="154"/>
      <c r="K240" s="154"/>
    </row>
    <row r="241" spans="2:11">
      <c r="B241" s="153"/>
      <c r="C241" s="153"/>
      <c r="D241" s="160"/>
      <c r="E241" s="160"/>
      <c r="F241" s="160"/>
      <c r="G241" s="160"/>
      <c r="H241" s="160"/>
      <c r="I241" s="154"/>
      <c r="J241" s="154"/>
      <c r="K241" s="154"/>
    </row>
    <row r="242" spans="2:11">
      <c r="B242" s="153"/>
      <c r="C242" s="153"/>
      <c r="D242" s="160"/>
      <c r="E242" s="160"/>
      <c r="F242" s="160"/>
      <c r="G242" s="160"/>
      <c r="H242" s="160"/>
      <c r="I242" s="154"/>
      <c r="J242" s="154"/>
      <c r="K242" s="154"/>
    </row>
    <row r="243" spans="2:11">
      <c r="B243" s="153"/>
      <c r="C243" s="153"/>
      <c r="D243" s="160"/>
      <c r="E243" s="160"/>
      <c r="F243" s="160"/>
      <c r="G243" s="160"/>
      <c r="H243" s="160"/>
      <c r="I243" s="154"/>
      <c r="J243" s="154"/>
      <c r="K243" s="154"/>
    </row>
    <row r="244" spans="2:11">
      <c r="B244" s="153"/>
      <c r="C244" s="153"/>
      <c r="D244" s="160"/>
      <c r="E244" s="160"/>
      <c r="F244" s="160"/>
      <c r="G244" s="160"/>
      <c r="H244" s="160"/>
      <c r="I244" s="154"/>
      <c r="J244" s="154"/>
      <c r="K244" s="154"/>
    </row>
    <row r="245" spans="2:11">
      <c r="B245" s="153"/>
      <c r="C245" s="153"/>
      <c r="D245" s="160"/>
      <c r="E245" s="160"/>
      <c r="F245" s="160"/>
      <c r="G245" s="160"/>
      <c r="H245" s="160"/>
      <c r="I245" s="154"/>
      <c r="J245" s="154"/>
      <c r="K245" s="154"/>
    </row>
    <row r="246" spans="2:11">
      <c r="B246" s="153"/>
      <c r="C246" s="153"/>
      <c r="D246" s="160"/>
      <c r="E246" s="160"/>
      <c r="F246" s="160"/>
      <c r="G246" s="160"/>
      <c r="H246" s="160"/>
      <c r="I246" s="154"/>
      <c r="J246" s="154"/>
      <c r="K246" s="154"/>
    </row>
    <row r="247" spans="2:11">
      <c r="B247" s="153"/>
      <c r="C247" s="153"/>
      <c r="D247" s="160"/>
      <c r="E247" s="160"/>
      <c r="F247" s="160"/>
      <c r="G247" s="160"/>
      <c r="H247" s="160"/>
      <c r="I247" s="154"/>
      <c r="J247" s="154"/>
      <c r="K247" s="154"/>
    </row>
    <row r="248" spans="2:11">
      <c r="B248" s="153"/>
      <c r="C248" s="153"/>
      <c r="D248" s="160"/>
      <c r="E248" s="160"/>
      <c r="F248" s="160"/>
      <c r="G248" s="160"/>
      <c r="H248" s="160"/>
      <c r="I248" s="154"/>
      <c r="J248" s="154"/>
      <c r="K248" s="154"/>
    </row>
    <row r="249" spans="2:11">
      <c r="B249" s="153"/>
      <c r="C249" s="153"/>
      <c r="D249" s="160"/>
      <c r="E249" s="160"/>
      <c r="F249" s="160"/>
      <c r="G249" s="160"/>
      <c r="H249" s="160"/>
      <c r="I249" s="154"/>
      <c r="J249" s="154"/>
      <c r="K249" s="154"/>
    </row>
    <row r="250" spans="2:11">
      <c r="B250" s="153"/>
      <c r="C250" s="153"/>
      <c r="D250" s="160"/>
      <c r="E250" s="160"/>
      <c r="F250" s="160"/>
      <c r="G250" s="160"/>
      <c r="H250" s="160"/>
      <c r="I250" s="154"/>
      <c r="J250" s="154"/>
      <c r="K250" s="154"/>
    </row>
    <row r="251" spans="2:11">
      <c r="B251" s="153"/>
      <c r="C251" s="153"/>
      <c r="D251" s="160"/>
      <c r="E251" s="160"/>
      <c r="F251" s="160"/>
      <c r="G251" s="160"/>
      <c r="H251" s="160"/>
      <c r="I251" s="154"/>
      <c r="J251" s="154"/>
      <c r="K251" s="154"/>
    </row>
    <row r="252" spans="2:11">
      <c r="B252" s="153"/>
      <c r="C252" s="153"/>
      <c r="D252" s="160"/>
      <c r="E252" s="160"/>
      <c r="F252" s="160"/>
      <c r="G252" s="160"/>
      <c r="H252" s="160"/>
      <c r="I252" s="154"/>
      <c r="J252" s="154"/>
      <c r="K252" s="154"/>
    </row>
    <row r="253" spans="2:11">
      <c r="B253" s="153"/>
      <c r="C253" s="153"/>
      <c r="D253" s="160"/>
      <c r="E253" s="160"/>
      <c r="F253" s="160"/>
      <c r="G253" s="160"/>
      <c r="H253" s="160"/>
      <c r="I253" s="154"/>
      <c r="J253" s="154"/>
      <c r="K253" s="154"/>
    </row>
    <row r="254" spans="2:11">
      <c r="B254" s="153"/>
      <c r="C254" s="153"/>
      <c r="D254" s="160"/>
      <c r="E254" s="160"/>
      <c r="F254" s="160"/>
      <c r="G254" s="160"/>
      <c r="H254" s="160"/>
      <c r="I254" s="154"/>
      <c r="J254" s="154"/>
      <c r="K254" s="154"/>
    </row>
    <row r="255" spans="2:11">
      <c r="B255" s="153"/>
      <c r="C255" s="153"/>
      <c r="D255" s="160"/>
      <c r="E255" s="160"/>
      <c r="F255" s="160"/>
      <c r="G255" s="160"/>
      <c r="H255" s="160"/>
      <c r="I255" s="154"/>
      <c r="J255" s="154"/>
      <c r="K255" s="154"/>
    </row>
    <row r="256" spans="2:11">
      <c r="B256" s="153"/>
      <c r="C256" s="153"/>
      <c r="D256" s="160"/>
      <c r="E256" s="160"/>
      <c r="F256" s="160"/>
      <c r="G256" s="160"/>
      <c r="H256" s="160"/>
      <c r="I256" s="154"/>
      <c r="J256" s="154"/>
      <c r="K256" s="154"/>
    </row>
    <row r="257" spans="2:11">
      <c r="B257" s="153"/>
      <c r="C257" s="153"/>
      <c r="D257" s="160"/>
      <c r="E257" s="160"/>
      <c r="F257" s="160"/>
      <c r="G257" s="160"/>
      <c r="H257" s="160"/>
      <c r="I257" s="154"/>
      <c r="J257" s="154"/>
      <c r="K257" s="154"/>
    </row>
    <row r="258" spans="2:11">
      <c r="B258" s="153"/>
      <c r="C258" s="153"/>
      <c r="D258" s="160"/>
      <c r="E258" s="160"/>
      <c r="F258" s="160"/>
      <c r="G258" s="160"/>
      <c r="H258" s="160"/>
      <c r="I258" s="154"/>
      <c r="J258" s="154"/>
      <c r="K258" s="154"/>
    </row>
    <row r="259" spans="2:11">
      <c r="B259" s="153"/>
      <c r="C259" s="153"/>
      <c r="D259" s="160"/>
      <c r="E259" s="160"/>
      <c r="F259" s="160"/>
      <c r="G259" s="160"/>
      <c r="H259" s="160"/>
      <c r="I259" s="154"/>
      <c r="J259" s="154"/>
      <c r="K259" s="154"/>
    </row>
    <row r="260" spans="2:11">
      <c r="B260" s="153"/>
      <c r="C260" s="153"/>
      <c r="D260" s="160"/>
      <c r="E260" s="160"/>
      <c r="F260" s="160"/>
      <c r="G260" s="160"/>
      <c r="H260" s="160"/>
      <c r="I260" s="154"/>
      <c r="J260" s="154"/>
      <c r="K260" s="154"/>
    </row>
    <row r="261" spans="2:11">
      <c r="B261" s="153"/>
      <c r="C261" s="153"/>
      <c r="D261" s="160"/>
      <c r="E261" s="160"/>
      <c r="F261" s="160"/>
      <c r="G261" s="160"/>
      <c r="H261" s="160"/>
      <c r="I261" s="154"/>
      <c r="J261" s="154"/>
      <c r="K261" s="154"/>
    </row>
    <row r="262" spans="2:11">
      <c r="B262" s="153"/>
      <c r="C262" s="153"/>
      <c r="D262" s="160"/>
      <c r="E262" s="160"/>
      <c r="F262" s="160"/>
      <c r="G262" s="160"/>
      <c r="H262" s="160"/>
      <c r="I262" s="154"/>
      <c r="J262" s="154"/>
      <c r="K262" s="154"/>
    </row>
    <row r="263" spans="2:11">
      <c r="B263" s="153"/>
      <c r="C263" s="153"/>
      <c r="D263" s="160"/>
      <c r="E263" s="160"/>
      <c r="F263" s="160"/>
      <c r="G263" s="160"/>
      <c r="H263" s="160"/>
      <c r="I263" s="154"/>
      <c r="J263" s="154"/>
      <c r="K263" s="154"/>
    </row>
    <row r="264" spans="2:11">
      <c r="B264" s="153"/>
      <c r="C264" s="153"/>
      <c r="D264" s="160"/>
      <c r="E264" s="160"/>
      <c r="F264" s="160"/>
      <c r="G264" s="160"/>
      <c r="H264" s="160"/>
      <c r="I264" s="154"/>
      <c r="J264" s="154"/>
      <c r="K264" s="154"/>
    </row>
    <row r="265" spans="2:11">
      <c r="B265" s="153"/>
      <c r="C265" s="153"/>
      <c r="D265" s="160"/>
      <c r="E265" s="160"/>
      <c r="F265" s="160"/>
      <c r="G265" s="160"/>
      <c r="H265" s="160"/>
      <c r="I265" s="154"/>
      <c r="J265" s="154"/>
      <c r="K265" s="154"/>
    </row>
    <row r="266" spans="2:11">
      <c r="B266" s="153"/>
      <c r="C266" s="153"/>
      <c r="D266" s="160"/>
      <c r="E266" s="160"/>
      <c r="F266" s="160"/>
      <c r="G266" s="160"/>
      <c r="H266" s="160"/>
      <c r="I266" s="154"/>
      <c r="J266" s="154"/>
      <c r="K266" s="154"/>
    </row>
    <row r="267" spans="2:11">
      <c r="B267" s="153"/>
      <c r="C267" s="153"/>
      <c r="D267" s="160"/>
      <c r="E267" s="160"/>
      <c r="F267" s="160"/>
      <c r="G267" s="160"/>
      <c r="H267" s="160"/>
      <c r="I267" s="154"/>
      <c r="J267" s="154"/>
      <c r="K267" s="154"/>
    </row>
    <row r="268" spans="2:11">
      <c r="B268" s="153"/>
      <c r="C268" s="153"/>
      <c r="D268" s="160"/>
      <c r="E268" s="160"/>
      <c r="F268" s="160"/>
      <c r="G268" s="160"/>
      <c r="H268" s="160"/>
      <c r="I268" s="154"/>
      <c r="J268" s="154"/>
      <c r="K268" s="154"/>
    </row>
    <row r="269" spans="2:11">
      <c r="B269" s="153"/>
      <c r="C269" s="153"/>
      <c r="D269" s="160"/>
      <c r="E269" s="160"/>
      <c r="F269" s="160"/>
      <c r="G269" s="160"/>
      <c r="H269" s="160"/>
      <c r="I269" s="154"/>
      <c r="J269" s="154"/>
      <c r="K269" s="154"/>
    </row>
    <row r="270" spans="2:11">
      <c r="B270" s="153"/>
      <c r="C270" s="153"/>
      <c r="D270" s="160"/>
      <c r="E270" s="160"/>
      <c r="F270" s="160"/>
      <c r="G270" s="160"/>
      <c r="H270" s="160"/>
      <c r="I270" s="154"/>
      <c r="J270" s="154"/>
      <c r="K270" s="154"/>
    </row>
    <row r="271" spans="2:11">
      <c r="B271" s="153"/>
      <c r="C271" s="153"/>
      <c r="D271" s="160"/>
      <c r="E271" s="160"/>
      <c r="F271" s="160"/>
      <c r="G271" s="160"/>
      <c r="H271" s="160"/>
      <c r="I271" s="154"/>
      <c r="J271" s="154"/>
      <c r="K271" s="154"/>
    </row>
    <row r="272" spans="2:11">
      <c r="B272" s="153"/>
      <c r="C272" s="153"/>
      <c r="D272" s="160"/>
      <c r="E272" s="160"/>
      <c r="F272" s="160"/>
      <c r="G272" s="160"/>
      <c r="H272" s="160"/>
      <c r="I272" s="154"/>
      <c r="J272" s="154"/>
      <c r="K272" s="154"/>
    </row>
    <row r="273" spans="2:11">
      <c r="B273" s="153"/>
      <c r="C273" s="153"/>
      <c r="D273" s="160"/>
      <c r="E273" s="160"/>
      <c r="F273" s="160"/>
      <c r="G273" s="160"/>
      <c r="H273" s="160"/>
      <c r="I273" s="154"/>
      <c r="J273" s="154"/>
      <c r="K273" s="154"/>
    </row>
    <row r="274" spans="2:11">
      <c r="B274" s="153"/>
      <c r="C274" s="153"/>
      <c r="D274" s="160"/>
      <c r="E274" s="160"/>
      <c r="F274" s="160"/>
      <c r="G274" s="160"/>
      <c r="H274" s="160"/>
      <c r="I274" s="154"/>
      <c r="J274" s="154"/>
      <c r="K274" s="154"/>
    </row>
    <row r="275" spans="2:11">
      <c r="B275" s="153"/>
      <c r="C275" s="153"/>
      <c r="D275" s="160"/>
      <c r="E275" s="160"/>
      <c r="F275" s="160"/>
      <c r="G275" s="160"/>
      <c r="H275" s="160"/>
      <c r="I275" s="154"/>
      <c r="J275" s="154"/>
      <c r="K275" s="154"/>
    </row>
    <row r="276" spans="2:11">
      <c r="B276" s="153"/>
      <c r="C276" s="153"/>
      <c r="D276" s="160"/>
      <c r="E276" s="160"/>
      <c r="F276" s="160"/>
      <c r="G276" s="160"/>
      <c r="H276" s="160"/>
      <c r="I276" s="154"/>
      <c r="J276" s="154"/>
      <c r="K276" s="154"/>
    </row>
    <row r="277" spans="2:11">
      <c r="B277" s="153"/>
      <c r="C277" s="153"/>
      <c r="D277" s="160"/>
      <c r="E277" s="160"/>
      <c r="F277" s="160"/>
      <c r="G277" s="160"/>
      <c r="H277" s="160"/>
      <c r="I277" s="154"/>
      <c r="J277" s="154"/>
      <c r="K277" s="154"/>
    </row>
    <row r="278" spans="2:11">
      <c r="B278" s="153"/>
      <c r="C278" s="153"/>
      <c r="D278" s="160"/>
      <c r="E278" s="160"/>
      <c r="F278" s="160"/>
      <c r="G278" s="160"/>
      <c r="H278" s="160"/>
      <c r="I278" s="154"/>
      <c r="J278" s="154"/>
      <c r="K278" s="154"/>
    </row>
    <row r="279" spans="2:11">
      <c r="B279" s="153"/>
      <c r="C279" s="153"/>
      <c r="D279" s="160"/>
      <c r="E279" s="160"/>
      <c r="F279" s="160"/>
      <c r="G279" s="160"/>
      <c r="H279" s="160"/>
      <c r="I279" s="154"/>
      <c r="J279" s="154"/>
      <c r="K279" s="154"/>
    </row>
    <row r="280" spans="2:11">
      <c r="B280" s="153"/>
      <c r="C280" s="153"/>
      <c r="D280" s="160"/>
      <c r="E280" s="160"/>
      <c r="F280" s="160"/>
      <c r="G280" s="160"/>
      <c r="H280" s="160"/>
      <c r="I280" s="154"/>
      <c r="J280" s="154"/>
      <c r="K280" s="154"/>
    </row>
    <row r="281" spans="2:11">
      <c r="B281" s="153"/>
      <c r="C281" s="153"/>
      <c r="D281" s="160"/>
      <c r="E281" s="160"/>
      <c r="F281" s="160"/>
      <c r="G281" s="160"/>
      <c r="H281" s="160"/>
      <c r="I281" s="154"/>
      <c r="J281" s="154"/>
      <c r="K281" s="154"/>
    </row>
    <row r="282" spans="2:11">
      <c r="B282" s="153"/>
      <c r="C282" s="153"/>
      <c r="D282" s="160"/>
      <c r="E282" s="160"/>
      <c r="F282" s="160"/>
      <c r="G282" s="160"/>
      <c r="H282" s="160"/>
      <c r="I282" s="154"/>
      <c r="J282" s="154"/>
      <c r="K282" s="154"/>
    </row>
    <row r="283" spans="2:11">
      <c r="B283" s="153"/>
      <c r="C283" s="153"/>
      <c r="D283" s="160"/>
      <c r="E283" s="160"/>
      <c r="F283" s="160"/>
      <c r="G283" s="160"/>
      <c r="H283" s="160"/>
      <c r="I283" s="154"/>
      <c r="J283" s="154"/>
      <c r="K283" s="154"/>
    </row>
    <row r="284" spans="2:11">
      <c r="B284" s="153"/>
      <c r="C284" s="153"/>
      <c r="D284" s="160"/>
      <c r="E284" s="160"/>
      <c r="F284" s="160"/>
      <c r="G284" s="160"/>
      <c r="H284" s="160"/>
      <c r="I284" s="154"/>
      <c r="J284" s="154"/>
      <c r="K284" s="154"/>
    </row>
    <row r="285" spans="2:11">
      <c r="B285" s="153"/>
      <c r="C285" s="153"/>
      <c r="D285" s="160"/>
      <c r="E285" s="160"/>
      <c r="F285" s="160"/>
      <c r="G285" s="160"/>
      <c r="H285" s="160"/>
      <c r="I285" s="154"/>
      <c r="J285" s="154"/>
      <c r="K285" s="154"/>
    </row>
    <row r="286" spans="2:11">
      <c r="B286" s="153"/>
      <c r="C286" s="153"/>
      <c r="D286" s="160"/>
      <c r="E286" s="160"/>
      <c r="F286" s="160"/>
      <c r="G286" s="160"/>
      <c r="H286" s="160"/>
      <c r="I286" s="154"/>
      <c r="J286" s="154"/>
      <c r="K286" s="154"/>
    </row>
    <row r="287" spans="2:11">
      <c r="B287" s="153"/>
      <c r="C287" s="153"/>
      <c r="D287" s="160"/>
      <c r="E287" s="160"/>
      <c r="F287" s="160"/>
      <c r="G287" s="160"/>
      <c r="H287" s="160"/>
      <c r="I287" s="154"/>
      <c r="J287" s="154"/>
      <c r="K287" s="154"/>
    </row>
    <row r="288" spans="2:11">
      <c r="B288" s="153"/>
      <c r="C288" s="153"/>
      <c r="D288" s="160"/>
      <c r="E288" s="160"/>
      <c r="F288" s="160"/>
      <c r="G288" s="160"/>
      <c r="H288" s="160"/>
      <c r="I288" s="154"/>
      <c r="J288" s="154"/>
      <c r="K288" s="154"/>
    </row>
    <row r="289" spans="2:11">
      <c r="B289" s="153"/>
      <c r="C289" s="153"/>
      <c r="D289" s="160"/>
      <c r="E289" s="160"/>
      <c r="F289" s="160"/>
      <c r="G289" s="160"/>
      <c r="H289" s="160"/>
      <c r="I289" s="154"/>
      <c r="J289" s="154"/>
      <c r="K289" s="154"/>
    </row>
    <row r="290" spans="2:11">
      <c r="B290" s="153"/>
      <c r="C290" s="153"/>
      <c r="D290" s="160"/>
      <c r="E290" s="160"/>
      <c r="F290" s="160"/>
      <c r="G290" s="160"/>
      <c r="H290" s="160"/>
      <c r="I290" s="154"/>
      <c r="J290" s="154"/>
      <c r="K290" s="154"/>
    </row>
    <row r="291" spans="2:11">
      <c r="B291" s="153"/>
      <c r="C291" s="153"/>
      <c r="D291" s="160"/>
      <c r="E291" s="160"/>
      <c r="F291" s="160"/>
      <c r="G291" s="160"/>
      <c r="H291" s="160"/>
      <c r="I291" s="154"/>
      <c r="J291" s="154"/>
      <c r="K291" s="154"/>
    </row>
    <row r="292" spans="2:11">
      <c r="B292" s="153"/>
      <c r="C292" s="153"/>
      <c r="D292" s="160"/>
      <c r="E292" s="160"/>
      <c r="F292" s="160"/>
      <c r="G292" s="160"/>
      <c r="H292" s="160"/>
      <c r="I292" s="154"/>
      <c r="J292" s="154"/>
      <c r="K292" s="154"/>
    </row>
    <row r="293" spans="2:11">
      <c r="B293" s="153"/>
      <c r="C293" s="153"/>
      <c r="D293" s="160"/>
      <c r="E293" s="160"/>
      <c r="F293" s="160"/>
      <c r="G293" s="160"/>
      <c r="H293" s="160"/>
      <c r="I293" s="154"/>
      <c r="J293" s="154"/>
      <c r="K293" s="154"/>
    </row>
    <row r="294" spans="2:11">
      <c r="B294" s="153"/>
      <c r="C294" s="153"/>
      <c r="D294" s="160"/>
      <c r="E294" s="160"/>
      <c r="F294" s="160"/>
      <c r="G294" s="160"/>
      <c r="H294" s="160"/>
      <c r="I294" s="154"/>
      <c r="J294" s="154"/>
      <c r="K294" s="154"/>
    </row>
    <row r="295" spans="2:11">
      <c r="B295" s="153"/>
      <c r="C295" s="153"/>
      <c r="D295" s="160"/>
      <c r="E295" s="160"/>
      <c r="F295" s="160"/>
      <c r="G295" s="160"/>
      <c r="H295" s="160"/>
      <c r="I295" s="154"/>
      <c r="J295" s="154"/>
      <c r="K295" s="154"/>
    </row>
    <row r="296" spans="2:11">
      <c r="B296" s="153"/>
      <c r="C296" s="153"/>
      <c r="D296" s="160"/>
      <c r="E296" s="160"/>
      <c r="F296" s="160"/>
      <c r="G296" s="160"/>
      <c r="H296" s="160"/>
      <c r="I296" s="154"/>
      <c r="J296" s="154"/>
      <c r="K296" s="154"/>
    </row>
    <row r="297" spans="2:11">
      <c r="B297" s="153"/>
      <c r="C297" s="153"/>
      <c r="D297" s="160"/>
      <c r="E297" s="160"/>
      <c r="F297" s="160"/>
      <c r="G297" s="160"/>
      <c r="H297" s="160"/>
      <c r="I297" s="154"/>
      <c r="J297" s="154"/>
      <c r="K297" s="154"/>
    </row>
    <row r="298" spans="2:11">
      <c r="B298" s="153"/>
      <c r="C298" s="153"/>
      <c r="D298" s="160"/>
      <c r="E298" s="160"/>
      <c r="F298" s="160"/>
      <c r="G298" s="160"/>
      <c r="H298" s="160"/>
      <c r="I298" s="154"/>
      <c r="J298" s="154"/>
      <c r="K298" s="154"/>
    </row>
    <row r="299" spans="2:11">
      <c r="B299" s="153"/>
      <c r="C299" s="153"/>
      <c r="D299" s="160"/>
      <c r="E299" s="160"/>
      <c r="F299" s="160"/>
      <c r="G299" s="160"/>
      <c r="H299" s="160"/>
      <c r="I299" s="154"/>
      <c r="J299" s="154"/>
      <c r="K299" s="154"/>
    </row>
    <row r="300" spans="2:11">
      <c r="B300" s="153"/>
      <c r="C300" s="153"/>
      <c r="D300" s="160"/>
      <c r="E300" s="160"/>
      <c r="F300" s="160"/>
      <c r="G300" s="160"/>
      <c r="H300" s="160"/>
      <c r="I300" s="154"/>
      <c r="J300" s="154"/>
      <c r="K300" s="154"/>
    </row>
    <row r="301" spans="2:11">
      <c r="B301" s="153"/>
      <c r="C301" s="153"/>
      <c r="D301" s="160"/>
      <c r="E301" s="160"/>
      <c r="F301" s="160"/>
      <c r="G301" s="160"/>
      <c r="H301" s="160"/>
      <c r="I301" s="154"/>
      <c r="J301" s="154"/>
      <c r="K301" s="154"/>
    </row>
    <row r="302" spans="2:11">
      <c r="B302" s="153"/>
      <c r="C302" s="153"/>
      <c r="D302" s="160"/>
      <c r="E302" s="160"/>
      <c r="F302" s="160"/>
      <c r="G302" s="160"/>
      <c r="H302" s="160"/>
      <c r="I302" s="154"/>
      <c r="J302" s="154"/>
      <c r="K302" s="154"/>
    </row>
    <row r="303" spans="2:11">
      <c r="B303" s="153"/>
      <c r="C303" s="153"/>
      <c r="D303" s="160"/>
      <c r="E303" s="160"/>
      <c r="F303" s="160"/>
      <c r="G303" s="160"/>
      <c r="H303" s="160"/>
      <c r="I303" s="154"/>
      <c r="J303" s="154"/>
      <c r="K303" s="154"/>
    </row>
    <row r="304" spans="2:11">
      <c r="B304" s="153"/>
      <c r="C304" s="153"/>
      <c r="D304" s="160"/>
      <c r="E304" s="160"/>
      <c r="F304" s="160"/>
      <c r="G304" s="160"/>
      <c r="H304" s="160"/>
      <c r="I304" s="154"/>
      <c r="J304" s="154"/>
      <c r="K304" s="154"/>
    </row>
    <row r="305" spans="2:11">
      <c r="B305" s="153"/>
      <c r="C305" s="153"/>
      <c r="D305" s="160"/>
      <c r="E305" s="160"/>
      <c r="F305" s="160"/>
      <c r="G305" s="160"/>
      <c r="H305" s="160"/>
      <c r="I305" s="154"/>
      <c r="J305" s="154"/>
      <c r="K305" s="154"/>
    </row>
    <row r="306" spans="2:11">
      <c r="B306" s="153"/>
      <c r="C306" s="153"/>
      <c r="D306" s="160"/>
      <c r="E306" s="160"/>
      <c r="F306" s="160"/>
      <c r="G306" s="160"/>
      <c r="H306" s="160"/>
      <c r="I306" s="154"/>
      <c r="J306" s="154"/>
      <c r="K306" s="154"/>
    </row>
    <row r="307" spans="2:11">
      <c r="B307" s="153"/>
      <c r="C307" s="153"/>
      <c r="D307" s="160"/>
      <c r="E307" s="160"/>
      <c r="F307" s="160"/>
      <c r="G307" s="160"/>
      <c r="H307" s="160"/>
      <c r="I307" s="154"/>
      <c r="J307" s="154"/>
      <c r="K307" s="154"/>
    </row>
    <row r="308" spans="2:11">
      <c r="B308" s="153"/>
      <c r="C308" s="153"/>
      <c r="D308" s="160"/>
      <c r="E308" s="160"/>
      <c r="F308" s="160"/>
      <c r="G308" s="160"/>
      <c r="H308" s="160"/>
      <c r="I308" s="154"/>
      <c r="J308" s="154"/>
      <c r="K308" s="154"/>
    </row>
    <row r="309" spans="2:11">
      <c r="B309" s="153"/>
      <c r="C309" s="153"/>
      <c r="D309" s="160"/>
      <c r="E309" s="160"/>
      <c r="F309" s="160"/>
      <c r="G309" s="160"/>
      <c r="H309" s="160"/>
      <c r="I309" s="154"/>
      <c r="J309" s="154"/>
      <c r="K309" s="154"/>
    </row>
    <row r="310" spans="2:11">
      <c r="B310" s="153"/>
      <c r="C310" s="153"/>
      <c r="D310" s="160"/>
      <c r="E310" s="160"/>
      <c r="F310" s="160"/>
      <c r="G310" s="160"/>
      <c r="H310" s="160"/>
      <c r="I310" s="154"/>
      <c r="J310" s="154"/>
      <c r="K310" s="154"/>
    </row>
    <row r="311" spans="2:11">
      <c r="B311" s="153"/>
      <c r="C311" s="153"/>
      <c r="D311" s="160"/>
      <c r="E311" s="160"/>
      <c r="F311" s="160"/>
      <c r="G311" s="160"/>
      <c r="H311" s="160"/>
      <c r="I311" s="154"/>
      <c r="J311" s="154"/>
      <c r="K311" s="154"/>
    </row>
    <row r="312" spans="2:11">
      <c r="B312" s="153"/>
      <c r="C312" s="153"/>
      <c r="D312" s="160"/>
      <c r="E312" s="160"/>
      <c r="F312" s="160"/>
      <c r="G312" s="160"/>
      <c r="H312" s="160"/>
      <c r="I312" s="154"/>
      <c r="J312" s="154"/>
      <c r="K312" s="154"/>
    </row>
    <row r="313" spans="2:11">
      <c r="B313" s="153"/>
      <c r="C313" s="153"/>
      <c r="D313" s="160"/>
      <c r="E313" s="160"/>
      <c r="F313" s="160"/>
      <c r="G313" s="160"/>
      <c r="H313" s="160"/>
      <c r="I313" s="154"/>
      <c r="J313" s="154"/>
      <c r="K313" s="154"/>
    </row>
    <row r="314" spans="2:11">
      <c r="B314" s="153"/>
      <c r="C314" s="153"/>
      <c r="D314" s="160"/>
      <c r="E314" s="160"/>
      <c r="F314" s="160"/>
      <c r="G314" s="160"/>
      <c r="H314" s="160"/>
      <c r="I314" s="154"/>
      <c r="J314" s="154"/>
      <c r="K314" s="154"/>
    </row>
    <row r="315" spans="2:11">
      <c r="B315" s="153"/>
      <c r="C315" s="153"/>
      <c r="D315" s="160"/>
      <c r="E315" s="160"/>
      <c r="F315" s="160"/>
      <c r="G315" s="160"/>
      <c r="H315" s="160"/>
      <c r="I315" s="154"/>
      <c r="J315" s="154"/>
      <c r="K315" s="154"/>
    </row>
    <row r="316" spans="2:11">
      <c r="B316" s="153"/>
      <c r="C316" s="153"/>
      <c r="D316" s="160"/>
      <c r="E316" s="160"/>
      <c r="F316" s="160"/>
      <c r="G316" s="160"/>
      <c r="H316" s="160"/>
      <c r="I316" s="154"/>
      <c r="J316" s="154"/>
      <c r="K316" s="154"/>
    </row>
    <row r="317" spans="2:11">
      <c r="B317" s="153"/>
      <c r="C317" s="153"/>
      <c r="D317" s="160"/>
      <c r="E317" s="160"/>
      <c r="F317" s="160"/>
      <c r="G317" s="160"/>
      <c r="H317" s="160"/>
      <c r="I317" s="154"/>
      <c r="J317" s="154"/>
      <c r="K317" s="154"/>
    </row>
    <row r="318" spans="2:11">
      <c r="B318" s="153"/>
      <c r="C318" s="153"/>
      <c r="D318" s="160"/>
      <c r="E318" s="160"/>
      <c r="F318" s="160"/>
      <c r="G318" s="160"/>
      <c r="H318" s="160"/>
      <c r="I318" s="154"/>
      <c r="J318" s="154"/>
      <c r="K318" s="154"/>
    </row>
    <row r="319" spans="2:11">
      <c r="B319" s="153"/>
      <c r="C319" s="153"/>
      <c r="D319" s="160"/>
      <c r="E319" s="160"/>
      <c r="F319" s="160"/>
      <c r="G319" s="160"/>
      <c r="H319" s="160"/>
      <c r="I319" s="154"/>
      <c r="J319" s="154"/>
      <c r="K319" s="154"/>
    </row>
    <row r="320" spans="2:11">
      <c r="B320" s="153"/>
      <c r="C320" s="153"/>
      <c r="D320" s="160"/>
      <c r="E320" s="160"/>
      <c r="F320" s="160"/>
      <c r="G320" s="160"/>
      <c r="H320" s="160"/>
      <c r="I320" s="154"/>
      <c r="J320" s="154"/>
      <c r="K320" s="154"/>
    </row>
    <row r="321" spans="2:11">
      <c r="B321" s="153"/>
      <c r="C321" s="153"/>
      <c r="D321" s="160"/>
      <c r="E321" s="160"/>
      <c r="F321" s="160"/>
      <c r="G321" s="160"/>
      <c r="H321" s="160"/>
      <c r="I321" s="154"/>
      <c r="J321" s="154"/>
      <c r="K321" s="154"/>
    </row>
    <row r="322" spans="2:11">
      <c r="B322" s="153"/>
      <c r="C322" s="153"/>
      <c r="D322" s="160"/>
      <c r="E322" s="160"/>
      <c r="F322" s="160"/>
      <c r="G322" s="160"/>
      <c r="H322" s="160"/>
      <c r="I322" s="154"/>
      <c r="J322" s="154"/>
      <c r="K322" s="154"/>
    </row>
    <row r="323" spans="2:11">
      <c r="B323" s="153"/>
      <c r="C323" s="153"/>
      <c r="D323" s="160"/>
      <c r="E323" s="160"/>
      <c r="F323" s="160"/>
      <c r="G323" s="160"/>
      <c r="H323" s="160"/>
      <c r="I323" s="154"/>
      <c r="J323" s="154"/>
      <c r="K323" s="154"/>
    </row>
    <row r="324" spans="2:11">
      <c r="B324" s="153"/>
      <c r="C324" s="153"/>
      <c r="D324" s="160"/>
      <c r="E324" s="160"/>
      <c r="F324" s="160"/>
      <c r="G324" s="160"/>
      <c r="H324" s="160"/>
      <c r="I324" s="154"/>
      <c r="J324" s="154"/>
      <c r="K324" s="154"/>
    </row>
    <row r="325" spans="2:11">
      <c r="B325" s="153"/>
      <c r="C325" s="153"/>
      <c r="D325" s="160"/>
      <c r="E325" s="160"/>
      <c r="F325" s="160"/>
      <c r="G325" s="160"/>
      <c r="H325" s="160"/>
      <c r="I325" s="154"/>
      <c r="J325" s="154"/>
      <c r="K325" s="154"/>
    </row>
    <row r="326" spans="2:11">
      <c r="B326" s="153"/>
      <c r="C326" s="153"/>
      <c r="D326" s="160"/>
      <c r="E326" s="160"/>
      <c r="F326" s="160"/>
      <c r="G326" s="160"/>
      <c r="H326" s="160"/>
      <c r="I326" s="154"/>
      <c r="J326" s="154"/>
      <c r="K326" s="154"/>
    </row>
    <row r="327" spans="2:11">
      <c r="B327" s="153"/>
      <c r="C327" s="153"/>
      <c r="D327" s="160"/>
      <c r="E327" s="160"/>
      <c r="F327" s="160"/>
      <c r="G327" s="160"/>
      <c r="H327" s="160"/>
      <c r="I327" s="154"/>
      <c r="J327" s="154"/>
      <c r="K327" s="154"/>
    </row>
    <row r="328" spans="2:11">
      <c r="B328" s="153"/>
      <c r="C328" s="153"/>
      <c r="D328" s="160"/>
      <c r="E328" s="160"/>
      <c r="F328" s="160"/>
      <c r="G328" s="160"/>
      <c r="H328" s="160"/>
      <c r="I328" s="154"/>
      <c r="J328" s="154"/>
      <c r="K328" s="154"/>
    </row>
    <row r="329" spans="2:11">
      <c r="B329" s="153"/>
      <c r="C329" s="153"/>
      <c r="D329" s="160"/>
      <c r="E329" s="160"/>
      <c r="F329" s="160"/>
      <c r="G329" s="160"/>
      <c r="H329" s="160"/>
      <c r="I329" s="154"/>
      <c r="J329" s="154"/>
      <c r="K329" s="154"/>
    </row>
    <row r="330" spans="2:11">
      <c r="B330" s="153"/>
      <c r="C330" s="153"/>
      <c r="D330" s="160"/>
      <c r="E330" s="160"/>
      <c r="F330" s="160"/>
      <c r="G330" s="160"/>
      <c r="H330" s="160"/>
      <c r="I330" s="154"/>
      <c r="J330" s="154"/>
      <c r="K330" s="154"/>
    </row>
    <row r="331" spans="2:11">
      <c r="B331" s="153"/>
      <c r="C331" s="153"/>
      <c r="D331" s="160"/>
      <c r="E331" s="160"/>
      <c r="F331" s="160"/>
      <c r="G331" s="160"/>
      <c r="H331" s="160"/>
      <c r="I331" s="154"/>
      <c r="J331" s="154"/>
      <c r="K331" s="154"/>
    </row>
    <row r="332" spans="2:11">
      <c r="B332" s="153"/>
      <c r="C332" s="153"/>
      <c r="D332" s="160"/>
      <c r="E332" s="160"/>
      <c r="F332" s="160"/>
      <c r="G332" s="160"/>
      <c r="H332" s="160"/>
      <c r="I332" s="154"/>
      <c r="J332" s="154"/>
      <c r="K332" s="154"/>
    </row>
    <row r="333" spans="2:11">
      <c r="B333" s="153"/>
      <c r="C333" s="153"/>
      <c r="D333" s="160"/>
      <c r="E333" s="160"/>
      <c r="F333" s="160"/>
      <c r="G333" s="160"/>
      <c r="H333" s="160"/>
      <c r="I333" s="154"/>
      <c r="J333" s="154"/>
      <c r="K333" s="154"/>
    </row>
    <row r="334" spans="2:11">
      <c r="B334" s="153"/>
      <c r="C334" s="153"/>
      <c r="D334" s="160"/>
      <c r="E334" s="160"/>
      <c r="F334" s="160"/>
      <c r="G334" s="160"/>
      <c r="H334" s="160"/>
      <c r="I334" s="154"/>
      <c r="J334" s="154"/>
      <c r="K334" s="154"/>
    </row>
    <row r="335" spans="2:11">
      <c r="B335" s="153"/>
      <c r="C335" s="153"/>
      <c r="D335" s="160"/>
      <c r="E335" s="160"/>
      <c r="F335" s="160"/>
      <c r="G335" s="160"/>
      <c r="H335" s="160"/>
      <c r="I335" s="154"/>
      <c r="J335" s="154"/>
      <c r="K335" s="154"/>
    </row>
    <row r="336" spans="2:11">
      <c r="B336" s="153"/>
      <c r="C336" s="153"/>
      <c r="D336" s="160"/>
      <c r="E336" s="160"/>
      <c r="F336" s="160"/>
      <c r="G336" s="160"/>
      <c r="H336" s="160"/>
      <c r="I336" s="154"/>
      <c r="J336" s="154"/>
      <c r="K336" s="154"/>
    </row>
    <row r="337" spans="2:11">
      <c r="B337" s="153"/>
      <c r="C337" s="153"/>
      <c r="D337" s="160"/>
      <c r="E337" s="160"/>
      <c r="F337" s="160"/>
      <c r="G337" s="160"/>
      <c r="H337" s="160"/>
      <c r="I337" s="154"/>
      <c r="J337" s="154"/>
      <c r="K337" s="154"/>
    </row>
    <row r="338" spans="2:11">
      <c r="B338" s="153"/>
      <c r="C338" s="153"/>
      <c r="D338" s="160"/>
      <c r="E338" s="160"/>
      <c r="F338" s="160"/>
      <c r="G338" s="160"/>
      <c r="H338" s="160"/>
      <c r="I338" s="154"/>
      <c r="J338" s="154"/>
      <c r="K338" s="154"/>
    </row>
    <row r="339" spans="2:11">
      <c r="B339" s="153"/>
      <c r="C339" s="153"/>
      <c r="D339" s="160"/>
      <c r="E339" s="160"/>
      <c r="F339" s="160"/>
      <c r="G339" s="160"/>
      <c r="H339" s="160"/>
      <c r="I339" s="154"/>
      <c r="J339" s="154"/>
      <c r="K339" s="154"/>
    </row>
    <row r="340" spans="2:11">
      <c r="B340" s="153"/>
      <c r="C340" s="153"/>
      <c r="D340" s="160"/>
      <c r="E340" s="160"/>
      <c r="F340" s="160"/>
      <c r="G340" s="160"/>
      <c r="H340" s="160"/>
      <c r="I340" s="154"/>
      <c r="J340" s="154"/>
      <c r="K340" s="154"/>
    </row>
    <row r="341" spans="2:11">
      <c r="B341" s="153"/>
      <c r="C341" s="153"/>
      <c r="D341" s="160"/>
      <c r="E341" s="160"/>
      <c r="F341" s="160"/>
      <c r="G341" s="160"/>
      <c r="H341" s="160"/>
      <c r="I341" s="154"/>
      <c r="J341" s="154"/>
      <c r="K341" s="154"/>
    </row>
    <row r="342" spans="2:11">
      <c r="B342" s="153"/>
      <c r="C342" s="153"/>
      <c r="D342" s="160"/>
      <c r="E342" s="160"/>
      <c r="F342" s="160"/>
      <c r="G342" s="160"/>
      <c r="H342" s="160"/>
      <c r="I342" s="154"/>
      <c r="J342" s="154"/>
      <c r="K342" s="154"/>
    </row>
    <row r="343" spans="2:11">
      <c r="B343" s="153"/>
      <c r="C343" s="153"/>
      <c r="D343" s="160"/>
      <c r="E343" s="160"/>
      <c r="F343" s="160"/>
      <c r="G343" s="160"/>
      <c r="H343" s="160"/>
      <c r="I343" s="154"/>
      <c r="J343" s="154"/>
      <c r="K343" s="154"/>
    </row>
    <row r="344" spans="2:11">
      <c r="B344" s="153"/>
      <c r="C344" s="153"/>
      <c r="D344" s="160"/>
      <c r="E344" s="160"/>
      <c r="F344" s="160"/>
      <c r="G344" s="160"/>
      <c r="H344" s="160"/>
      <c r="I344" s="154"/>
      <c r="J344" s="154"/>
      <c r="K344" s="154"/>
    </row>
    <row r="345" spans="2:11">
      <c r="B345" s="153"/>
      <c r="C345" s="153"/>
      <c r="D345" s="160"/>
      <c r="E345" s="160"/>
      <c r="F345" s="160"/>
      <c r="G345" s="160"/>
      <c r="H345" s="160"/>
      <c r="I345" s="154"/>
      <c r="J345" s="154"/>
      <c r="K345" s="154"/>
    </row>
    <row r="346" spans="2:11">
      <c r="B346" s="153"/>
      <c r="C346" s="153"/>
      <c r="D346" s="160"/>
      <c r="E346" s="160"/>
      <c r="F346" s="160"/>
      <c r="G346" s="160"/>
      <c r="H346" s="160"/>
      <c r="I346" s="154"/>
      <c r="J346" s="154"/>
      <c r="K346" s="154"/>
    </row>
    <row r="347" spans="2:11">
      <c r="B347" s="153"/>
      <c r="C347" s="153"/>
      <c r="D347" s="160"/>
      <c r="E347" s="160"/>
      <c r="F347" s="160"/>
      <c r="G347" s="160"/>
      <c r="H347" s="160"/>
      <c r="I347" s="154"/>
      <c r="J347" s="154"/>
      <c r="K347" s="154"/>
    </row>
    <row r="348" spans="2:11">
      <c r="B348" s="153"/>
      <c r="C348" s="153"/>
      <c r="D348" s="160"/>
      <c r="E348" s="160"/>
      <c r="F348" s="160"/>
      <c r="G348" s="160"/>
      <c r="H348" s="160"/>
      <c r="I348" s="154"/>
      <c r="J348" s="154"/>
      <c r="K348" s="154"/>
    </row>
    <row r="349" spans="2:11">
      <c r="B349" s="153"/>
      <c r="C349" s="153"/>
      <c r="D349" s="160"/>
      <c r="E349" s="160"/>
      <c r="F349" s="160"/>
      <c r="G349" s="160"/>
      <c r="H349" s="160"/>
      <c r="I349" s="154"/>
      <c r="J349" s="154"/>
      <c r="K349" s="154"/>
    </row>
    <row r="350" spans="2:11">
      <c r="B350" s="153"/>
      <c r="C350" s="153"/>
      <c r="D350" s="160"/>
      <c r="E350" s="160"/>
      <c r="F350" s="160"/>
      <c r="G350" s="160"/>
      <c r="H350" s="160"/>
      <c r="I350" s="154"/>
      <c r="J350" s="154"/>
      <c r="K350" s="154"/>
    </row>
    <row r="351" spans="2:11">
      <c r="B351" s="153"/>
      <c r="C351" s="153"/>
      <c r="D351" s="160"/>
      <c r="E351" s="160"/>
      <c r="F351" s="160"/>
      <c r="G351" s="160"/>
      <c r="H351" s="160"/>
      <c r="I351" s="154"/>
      <c r="J351" s="154"/>
      <c r="K351" s="154"/>
    </row>
    <row r="352" spans="2:11">
      <c r="B352" s="153"/>
      <c r="C352" s="153"/>
      <c r="D352" s="160"/>
      <c r="E352" s="160"/>
      <c r="F352" s="160"/>
      <c r="G352" s="160"/>
      <c r="H352" s="160"/>
      <c r="I352" s="154"/>
      <c r="J352" s="154"/>
      <c r="K352" s="154"/>
    </row>
    <row r="353" spans="2:11">
      <c r="B353" s="153"/>
      <c r="C353" s="153"/>
      <c r="D353" s="160"/>
      <c r="E353" s="160"/>
      <c r="F353" s="160"/>
      <c r="G353" s="160"/>
      <c r="H353" s="160"/>
      <c r="I353" s="154"/>
      <c r="J353" s="154"/>
      <c r="K353" s="154"/>
    </row>
    <row r="354" spans="2:11">
      <c r="B354" s="153"/>
      <c r="C354" s="153"/>
      <c r="D354" s="160"/>
      <c r="E354" s="160"/>
      <c r="F354" s="160"/>
      <c r="G354" s="160"/>
      <c r="H354" s="160"/>
      <c r="I354" s="154"/>
      <c r="J354" s="154"/>
      <c r="K354" s="154"/>
    </row>
    <row r="355" spans="2:11">
      <c r="B355" s="153"/>
      <c r="C355" s="153"/>
      <c r="D355" s="160"/>
      <c r="E355" s="160"/>
      <c r="F355" s="160"/>
      <c r="G355" s="160"/>
      <c r="H355" s="160"/>
      <c r="I355" s="154"/>
      <c r="J355" s="154"/>
      <c r="K355" s="154"/>
    </row>
    <row r="356" spans="2:11">
      <c r="B356" s="153"/>
      <c r="C356" s="153"/>
      <c r="D356" s="160"/>
      <c r="E356" s="160"/>
      <c r="F356" s="160"/>
      <c r="G356" s="160"/>
      <c r="H356" s="160"/>
      <c r="I356" s="154"/>
      <c r="J356" s="154"/>
      <c r="K356" s="154"/>
    </row>
    <row r="357" spans="2:11">
      <c r="B357" s="153"/>
      <c r="C357" s="153"/>
      <c r="D357" s="160"/>
      <c r="E357" s="160"/>
      <c r="F357" s="160"/>
      <c r="G357" s="160"/>
      <c r="H357" s="160"/>
      <c r="I357" s="154"/>
      <c r="J357" s="154"/>
      <c r="K357" s="154"/>
    </row>
    <row r="358" spans="2:11">
      <c r="B358" s="153"/>
      <c r="C358" s="153"/>
      <c r="D358" s="160"/>
      <c r="E358" s="160"/>
      <c r="F358" s="160"/>
      <c r="G358" s="160"/>
      <c r="H358" s="160"/>
      <c r="I358" s="154"/>
      <c r="J358" s="154"/>
      <c r="K358" s="154"/>
    </row>
    <row r="359" spans="2:11">
      <c r="B359" s="153"/>
      <c r="C359" s="153"/>
      <c r="D359" s="160"/>
      <c r="E359" s="160"/>
      <c r="F359" s="160"/>
      <c r="G359" s="160"/>
      <c r="H359" s="160"/>
      <c r="I359" s="154"/>
      <c r="J359" s="154"/>
      <c r="K359" s="154"/>
    </row>
    <row r="360" spans="2:11">
      <c r="B360" s="153"/>
      <c r="C360" s="153"/>
      <c r="D360" s="160"/>
      <c r="E360" s="160"/>
      <c r="F360" s="160"/>
      <c r="G360" s="160"/>
      <c r="H360" s="160"/>
      <c r="I360" s="154"/>
      <c r="J360" s="154"/>
      <c r="K360" s="154"/>
    </row>
    <row r="361" spans="2:11">
      <c r="B361" s="153"/>
      <c r="C361" s="153"/>
      <c r="D361" s="160"/>
      <c r="E361" s="160"/>
      <c r="F361" s="160"/>
      <c r="G361" s="160"/>
      <c r="H361" s="160"/>
      <c r="I361" s="154"/>
      <c r="J361" s="154"/>
      <c r="K361" s="154"/>
    </row>
    <row r="362" spans="2:11">
      <c r="B362" s="153"/>
      <c r="C362" s="153"/>
      <c r="D362" s="160"/>
      <c r="E362" s="160"/>
      <c r="F362" s="160"/>
      <c r="G362" s="160"/>
      <c r="H362" s="160"/>
      <c r="I362" s="154"/>
      <c r="J362" s="154"/>
      <c r="K362" s="154"/>
    </row>
    <row r="363" spans="2:11">
      <c r="B363" s="153"/>
      <c r="C363" s="153"/>
      <c r="D363" s="160"/>
      <c r="E363" s="160"/>
      <c r="F363" s="160"/>
      <c r="G363" s="160"/>
      <c r="H363" s="160"/>
      <c r="I363" s="154"/>
      <c r="J363" s="154"/>
      <c r="K363" s="154"/>
    </row>
    <row r="364" spans="2:11">
      <c r="B364" s="153"/>
      <c r="C364" s="153"/>
      <c r="D364" s="160"/>
      <c r="E364" s="160"/>
      <c r="F364" s="160"/>
      <c r="G364" s="160"/>
      <c r="H364" s="160"/>
      <c r="I364" s="154"/>
      <c r="J364" s="154"/>
      <c r="K364" s="154"/>
    </row>
    <row r="365" spans="2:11">
      <c r="B365" s="153"/>
      <c r="C365" s="153"/>
      <c r="D365" s="160"/>
      <c r="E365" s="160"/>
      <c r="F365" s="160"/>
      <c r="G365" s="160"/>
      <c r="H365" s="160"/>
      <c r="I365" s="154"/>
      <c r="J365" s="154"/>
      <c r="K365" s="154"/>
    </row>
    <row r="366" spans="2:11">
      <c r="B366" s="153"/>
      <c r="C366" s="153"/>
      <c r="D366" s="160"/>
      <c r="E366" s="160"/>
      <c r="F366" s="160"/>
      <c r="G366" s="160"/>
      <c r="H366" s="160"/>
      <c r="I366" s="154"/>
      <c r="J366" s="154"/>
      <c r="K366" s="154"/>
    </row>
    <row r="367" spans="2:11">
      <c r="B367" s="153"/>
      <c r="C367" s="153"/>
      <c r="D367" s="160"/>
      <c r="E367" s="160"/>
      <c r="F367" s="160"/>
      <c r="G367" s="160"/>
      <c r="H367" s="160"/>
      <c r="I367" s="154"/>
      <c r="J367" s="154"/>
      <c r="K367" s="154"/>
    </row>
    <row r="368" spans="2:11">
      <c r="B368" s="153"/>
      <c r="C368" s="153"/>
      <c r="D368" s="160"/>
      <c r="E368" s="160"/>
      <c r="F368" s="160"/>
      <c r="G368" s="160"/>
      <c r="H368" s="160"/>
      <c r="I368" s="154"/>
      <c r="J368" s="154"/>
      <c r="K368" s="154"/>
    </row>
    <row r="369" spans="2:11">
      <c r="B369" s="153"/>
      <c r="C369" s="153"/>
      <c r="D369" s="160"/>
      <c r="E369" s="160"/>
      <c r="F369" s="160"/>
      <c r="G369" s="160"/>
      <c r="H369" s="160"/>
      <c r="I369" s="154"/>
      <c r="J369" s="154"/>
      <c r="K369" s="154"/>
    </row>
    <row r="370" spans="2:11">
      <c r="B370" s="153"/>
      <c r="C370" s="153"/>
      <c r="D370" s="160"/>
      <c r="E370" s="160"/>
      <c r="F370" s="160"/>
      <c r="G370" s="160"/>
      <c r="H370" s="160"/>
      <c r="I370" s="154"/>
      <c r="J370" s="154"/>
      <c r="K370" s="154"/>
    </row>
    <row r="371" spans="2:11">
      <c r="B371" s="153"/>
      <c r="C371" s="153"/>
      <c r="D371" s="160"/>
      <c r="E371" s="160"/>
      <c r="F371" s="160"/>
      <c r="G371" s="160"/>
      <c r="H371" s="160"/>
      <c r="I371" s="154"/>
      <c r="J371" s="154"/>
      <c r="K371" s="154"/>
    </row>
    <row r="372" spans="2:11">
      <c r="B372" s="153"/>
      <c r="C372" s="153"/>
      <c r="D372" s="160"/>
      <c r="E372" s="160"/>
      <c r="F372" s="160"/>
      <c r="G372" s="160"/>
      <c r="H372" s="160"/>
      <c r="I372" s="154"/>
      <c r="J372" s="154"/>
      <c r="K372" s="154"/>
    </row>
    <row r="373" spans="2:11">
      <c r="B373" s="153"/>
      <c r="C373" s="153"/>
      <c r="D373" s="160"/>
      <c r="E373" s="160"/>
      <c r="F373" s="160"/>
      <c r="G373" s="160"/>
      <c r="H373" s="160"/>
      <c r="I373" s="154"/>
      <c r="J373" s="154"/>
      <c r="K373" s="154"/>
    </row>
    <row r="374" spans="2:11">
      <c r="B374" s="153"/>
      <c r="C374" s="153"/>
      <c r="D374" s="160"/>
      <c r="E374" s="160"/>
      <c r="F374" s="160"/>
      <c r="G374" s="160"/>
      <c r="H374" s="160"/>
      <c r="I374" s="154"/>
      <c r="J374" s="154"/>
      <c r="K374" s="154"/>
    </row>
    <row r="375" spans="2:11">
      <c r="B375" s="153"/>
      <c r="C375" s="153"/>
      <c r="D375" s="160"/>
      <c r="E375" s="160"/>
      <c r="F375" s="160"/>
      <c r="G375" s="160"/>
      <c r="H375" s="160"/>
      <c r="I375" s="154"/>
      <c r="J375" s="154"/>
      <c r="K375" s="154"/>
    </row>
    <row r="376" spans="2:11">
      <c r="B376" s="153"/>
      <c r="C376" s="153"/>
      <c r="D376" s="160"/>
      <c r="E376" s="160"/>
      <c r="F376" s="160"/>
      <c r="G376" s="160"/>
      <c r="H376" s="160"/>
      <c r="I376" s="154"/>
      <c r="J376" s="154"/>
      <c r="K376" s="154"/>
    </row>
    <row r="377" spans="2:11">
      <c r="B377" s="153"/>
      <c r="C377" s="153"/>
      <c r="D377" s="160"/>
      <c r="E377" s="160"/>
      <c r="F377" s="160"/>
      <c r="G377" s="160"/>
      <c r="H377" s="160"/>
      <c r="I377" s="154"/>
      <c r="J377" s="154"/>
      <c r="K377" s="154"/>
    </row>
    <row r="378" spans="2:11">
      <c r="B378" s="153"/>
      <c r="C378" s="153"/>
      <c r="D378" s="160"/>
      <c r="E378" s="160"/>
      <c r="F378" s="160"/>
      <c r="G378" s="160"/>
      <c r="H378" s="160"/>
      <c r="I378" s="154"/>
      <c r="J378" s="154"/>
      <c r="K378" s="154"/>
    </row>
    <row r="379" spans="2:11">
      <c r="B379" s="153"/>
      <c r="C379" s="153"/>
      <c r="D379" s="160"/>
      <c r="E379" s="160"/>
      <c r="F379" s="160"/>
      <c r="G379" s="160"/>
      <c r="H379" s="160"/>
      <c r="I379" s="154"/>
      <c r="J379" s="154"/>
      <c r="K379" s="154"/>
    </row>
    <row r="380" spans="2:11">
      <c r="B380" s="153"/>
      <c r="C380" s="153"/>
      <c r="D380" s="160"/>
      <c r="E380" s="160"/>
      <c r="F380" s="160"/>
      <c r="G380" s="160"/>
      <c r="H380" s="160"/>
      <c r="I380" s="154"/>
      <c r="J380" s="154"/>
      <c r="K380" s="154"/>
    </row>
    <row r="381" spans="2:11">
      <c r="B381" s="153"/>
      <c r="C381" s="153"/>
      <c r="D381" s="160"/>
      <c r="E381" s="160"/>
      <c r="F381" s="160"/>
      <c r="G381" s="160"/>
      <c r="H381" s="160"/>
      <c r="I381" s="154"/>
      <c r="J381" s="154"/>
      <c r="K381" s="154"/>
    </row>
    <row r="382" spans="2:11">
      <c r="B382" s="153"/>
      <c r="C382" s="153"/>
      <c r="D382" s="160"/>
      <c r="E382" s="160"/>
      <c r="F382" s="160"/>
      <c r="G382" s="160"/>
      <c r="H382" s="160"/>
      <c r="I382" s="154"/>
      <c r="J382" s="154"/>
      <c r="K382" s="154"/>
    </row>
    <row r="383" spans="2:11">
      <c r="B383" s="153"/>
      <c r="C383" s="153"/>
      <c r="D383" s="160"/>
      <c r="E383" s="160"/>
      <c r="F383" s="160"/>
      <c r="G383" s="160"/>
      <c r="H383" s="160"/>
      <c r="I383" s="154"/>
      <c r="J383" s="154"/>
      <c r="K383" s="154"/>
    </row>
    <row r="384" spans="2:11">
      <c r="B384" s="153"/>
      <c r="C384" s="153"/>
      <c r="D384" s="160"/>
      <c r="E384" s="160"/>
      <c r="F384" s="160"/>
      <c r="G384" s="160"/>
      <c r="H384" s="160"/>
      <c r="I384" s="154"/>
      <c r="J384" s="154"/>
      <c r="K384" s="154"/>
    </row>
    <row r="385" spans="2:11">
      <c r="B385" s="153"/>
      <c r="C385" s="153"/>
      <c r="D385" s="160"/>
      <c r="E385" s="160"/>
      <c r="F385" s="160"/>
      <c r="G385" s="160"/>
      <c r="H385" s="160"/>
      <c r="I385" s="154"/>
      <c r="J385" s="154"/>
      <c r="K385" s="154"/>
    </row>
    <row r="386" spans="2:11">
      <c r="B386" s="153"/>
      <c r="C386" s="153"/>
      <c r="D386" s="160"/>
      <c r="E386" s="160"/>
      <c r="F386" s="160"/>
      <c r="G386" s="160"/>
      <c r="H386" s="160"/>
      <c r="I386" s="154"/>
      <c r="J386" s="154"/>
      <c r="K386" s="154"/>
    </row>
    <row r="387" spans="2:11">
      <c r="B387" s="153"/>
      <c r="C387" s="153"/>
      <c r="D387" s="160"/>
      <c r="E387" s="160"/>
      <c r="F387" s="160"/>
      <c r="G387" s="160"/>
      <c r="H387" s="160"/>
      <c r="I387" s="154"/>
      <c r="J387" s="154"/>
      <c r="K387" s="154"/>
    </row>
    <row r="388" spans="2:11">
      <c r="B388" s="153"/>
      <c r="C388" s="153"/>
      <c r="D388" s="160"/>
      <c r="E388" s="160"/>
      <c r="F388" s="160"/>
      <c r="G388" s="160"/>
      <c r="H388" s="160"/>
      <c r="I388" s="154"/>
      <c r="J388" s="154"/>
      <c r="K388" s="154"/>
    </row>
    <row r="389" spans="2:11">
      <c r="B389" s="153"/>
      <c r="C389" s="153"/>
      <c r="D389" s="160"/>
      <c r="E389" s="160"/>
      <c r="F389" s="160"/>
      <c r="G389" s="160"/>
      <c r="H389" s="160"/>
      <c r="I389" s="154"/>
      <c r="J389" s="154"/>
      <c r="K389" s="154"/>
    </row>
    <row r="390" spans="2:11">
      <c r="B390" s="153"/>
      <c r="C390" s="153"/>
      <c r="D390" s="160"/>
      <c r="E390" s="160"/>
      <c r="F390" s="160"/>
      <c r="G390" s="160"/>
      <c r="H390" s="160"/>
      <c r="I390" s="154"/>
      <c r="J390" s="154"/>
      <c r="K390" s="154"/>
    </row>
    <row r="391" spans="2:11">
      <c r="B391" s="153"/>
      <c r="C391" s="153"/>
      <c r="D391" s="160"/>
      <c r="E391" s="160"/>
      <c r="F391" s="160"/>
      <c r="G391" s="160"/>
      <c r="H391" s="160"/>
      <c r="I391" s="154"/>
      <c r="J391" s="154"/>
      <c r="K391" s="154"/>
    </row>
    <row r="392" spans="2:11">
      <c r="B392" s="153"/>
      <c r="C392" s="153"/>
      <c r="D392" s="160"/>
      <c r="E392" s="160"/>
      <c r="F392" s="160"/>
      <c r="G392" s="160"/>
      <c r="H392" s="160"/>
      <c r="I392" s="154"/>
      <c r="J392" s="154"/>
      <c r="K392" s="154"/>
    </row>
    <row r="393" spans="2:11">
      <c r="B393" s="153"/>
      <c r="C393" s="153"/>
      <c r="D393" s="160"/>
      <c r="E393" s="160"/>
      <c r="F393" s="160"/>
      <c r="G393" s="160"/>
      <c r="H393" s="160"/>
      <c r="I393" s="154"/>
      <c r="J393" s="154"/>
      <c r="K393" s="154"/>
    </row>
    <row r="394" spans="2:11">
      <c r="B394" s="153"/>
      <c r="C394" s="153"/>
      <c r="D394" s="160"/>
      <c r="E394" s="160"/>
      <c r="F394" s="160"/>
      <c r="G394" s="160"/>
      <c r="H394" s="160"/>
      <c r="I394" s="154"/>
      <c r="J394" s="154"/>
      <c r="K394" s="154"/>
    </row>
    <row r="395" spans="2:11">
      <c r="B395" s="153"/>
      <c r="C395" s="153"/>
      <c r="D395" s="160"/>
      <c r="E395" s="160"/>
      <c r="F395" s="160"/>
      <c r="G395" s="160"/>
      <c r="H395" s="160"/>
      <c r="I395" s="154"/>
      <c r="J395" s="154"/>
      <c r="K395" s="154"/>
    </row>
    <row r="396" spans="2:11">
      <c r="B396" s="153"/>
      <c r="C396" s="153"/>
      <c r="D396" s="160"/>
      <c r="E396" s="160"/>
      <c r="F396" s="160"/>
      <c r="G396" s="160"/>
      <c r="H396" s="160"/>
      <c r="I396" s="154"/>
      <c r="J396" s="154"/>
      <c r="K396" s="154"/>
    </row>
    <row r="397" spans="2:11">
      <c r="B397" s="153"/>
      <c r="C397" s="153"/>
      <c r="D397" s="160"/>
      <c r="E397" s="160"/>
      <c r="F397" s="160"/>
      <c r="G397" s="160"/>
      <c r="H397" s="160"/>
      <c r="I397" s="154"/>
      <c r="J397" s="154"/>
      <c r="K397" s="154"/>
    </row>
    <row r="398" spans="2:11">
      <c r="B398" s="153"/>
      <c r="C398" s="153"/>
      <c r="D398" s="160"/>
      <c r="E398" s="160"/>
      <c r="F398" s="160"/>
      <c r="G398" s="160"/>
      <c r="H398" s="160"/>
      <c r="I398" s="154"/>
      <c r="J398" s="154"/>
      <c r="K398" s="154"/>
    </row>
    <row r="399" spans="2:11">
      <c r="B399" s="153"/>
      <c r="C399" s="153"/>
      <c r="D399" s="160"/>
      <c r="E399" s="160"/>
      <c r="F399" s="160"/>
      <c r="G399" s="160"/>
      <c r="H399" s="160"/>
      <c r="I399" s="154"/>
      <c r="J399" s="154"/>
      <c r="K399" s="154"/>
    </row>
    <row r="400" spans="2:11">
      <c r="B400" s="153"/>
      <c r="C400" s="153"/>
      <c r="D400" s="160"/>
      <c r="E400" s="160"/>
      <c r="F400" s="160"/>
      <c r="G400" s="160"/>
      <c r="H400" s="160"/>
      <c r="I400" s="154"/>
      <c r="J400" s="154"/>
      <c r="K400" s="154"/>
    </row>
    <row r="401" spans="2:11">
      <c r="B401" s="153"/>
      <c r="C401" s="153"/>
      <c r="D401" s="160"/>
      <c r="E401" s="160"/>
      <c r="F401" s="160"/>
      <c r="G401" s="160"/>
      <c r="H401" s="160"/>
      <c r="I401" s="154"/>
      <c r="J401" s="154"/>
      <c r="K401" s="154"/>
    </row>
    <row r="402" spans="2:11">
      <c r="B402" s="153"/>
      <c r="C402" s="153"/>
      <c r="D402" s="160"/>
      <c r="E402" s="160"/>
      <c r="F402" s="160"/>
      <c r="G402" s="160"/>
      <c r="H402" s="160"/>
      <c r="I402" s="154"/>
      <c r="J402" s="154"/>
      <c r="K402" s="154"/>
    </row>
    <row r="403" spans="2:11">
      <c r="B403" s="153"/>
      <c r="C403" s="153"/>
      <c r="D403" s="160"/>
      <c r="E403" s="160"/>
      <c r="F403" s="160"/>
      <c r="G403" s="160"/>
      <c r="H403" s="160"/>
      <c r="I403" s="154"/>
      <c r="J403" s="154"/>
      <c r="K403" s="154"/>
    </row>
    <row r="404" spans="2:11">
      <c r="B404" s="153"/>
      <c r="C404" s="153"/>
      <c r="D404" s="160"/>
      <c r="E404" s="160"/>
      <c r="F404" s="160"/>
      <c r="G404" s="160"/>
      <c r="H404" s="160"/>
      <c r="I404" s="154"/>
      <c r="J404" s="154"/>
      <c r="K404" s="154"/>
    </row>
    <row r="405" spans="2:11">
      <c r="B405" s="153"/>
      <c r="C405" s="153"/>
      <c r="D405" s="160"/>
      <c r="E405" s="160"/>
      <c r="F405" s="160"/>
      <c r="G405" s="160"/>
      <c r="H405" s="160"/>
      <c r="I405" s="154"/>
      <c r="J405" s="154"/>
      <c r="K405" s="154"/>
    </row>
    <row r="406" spans="2:11">
      <c r="B406" s="153"/>
      <c r="C406" s="153"/>
      <c r="D406" s="160"/>
      <c r="E406" s="160"/>
      <c r="F406" s="160"/>
      <c r="G406" s="160"/>
      <c r="H406" s="160"/>
      <c r="I406" s="154"/>
      <c r="J406" s="154"/>
      <c r="K406" s="154"/>
    </row>
    <row r="407" spans="2:11">
      <c r="B407" s="153"/>
      <c r="C407" s="153"/>
      <c r="D407" s="160"/>
      <c r="E407" s="160"/>
      <c r="F407" s="160"/>
      <c r="G407" s="160"/>
      <c r="H407" s="160"/>
      <c r="I407" s="154"/>
      <c r="J407" s="154"/>
      <c r="K407" s="154"/>
    </row>
    <row r="408" spans="2:11">
      <c r="B408" s="153"/>
      <c r="C408" s="153"/>
      <c r="D408" s="160"/>
      <c r="E408" s="160"/>
      <c r="F408" s="160"/>
      <c r="G408" s="160"/>
      <c r="H408" s="160"/>
      <c r="I408" s="154"/>
      <c r="J408" s="154"/>
      <c r="K408" s="154"/>
    </row>
    <row r="409" spans="2:11">
      <c r="B409" s="153"/>
      <c r="C409" s="153"/>
      <c r="D409" s="160"/>
      <c r="E409" s="160"/>
      <c r="F409" s="160"/>
      <c r="G409" s="160"/>
      <c r="H409" s="160"/>
      <c r="I409" s="154"/>
      <c r="J409" s="154"/>
      <c r="K409" s="154"/>
    </row>
    <row r="410" spans="2:11">
      <c r="B410" s="153"/>
      <c r="C410" s="153"/>
      <c r="D410" s="160"/>
      <c r="E410" s="160"/>
      <c r="F410" s="160"/>
      <c r="G410" s="160"/>
      <c r="H410" s="160"/>
      <c r="I410" s="154"/>
      <c r="J410" s="154"/>
      <c r="K410" s="154"/>
    </row>
    <row r="411" spans="2:11">
      <c r="B411" s="153"/>
      <c r="C411" s="153"/>
      <c r="D411" s="160"/>
      <c r="E411" s="160"/>
      <c r="F411" s="160"/>
      <c r="G411" s="160"/>
      <c r="H411" s="160"/>
      <c r="I411" s="154"/>
      <c r="J411" s="154"/>
      <c r="K411" s="154"/>
    </row>
    <row r="412" spans="2:11">
      <c r="B412" s="153"/>
      <c r="C412" s="153"/>
      <c r="D412" s="160"/>
      <c r="E412" s="160"/>
      <c r="F412" s="160"/>
      <c r="G412" s="160"/>
      <c r="H412" s="160"/>
      <c r="I412" s="154"/>
      <c r="J412" s="154"/>
      <c r="K412" s="154"/>
    </row>
    <row r="413" spans="2:11">
      <c r="B413" s="153"/>
      <c r="C413" s="153"/>
      <c r="D413" s="160"/>
      <c r="E413" s="160"/>
      <c r="F413" s="160"/>
      <c r="G413" s="160"/>
      <c r="H413" s="160"/>
      <c r="I413" s="154"/>
      <c r="J413" s="154"/>
      <c r="K413" s="154"/>
    </row>
    <row r="414" spans="2:11">
      <c r="B414" s="153"/>
      <c r="C414" s="153"/>
      <c r="D414" s="160"/>
      <c r="E414" s="160"/>
      <c r="F414" s="160"/>
      <c r="G414" s="160"/>
      <c r="H414" s="160"/>
      <c r="I414" s="154"/>
      <c r="J414" s="154"/>
      <c r="K414" s="154"/>
    </row>
    <row r="415" spans="2:11">
      <c r="B415" s="153"/>
      <c r="C415" s="153"/>
      <c r="D415" s="160"/>
      <c r="E415" s="160"/>
      <c r="F415" s="160"/>
      <c r="G415" s="160"/>
      <c r="H415" s="160"/>
      <c r="I415" s="154"/>
      <c r="J415" s="154"/>
      <c r="K415" s="154"/>
    </row>
    <row r="416" spans="2:11">
      <c r="B416" s="153"/>
      <c r="C416" s="153"/>
      <c r="D416" s="160"/>
      <c r="E416" s="160"/>
      <c r="F416" s="160"/>
      <c r="G416" s="160"/>
      <c r="H416" s="160"/>
      <c r="I416" s="154"/>
      <c r="J416" s="154"/>
      <c r="K416" s="154"/>
    </row>
    <row r="417" spans="2:11">
      <c r="B417" s="153"/>
      <c r="C417" s="153"/>
      <c r="D417" s="160"/>
      <c r="E417" s="160"/>
      <c r="F417" s="160"/>
      <c r="G417" s="160"/>
      <c r="H417" s="160"/>
      <c r="I417" s="154"/>
      <c r="J417" s="154"/>
      <c r="K417" s="154"/>
    </row>
    <row r="418" spans="2:11">
      <c r="B418" s="153"/>
      <c r="C418" s="153"/>
      <c r="D418" s="160"/>
      <c r="E418" s="160"/>
      <c r="F418" s="160"/>
      <c r="G418" s="160"/>
      <c r="H418" s="160"/>
      <c r="I418" s="154"/>
      <c r="J418" s="154"/>
      <c r="K418" s="154"/>
    </row>
    <row r="419" spans="2:11">
      <c r="B419" s="153"/>
      <c r="C419" s="153"/>
      <c r="D419" s="160"/>
      <c r="E419" s="160"/>
      <c r="F419" s="160"/>
      <c r="G419" s="160"/>
      <c r="H419" s="160"/>
      <c r="I419" s="154"/>
      <c r="J419" s="154"/>
      <c r="K419" s="154"/>
    </row>
    <row r="420" spans="2:11">
      <c r="B420" s="153"/>
      <c r="C420" s="153"/>
      <c r="D420" s="160"/>
      <c r="E420" s="160"/>
      <c r="F420" s="160"/>
      <c r="G420" s="160"/>
      <c r="H420" s="160"/>
      <c r="I420" s="154"/>
      <c r="J420" s="154"/>
      <c r="K420" s="154"/>
    </row>
    <row r="421" spans="2:11">
      <c r="B421" s="153"/>
      <c r="C421" s="153"/>
      <c r="D421" s="160"/>
      <c r="E421" s="160"/>
      <c r="F421" s="160"/>
      <c r="G421" s="160"/>
      <c r="H421" s="160"/>
      <c r="I421" s="154"/>
      <c r="J421" s="154"/>
      <c r="K421" s="154"/>
    </row>
    <row r="422" spans="2:11">
      <c r="B422" s="153"/>
      <c r="C422" s="153"/>
      <c r="D422" s="160"/>
      <c r="E422" s="160"/>
      <c r="F422" s="160"/>
      <c r="G422" s="160"/>
      <c r="H422" s="160"/>
      <c r="I422" s="154"/>
      <c r="J422" s="154"/>
      <c r="K422" s="154"/>
    </row>
    <row r="423" spans="2:11">
      <c r="B423" s="153"/>
      <c r="C423" s="153"/>
      <c r="D423" s="160"/>
      <c r="E423" s="160"/>
      <c r="F423" s="160"/>
      <c r="G423" s="160"/>
      <c r="H423" s="160"/>
      <c r="I423" s="154"/>
      <c r="J423" s="154"/>
      <c r="K423" s="154"/>
    </row>
    <row r="424" spans="2:11">
      <c r="B424" s="153"/>
      <c r="C424" s="153"/>
      <c r="D424" s="160"/>
      <c r="E424" s="160"/>
      <c r="F424" s="160"/>
      <c r="G424" s="160"/>
      <c r="H424" s="160"/>
      <c r="I424" s="154"/>
      <c r="J424" s="154"/>
      <c r="K424" s="154"/>
    </row>
    <row r="425" spans="2:11">
      <c r="B425" s="153"/>
      <c r="C425" s="153"/>
      <c r="D425" s="160"/>
      <c r="E425" s="160"/>
      <c r="F425" s="160"/>
      <c r="G425" s="160"/>
      <c r="H425" s="160"/>
      <c r="I425" s="154"/>
      <c r="J425" s="154"/>
      <c r="K425" s="154"/>
    </row>
    <row r="426" spans="2:11">
      <c r="B426" s="153"/>
      <c r="C426" s="153"/>
      <c r="D426" s="160"/>
      <c r="E426" s="160"/>
      <c r="F426" s="160"/>
      <c r="G426" s="160"/>
      <c r="H426" s="160"/>
      <c r="I426" s="154"/>
      <c r="J426" s="154"/>
      <c r="K426" s="154"/>
    </row>
    <row r="427" spans="2:11">
      <c r="B427" s="153"/>
      <c r="C427" s="153"/>
      <c r="D427" s="160"/>
      <c r="E427" s="160"/>
      <c r="F427" s="160"/>
      <c r="G427" s="160"/>
      <c r="H427" s="160"/>
      <c r="I427" s="154"/>
      <c r="J427" s="154"/>
      <c r="K427" s="154"/>
    </row>
    <row r="428" spans="2:11">
      <c r="B428" s="153"/>
      <c r="C428" s="153"/>
      <c r="D428" s="160"/>
      <c r="E428" s="160"/>
      <c r="F428" s="160"/>
      <c r="G428" s="160"/>
      <c r="H428" s="160"/>
      <c r="I428" s="154"/>
      <c r="J428" s="154"/>
      <c r="K428" s="154"/>
    </row>
    <row r="429" spans="2:11">
      <c r="B429" s="153"/>
      <c r="C429" s="153"/>
      <c r="D429" s="160"/>
      <c r="E429" s="160"/>
      <c r="F429" s="160"/>
      <c r="G429" s="160"/>
      <c r="H429" s="160"/>
      <c r="I429" s="154"/>
      <c r="J429" s="154"/>
      <c r="K429" s="154"/>
    </row>
    <row r="430" spans="2:11">
      <c r="B430" s="153"/>
      <c r="C430" s="153"/>
      <c r="D430" s="160"/>
      <c r="E430" s="160"/>
      <c r="F430" s="160"/>
      <c r="G430" s="160"/>
      <c r="H430" s="160"/>
      <c r="I430" s="154"/>
      <c r="J430" s="154"/>
      <c r="K430" s="154"/>
    </row>
    <row r="431" spans="2:11">
      <c r="B431" s="153"/>
      <c r="C431" s="153"/>
      <c r="D431" s="160"/>
      <c r="E431" s="160"/>
      <c r="F431" s="160"/>
      <c r="G431" s="160"/>
      <c r="H431" s="160"/>
      <c r="I431" s="154"/>
      <c r="J431" s="154"/>
      <c r="K431" s="154"/>
    </row>
    <row r="432" spans="2:11">
      <c r="B432" s="153"/>
      <c r="C432" s="153"/>
      <c r="D432" s="160"/>
      <c r="E432" s="160"/>
      <c r="F432" s="160"/>
      <c r="G432" s="160"/>
      <c r="H432" s="160"/>
      <c r="I432" s="154"/>
      <c r="J432" s="154"/>
      <c r="K432" s="154"/>
    </row>
    <row r="433" spans="2:11">
      <c r="B433" s="153"/>
      <c r="C433" s="153"/>
      <c r="D433" s="160"/>
      <c r="E433" s="160"/>
      <c r="F433" s="160"/>
      <c r="G433" s="160"/>
      <c r="H433" s="160"/>
      <c r="I433" s="154"/>
      <c r="J433" s="154"/>
      <c r="K433" s="154"/>
    </row>
    <row r="434" spans="2:11">
      <c r="B434" s="153"/>
      <c r="C434" s="153"/>
      <c r="D434" s="160"/>
      <c r="E434" s="160"/>
      <c r="F434" s="160"/>
      <c r="G434" s="160"/>
      <c r="H434" s="160"/>
      <c r="I434" s="154"/>
      <c r="J434" s="154"/>
      <c r="K434" s="154"/>
    </row>
    <row r="435" spans="2:11">
      <c r="B435" s="153"/>
      <c r="C435" s="153"/>
      <c r="D435" s="160"/>
      <c r="E435" s="160"/>
      <c r="F435" s="160"/>
      <c r="G435" s="160"/>
      <c r="H435" s="160"/>
      <c r="I435" s="154"/>
      <c r="J435" s="154"/>
      <c r="K435" s="154"/>
    </row>
    <row r="436" spans="2:11">
      <c r="B436" s="153"/>
      <c r="C436" s="153"/>
      <c r="D436" s="160"/>
      <c r="E436" s="160"/>
      <c r="F436" s="160"/>
      <c r="G436" s="160"/>
      <c r="H436" s="160"/>
      <c r="I436" s="154"/>
      <c r="J436" s="154"/>
      <c r="K436" s="154"/>
    </row>
    <row r="437" spans="2:11">
      <c r="B437" s="153"/>
      <c r="C437" s="153"/>
      <c r="D437" s="160"/>
      <c r="E437" s="160"/>
      <c r="F437" s="160"/>
      <c r="G437" s="160"/>
      <c r="H437" s="160"/>
      <c r="I437" s="154"/>
      <c r="J437" s="154"/>
      <c r="K437" s="154"/>
    </row>
    <row r="438" spans="2:11">
      <c r="B438" s="153"/>
      <c r="C438" s="153"/>
      <c r="D438" s="160"/>
      <c r="E438" s="160"/>
      <c r="F438" s="160"/>
      <c r="G438" s="160"/>
      <c r="H438" s="160"/>
      <c r="I438" s="154"/>
      <c r="J438" s="154"/>
      <c r="K438" s="154"/>
    </row>
    <row r="439" spans="2:11">
      <c r="B439" s="153"/>
      <c r="C439" s="153"/>
      <c r="D439" s="160"/>
      <c r="E439" s="160"/>
      <c r="F439" s="160"/>
      <c r="G439" s="160"/>
      <c r="H439" s="160"/>
      <c r="I439" s="154"/>
      <c r="J439" s="154"/>
      <c r="K439" s="154"/>
    </row>
    <row r="440" spans="2:11">
      <c r="B440" s="153"/>
      <c r="C440" s="153"/>
      <c r="D440" s="160"/>
      <c r="E440" s="160"/>
      <c r="F440" s="160"/>
      <c r="G440" s="160"/>
      <c r="H440" s="160"/>
      <c r="I440" s="154"/>
      <c r="J440" s="154"/>
      <c r="K440" s="154"/>
    </row>
    <row r="441" spans="2:11">
      <c r="B441" s="153"/>
      <c r="C441" s="153"/>
      <c r="D441" s="160"/>
      <c r="E441" s="160"/>
      <c r="F441" s="160"/>
      <c r="G441" s="160"/>
      <c r="H441" s="160"/>
      <c r="I441" s="154"/>
      <c r="J441" s="154"/>
      <c r="K441" s="154"/>
    </row>
    <row r="442" spans="2:11">
      <c r="B442" s="153"/>
      <c r="C442" s="153"/>
      <c r="D442" s="160"/>
      <c r="E442" s="160"/>
      <c r="F442" s="160"/>
      <c r="G442" s="160"/>
      <c r="H442" s="160"/>
      <c r="I442" s="154"/>
      <c r="J442" s="154"/>
      <c r="K442" s="154"/>
    </row>
    <row r="443" spans="2:11">
      <c r="B443" s="153"/>
      <c r="C443" s="153"/>
      <c r="D443" s="160"/>
      <c r="E443" s="160"/>
      <c r="F443" s="160"/>
      <c r="G443" s="160"/>
      <c r="H443" s="160"/>
      <c r="I443" s="154"/>
      <c r="J443" s="154"/>
      <c r="K443" s="154"/>
    </row>
    <row r="444" spans="2:11">
      <c r="B444" s="153"/>
      <c r="C444" s="153"/>
      <c r="D444" s="160"/>
      <c r="E444" s="160"/>
      <c r="F444" s="160"/>
      <c r="G444" s="160"/>
      <c r="H444" s="160"/>
      <c r="I444" s="154"/>
      <c r="J444" s="154"/>
      <c r="K444" s="154"/>
    </row>
    <row r="445" spans="2:11">
      <c r="B445" s="153"/>
      <c r="C445" s="153"/>
      <c r="D445" s="160"/>
      <c r="E445" s="160"/>
      <c r="F445" s="160"/>
      <c r="G445" s="160"/>
      <c r="H445" s="160"/>
      <c r="I445" s="154"/>
      <c r="J445" s="154"/>
      <c r="K445" s="154"/>
    </row>
    <row r="446" spans="2:11">
      <c r="B446" s="153"/>
      <c r="C446" s="153"/>
      <c r="D446" s="160"/>
      <c r="E446" s="160"/>
      <c r="F446" s="160"/>
      <c r="G446" s="160"/>
      <c r="H446" s="160"/>
      <c r="I446" s="154"/>
      <c r="J446" s="154"/>
      <c r="K446" s="154"/>
    </row>
    <row r="447" spans="2:11">
      <c r="B447" s="153"/>
      <c r="C447" s="153"/>
      <c r="D447" s="160"/>
      <c r="E447" s="160"/>
      <c r="F447" s="160"/>
      <c r="G447" s="160"/>
      <c r="H447" s="160"/>
      <c r="I447" s="154"/>
      <c r="J447" s="154"/>
      <c r="K447" s="154"/>
    </row>
    <row r="448" spans="2:11">
      <c r="B448" s="153"/>
      <c r="C448" s="153"/>
      <c r="D448" s="160"/>
      <c r="E448" s="160"/>
      <c r="F448" s="160"/>
      <c r="G448" s="160"/>
      <c r="H448" s="160"/>
      <c r="I448" s="154"/>
      <c r="J448" s="154"/>
      <c r="K448" s="154"/>
    </row>
    <row r="449" spans="2:11">
      <c r="B449" s="153"/>
      <c r="C449" s="153"/>
      <c r="D449" s="160"/>
      <c r="E449" s="160"/>
      <c r="F449" s="160"/>
      <c r="G449" s="160"/>
      <c r="H449" s="160"/>
      <c r="I449" s="154"/>
      <c r="J449" s="154"/>
      <c r="K449" s="154"/>
    </row>
    <row r="450" spans="2:11">
      <c r="B450" s="153"/>
      <c r="C450" s="153"/>
      <c r="D450" s="160"/>
      <c r="E450" s="160"/>
      <c r="F450" s="160"/>
      <c r="G450" s="160"/>
      <c r="H450" s="160"/>
      <c r="I450" s="154"/>
      <c r="J450" s="154"/>
      <c r="K450" s="154"/>
    </row>
    <row r="451" spans="2:11">
      <c r="B451" s="153"/>
      <c r="C451" s="153"/>
      <c r="D451" s="160"/>
      <c r="E451" s="160"/>
      <c r="F451" s="160"/>
      <c r="G451" s="160"/>
      <c r="H451" s="160"/>
      <c r="I451" s="154"/>
      <c r="J451" s="154"/>
      <c r="K451" s="154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6.5703125" style="1" customWidth="1"/>
    <col min="5" max="5" width="11.140625" style="1" bestFit="1" customWidth="1"/>
    <col min="6" max="6" width="8.85546875" style="1" customWidth="1"/>
    <col min="7" max="7" width="9" style="1" bestFit="1" customWidth="1"/>
    <col min="8" max="8" width="7.5703125" style="1" customWidth="1"/>
    <col min="9" max="9" width="9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160</v>
      </c>
      <c r="C1" s="75" t="s" vm="1">
        <v>238</v>
      </c>
    </row>
    <row r="2" spans="2:27">
      <c r="B2" s="56" t="s">
        <v>159</v>
      </c>
      <c r="C2" s="75" t="s">
        <v>239</v>
      </c>
    </row>
    <row r="3" spans="2:27">
      <c r="B3" s="56" t="s">
        <v>161</v>
      </c>
      <c r="C3" s="75" t="s">
        <v>240</v>
      </c>
    </row>
    <row r="4" spans="2:27">
      <c r="B4" s="56" t="s">
        <v>162</v>
      </c>
      <c r="C4" s="75" t="s">
        <v>241</v>
      </c>
    </row>
    <row r="6" spans="2:27" ht="26.25" customHeight="1">
      <c r="B6" s="142" t="s">
        <v>193</v>
      </c>
      <c r="C6" s="143"/>
      <c r="D6" s="143"/>
      <c r="E6" s="143"/>
      <c r="F6" s="143"/>
      <c r="G6" s="143"/>
      <c r="H6" s="143"/>
      <c r="I6" s="143"/>
      <c r="J6" s="143"/>
      <c r="K6" s="144"/>
    </row>
    <row r="7" spans="2:27" s="3" customFormat="1" ht="63">
      <c r="B7" s="59" t="s">
        <v>133</v>
      </c>
      <c r="C7" s="61" t="s">
        <v>50</v>
      </c>
      <c r="D7" s="61" t="s">
        <v>15</v>
      </c>
      <c r="E7" s="61" t="s">
        <v>16</v>
      </c>
      <c r="F7" s="61" t="s">
        <v>63</v>
      </c>
      <c r="G7" s="61" t="s">
        <v>118</v>
      </c>
      <c r="H7" s="61" t="s">
        <v>59</v>
      </c>
      <c r="I7" s="61" t="s">
        <v>127</v>
      </c>
      <c r="J7" s="61" t="s">
        <v>163</v>
      </c>
      <c r="K7" s="63" t="s">
        <v>164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224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113" t="s">
        <v>62</v>
      </c>
      <c r="C10" s="114"/>
      <c r="D10" s="114"/>
      <c r="E10" s="114"/>
      <c r="F10" s="114"/>
      <c r="G10" s="114"/>
      <c r="H10" s="117">
        <v>0</v>
      </c>
      <c r="I10" s="115">
        <v>1581.1197688990001</v>
      </c>
      <c r="J10" s="117">
        <v>1</v>
      </c>
      <c r="K10" s="117">
        <v>1.4025322784707045E-5</v>
      </c>
      <c r="AA10" s="1"/>
    </row>
    <row r="11" spans="2:27" ht="21" customHeight="1">
      <c r="B11" s="118" t="s">
        <v>215</v>
      </c>
      <c r="C11" s="114"/>
      <c r="D11" s="114"/>
      <c r="E11" s="114"/>
      <c r="F11" s="114"/>
      <c r="G11" s="114"/>
      <c r="H11" s="117">
        <v>0</v>
      </c>
      <c r="I11" s="115">
        <v>1581.1197688990001</v>
      </c>
      <c r="J11" s="117">
        <v>1</v>
      </c>
      <c r="K11" s="117">
        <v>1.4025322784707045E-5</v>
      </c>
    </row>
    <row r="12" spans="2:27">
      <c r="B12" s="80" t="s">
        <v>3566</v>
      </c>
      <c r="C12" s="81" t="s">
        <v>3567</v>
      </c>
      <c r="D12" s="81" t="s">
        <v>711</v>
      </c>
      <c r="E12" s="81" t="s">
        <v>341</v>
      </c>
      <c r="F12" s="95">
        <v>0</v>
      </c>
      <c r="G12" s="94" t="s">
        <v>147</v>
      </c>
      <c r="H12" s="92">
        <v>0</v>
      </c>
      <c r="I12" s="91">
        <v>1581.1197688990001</v>
      </c>
      <c r="J12" s="92">
        <v>1</v>
      </c>
      <c r="K12" s="92">
        <v>1.4025322784707045E-5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0"/>
      <c r="C13" s="81"/>
      <c r="D13" s="81"/>
      <c r="E13" s="81"/>
      <c r="F13" s="81"/>
      <c r="G13" s="81"/>
      <c r="H13" s="92"/>
      <c r="I13" s="81"/>
      <c r="J13" s="92"/>
      <c r="K13" s="8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2:27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56"/>
      <c r="C16" s="96"/>
      <c r="D16" s="96"/>
      <c r="E16" s="96"/>
      <c r="F16" s="96"/>
      <c r="G16" s="96"/>
      <c r="H16" s="96"/>
      <c r="I16" s="96"/>
      <c r="J16" s="96"/>
      <c r="K16" s="9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56"/>
      <c r="C17" s="96"/>
      <c r="D17" s="96"/>
      <c r="E17" s="96"/>
      <c r="F17" s="96"/>
      <c r="G17" s="96"/>
      <c r="H17" s="96"/>
      <c r="I17" s="96"/>
      <c r="J17" s="96"/>
      <c r="K17" s="96"/>
    </row>
    <row r="18" spans="2:11"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2:11"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2:11"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2:11"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2:11"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2:11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2:11"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6" spans="2:11"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2:11"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2:11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2:11"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2:11"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2:11"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2:11"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2:11"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2:11"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2:11"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2:11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1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2:11">
      <c r="B38" s="96"/>
      <c r="C38" s="96"/>
      <c r="D38" s="96"/>
      <c r="E38" s="96"/>
      <c r="F38" s="96"/>
      <c r="G38" s="96"/>
      <c r="H38" s="96"/>
      <c r="I38" s="96"/>
      <c r="J38" s="96"/>
      <c r="K38" s="96"/>
    </row>
    <row r="39" spans="2:11">
      <c r="B39" s="96"/>
      <c r="C39" s="96"/>
      <c r="D39" s="96"/>
      <c r="E39" s="96"/>
      <c r="F39" s="96"/>
      <c r="G39" s="96"/>
      <c r="H39" s="96"/>
      <c r="I39" s="96"/>
      <c r="J39" s="96"/>
      <c r="K39" s="96"/>
    </row>
    <row r="40" spans="2:11"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2:11"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2:11"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4" spans="2:11">
      <c r="B44" s="96"/>
      <c r="C44" s="96"/>
      <c r="D44" s="96"/>
      <c r="E44" s="96"/>
      <c r="F44" s="96"/>
      <c r="G44" s="96"/>
      <c r="H44" s="96"/>
      <c r="I44" s="96"/>
      <c r="J44" s="96"/>
      <c r="K44" s="96"/>
    </row>
    <row r="45" spans="2:11"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2:11">
      <c r="B46" s="96"/>
      <c r="C46" s="96"/>
      <c r="D46" s="96"/>
      <c r="E46" s="96"/>
      <c r="F46" s="96"/>
      <c r="G46" s="96"/>
      <c r="H46" s="96"/>
      <c r="I46" s="96"/>
      <c r="J46" s="96"/>
      <c r="K46" s="96"/>
    </row>
    <row r="47" spans="2:11"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2:11">
      <c r="B48" s="96"/>
      <c r="C48" s="96"/>
      <c r="D48" s="96"/>
      <c r="E48" s="96"/>
      <c r="F48" s="96"/>
      <c r="G48" s="96"/>
      <c r="H48" s="96"/>
      <c r="I48" s="96"/>
      <c r="J48" s="96"/>
      <c r="K48" s="96"/>
    </row>
    <row r="49" spans="2:11">
      <c r="B49" s="96"/>
      <c r="C49" s="96"/>
      <c r="D49" s="96"/>
      <c r="E49" s="96"/>
      <c r="F49" s="96"/>
      <c r="G49" s="96"/>
      <c r="H49" s="96"/>
      <c r="I49" s="96"/>
      <c r="J49" s="96"/>
      <c r="K49" s="96"/>
    </row>
    <row r="50" spans="2:11"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2:11"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2:11"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2:11"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2:11"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2:11"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2:11"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2:11"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2:11"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2:11">
      <c r="B59" s="96"/>
      <c r="C59" s="96"/>
      <c r="D59" s="96"/>
      <c r="E59" s="96"/>
      <c r="F59" s="96"/>
      <c r="G59" s="96"/>
      <c r="H59" s="96"/>
      <c r="I59" s="96"/>
      <c r="J59" s="96"/>
      <c r="K59" s="96"/>
    </row>
    <row r="60" spans="2:11"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2:11"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2:11"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2:11"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2:11"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pans="2:11"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2:11"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2:11"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2:11">
      <c r="B68" s="96"/>
      <c r="C68" s="96"/>
      <c r="D68" s="96"/>
      <c r="E68" s="96"/>
      <c r="F68" s="96"/>
      <c r="G68" s="96"/>
      <c r="H68" s="96"/>
      <c r="I68" s="96"/>
      <c r="J68" s="96"/>
      <c r="K68" s="96"/>
    </row>
    <row r="69" spans="2:11">
      <c r="B69" s="96"/>
      <c r="C69" s="96"/>
      <c r="D69" s="96"/>
      <c r="E69" s="96"/>
      <c r="F69" s="96"/>
      <c r="G69" s="96"/>
      <c r="H69" s="96"/>
      <c r="I69" s="96"/>
      <c r="J69" s="96"/>
      <c r="K69" s="96"/>
    </row>
    <row r="70" spans="2:11">
      <c r="B70" s="96"/>
      <c r="C70" s="96"/>
      <c r="D70" s="96"/>
      <c r="E70" s="96"/>
      <c r="F70" s="96"/>
      <c r="G70" s="96"/>
      <c r="H70" s="96"/>
      <c r="I70" s="96"/>
      <c r="J70" s="96"/>
      <c r="K70" s="96"/>
    </row>
    <row r="71" spans="2:11">
      <c r="B71" s="96"/>
      <c r="C71" s="96"/>
      <c r="D71" s="96"/>
      <c r="E71" s="96"/>
      <c r="F71" s="96"/>
      <c r="G71" s="96"/>
      <c r="H71" s="96"/>
      <c r="I71" s="96"/>
      <c r="J71" s="96"/>
      <c r="K71" s="96"/>
    </row>
    <row r="72" spans="2:11"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2:11">
      <c r="B73" s="96"/>
      <c r="C73" s="96"/>
      <c r="D73" s="96"/>
      <c r="E73" s="96"/>
      <c r="F73" s="96"/>
      <c r="G73" s="96"/>
      <c r="H73" s="96"/>
      <c r="I73" s="96"/>
      <c r="J73" s="96"/>
      <c r="K73" s="96"/>
    </row>
    <row r="74" spans="2:11">
      <c r="B74" s="96"/>
      <c r="C74" s="96"/>
      <c r="D74" s="96"/>
      <c r="E74" s="96"/>
      <c r="F74" s="96"/>
      <c r="G74" s="96"/>
      <c r="H74" s="96"/>
      <c r="I74" s="96"/>
      <c r="J74" s="96"/>
      <c r="K74" s="96"/>
    </row>
    <row r="75" spans="2:11">
      <c r="B75" s="96"/>
      <c r="C75" s="96"/>
      <c r="D75" s="96"/>
      <c r="E75" s="96"/>
      <c r="F75" s="96"/>
      <c r="G75" s="96"/>
      <c r="H75" s="96"/>
      <c r="I75" s="96"/>
      <c r="J75" s="96"/>
      <c r="K75" s="96"/>
    </row>
    <row r="76" spans="2:11">
      <c r="B76" s="96"/>
      <c r="C76" s="96"/>
      <c r="D76" s="96"/>
      <c r="E76" s="96"/>
      <c r="F76" s="96"/>
      <c r="G76" s="96"/>
      <c r="H76" s="96"/>
      <c r="I76" s="96"/>
      <c r="J76" s="96"/>
      <c r="K76" s="96"/>
    </row>
    <row r="77" spans="2:11">
      <c r="B77" s="96"/>
      <c r="C77" s="96"/>
      <c r="D77" s="96"/>
      <c r="E77" s="96"/>
      <c r="F77" s="96"/>
      <c r="G77" s="96"/>
      <c r="H77" s="96"/>
      <c r="I77" s="96"/>
      <c r="J77" s="96"/>
      <c r="K77" s="96"/>
    </row>
    <row r="78" spans="2:11">
      <c r="B78" s="96"/>
      <c r="C78" s="96"/>
      <c r="D78" s="96"/>
      <c r="E78" s="96"/>
      <c r="F78" s="96"/>
      <c r="G78" s="96"/>
      <c r="H78" s="96"/>
      <c r="I78" s="96"/>
      <c r="J78" s="96"/>
      <c r="K78" s="96"/>
    </row>
    <row r="79" spans="2:11">
      <c r="B79" s="96"/>
      <c r="C79" s="96"/>
      <c r="D79" s="96"/>
      <c r="E79" s="96"/>
      <c r="F79" s="96"/>
      <c r="G79" s="96"/>
      <c r="H79" s="96"/>
      <c r="I79" s="96"/>
      <c r="J79" s="96"/>
      <c r="K79" s="96"/>
    </row>
    <row r="80" spans="2:11"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2:11">
      <c r="B81" s="96"/>
      <c r="C81" s="96"/>
      <c r="D81" s="96"/>
      <c r="E81" s="96"/>
      <c r="F81" s="96"/>
      <c r="G81" s="96"/>
      <c r="H81" s="96"/>
      <c r="I81" s="96"/>
      <c r="J81" s="96"/>
      <c r="K81" s="96"/>
    </row>
    <row r="82" spans="2:11"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2:11">
      <c r="B83" s="96"/>
      <c r="C83" s="96"/>
      <c r="D83" s="96"/>
      <c r="E83" s="96"/>
      <c r="F83" s="96"/>
      <c r="G83" s="96"/>
      <c r="H83" s="96"/>
      <c r="I83" s="96"/>
      <c r="J83" s="96"/>
      <c r="K83" s="96"/>
    </row>
    <row r="84" spans="2:11">
      <c r="B84" s="96"/>
      <c r="C84" s="96"/>
      <c r="D84" s="96"/>
      <c r="E84" s="96"/>
      <c r="F84" s="96"/>
      <c r="G84" s="96"/>
      <c r="H84" s="96"/>
      <c r="I84" s="96"/>
      <c r="J84" s="96"/>
      <c r="K84" s="96"/>
    </row>
    <row r="85" spans="2:11">
      <c r="B85" s="96"/>
      <c r="C85" s="96"/>
      <c r="D85" s="96"/>
      <c r="E85" s="96"/>
      <c r="F85" s="96"/>
      <c r="G85" s="96"/>
      <c r="H85" s="96"/>
      <c r="I85" s="96"/>
      <c r="J85" s="96"/>
      <c r="K85" s="96"/>
    </row>
    <row r="86" spans="2:11"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2:11">
      <c r="B87" s="96"/>
      <c r="C87" s="96"/>
      <c r="D87" s="96"/>
      <c r="E87" s="96"/>
      <c r="F87" s="96"/>
      <c r="G87" s="96"/>
      <c r="H87" s="96"/>
      <c r="I87" s="96"/>
      <c r="J87" s="96"/>
      <c r="K87" s="96"/>
    </row>
    <row r="88" spans="2:11">
      <c r="B88" s="96"/>
      <c r="C88" s="96"/>
      <c r="D88" s="96"/>
      <c r="E88" s="96"/>
      <c r="F88" s="96"/>
      <c r="G88" s="96"/>
      <c r="H88" s="96"/>
      <c r="I88" s="96"/>
      <c r="J88" s="96"/>
      <c r="K88" s="96"/>
    </row>
    <row r="89" spans="2:11">
      <c r="B89" s="96"/>
      <c r="C89" s="96"/>
      <c r="D89" s="96"/>
      <c r="E89" s="96"/>
      <c r="F89" s="96"/>
      <c r="G89" s="96"/>
      <c r="H89" s="96"/>
      <c r="I89" s="96"/>
      <c r="J89" s="96"/>
      <c r="K89" s="96"/>
    </row>
    <row r="90" spans="2:11">
      <c r="B90" s="96"/>
      <c r="C90" s="96"/>
      <c r="D90" s="96"/>
      <c r="E90" s="96"/>
      <c r="F90" s="96"/>
      <c r="G90" s="96"/>
      <c r="H90" s="96"/>
      <c r="I90" s="96"/>
      <c r="J90" s="96"/>
      <c r="K90" s="96"/>
    </row>
    <row r="91" spans="2:11">
      <c r="B91" s="96"/>
      <c r="C91" s="96"/>
      <c r="D91" s="96"/>
      <c r="E91" s="96"/>
      <c r="F91" s="96"/>
      <c r="G91" s="96"/>
      <c r="H91" s="96"/>
      <c r="I91" s="96"/>
      <c r="J91" s="96"/>
      <c r="K91" s="96"/>
    </row>
    <row r="92" spans="2:11"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2:11">
      <c r="B93" s="96"/>
      <c r="C93" s="96"/>
      <c r="D93" s="96"/>
      <c r="E93" s="96"/>
      <c r="F93" s="96"/>
      <c r="G93" s="96"/>
      <c r="H93" s="96"/>
      <c r="I93" s="96"/>
      <c r="J93" s="96"/>
      <c r="K93" s="96"/>
    </row>
    <row r="94" spans="2:11">
      <c r="B94" s="96"/>
      <c r="C94" s="96"/>
      <c r="D94" s="96"/>
      <c r="E94" s="96"/>
      <c r="F94" s="96"/>
      <c r="G94" s="96"/>
      <c r="H94" s="96"/>
      <c r="I94" s="96"/>
      <c r="J94" s="96"/>
      <c r="K94" s="96"/>
    </row>
    <row r="95" spans="2:11">
      <c r="B95" s="96"/>
      <c r="C95" s="96"/>
      <c r="D95" s="96"/>
      <c r="E95" s="96"/>
      <c r="F95" s="96"/>
      <c r="G95" s="96"/>
      <c r="H95" s="96"/>
      <c r="I95" s="96"/>
      <c r="J95" s="96"/>
      <c r="K95" s="96"/>
    </row>
    <row r="96" spans="2:11">
      <c r="B96" s="96"/>
      <c r="C96" s="96"/>
      <c r="D96" s="96"/>
      <c r="E96" s="96"/>
      <c r="F96" s="96"/>
      <c r="G96" s="96"/>
      <c r="H96" s="96"/>
      <c r="I96" s="96"/>
      <c r="J96" s="96"/>
      <c r="K96" s="96"/>
    </row>
    <row r="97" spans="2:11">
      <c r="B97" s="96"/>
      <c r="C97" s="96"/>
      <c r="D97" s="96"/>
      <c r="E97" s="96"/>
      <c r="F97" s="96"/>
      <c r="G97" s="96"/>
      <c r="H97" s="96"/>
      <c r="I97" s="96"/>
      <c r="J97" s="96"/>
      <c r="K97" s="96"/>
    </row>
    <row r="98" spans="2:11">
      <c r="B98" s="96"/>
      <c r="C98" s="96"/>
      <c r="D98" s="96"/>
      <c r="E98" s="96"/>
      <c r="F98" s="96"/>
      <c r="G98" s="96"/>
      <c r="H98" s="96"/>
      <c r="I98" s="96"/>
      <c r="J98" s="96"/>
      <c r="K98" s="96"/>
    </row>
    <row r="99" spans="2:11"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2:11"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2:11">
      <c r="B104" s="96"/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2:11">
      <c r="B105" s="96"/>
      <c r="C105" s="96"/>
      <c r="D105" s="96"/>
      <c r="E105" s="96"/>
      <c r="F105" s="96"/>
      <c r="G105" s="96"/>
      <c r="H105" s="96"/>
      <c r="I105" s="96"/>
      <c r="J105" s="96"/>
      <c r="K105" s="96"/>
    </row>
    <row r="106" spans="2:11"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96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96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96"/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2:11">
      <c r="B110" s="96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96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53"/>
      <c r="C113" s="154"/>
      <c r="D113" s="160"/>
      <c r="E113" s="160"/>
      <c r="F113" s="160"/>
      <c r="G113" s="160"/>
      <c r="H113" s="160"/>
      <c r="I113" s="154"/>
      <c r="J113" s="154"/>
      <c r="K113" s="154"/>
    </row>
    <row r="114" spans="2:11">
      <c r="B114" s="153"/>
      <c r="C114" s="154"/>
      <c r="D114" s="160"/>
      <c r="E114" s="160"/>
      <c r="F114" s="160"/>
      <c r="G114" s="160"/>
      <c r="H114" s="160"/>
      <c r="I114" s="154"/>
      <c r="J114" s="154"/>
      <c r="K114" s="154"/>
    </row>
    <row r="115" spans="2:11">
      <c r="B115" s="153"/>
      <c r="C115" s="154"/>
      <c r="D115" s="160"/>
      <c r="E115" s="160"/>
      <c r="F115" s="160"/>
      <c r="G115" s="160"/>
      <c r="H115" s="160"/>
      <c r="I115" s="154"/>
      <c r="J115" s="154"/>
      <c r="K115" s="154"/>
    </row>
    <row r="116" spans="2:11">
      <c r="B116" s="153"/>
      <c r="C116" s="154"/>
      <c r="D116" s="160"/>
      <c r="E116" s="160"/>
      <c r="F116" s="160"/>
      <c r="G116" s="160"/>
      <c r="H116" s="160"/>
      <c r="I116" s="154"/>
      <c r="J116" s="154"/>
      <c r="K116" s="154"/>
    </row>
    <row r="117" spans="2:11">
      <c r="B117" s="153"/>
      <c r="C117" s="154"/>
      <c r="D117" s="160"/>
      <c r="E117" s="160"/>
      <c r="F117" s="160"/>
      <c r="G117" s="160"/>
      <c r="H117" s="160"/>
      <c r="I117" s="154"/>
      <c r="J117" s="154"/>
      <c r="K117" s="154"/>
    </row>
    <row r="118" spans="2:11">
      <c r="B118" s="153"/>
      <c r="C118" s="154"/>
      <c r="D118" s="160"/>
      <c r="E118" s="160"/>
      <c r="F118" s="160"/>
      <c r="G118" s="160"/>
      <c r="H118" s="160"/>
      <c r="I118" s="154"/>
      <c r="J118" s="154"/>
      <c r="K118" s="154"/>
    </row>
    <row r="119" spans="2:11">
      <c r="B119" s="153"/>
      <c r="C119" s="154"/>
      <c r="D119" s="160"/>
      <c r="E119" s="160"/>
      <c r="F119" s="160"/>
      <c r="G119" s="160"/>
      <c r="H119" s="160"/>
      <c r="I119" s="154"/>
      <c r="J119" s="154"/>
      <c r="K119" s="154"/>
    </row>
    <row r="120" spans="2:11">
      <c r="B120" s="153"/>
      <c r="C120" s="154"/>
      <c r="D120" s="160"/>
      <c r="E120" s="160"/>
      <c r="F120" s="160"/>
      <c r="G120" s="160"/>
      <c r="H120" s="160"/>
      <c r="I120" s="154"/>
      <c r="J120" s="154"/>
      <c r="K120" s="154"/>
    </row>
    <row r="121" spans="2:11">
      <c r="B121" s="153"/>
      <c r="C121" s="154"/>
      <c r="D121" s="160"/>
      <c r="E121" s="160"/>
      <c r="F121" s="160"/>
      <c r="G121" s="160"/>
      <c r="H121" s="160"/>
      <c r="I121" s="154"/>
      <c r="J121" s="154"/>
      <c r="K121" s="154"/>
    </row>
    <row r="122" spans="2:11">
      <c r="B122" s="153"/>
      <c r="C122" s="154"/>
      <c r="D122" s="160"/>
      <c r="E122" s="160"/>
      <c r="F122" s="160"/>
      <c r="G122" s="160"/>
      <c r="H122" s="160"/>
      <c r="I122" s="154"/>
      <c r="J122" s="154"/>
      <c r="K122" s="154"/>
    </row>
    <row r="123" spans="2:11">
      <c r="B123" s="153"/>
      <c r="C123" s="154"/>
      <c r="D123" s="160"/>
      <c r="E123" s="160"/>
      <c r="F123" s="160"/>
      <c r="G123" s="160"/>
      <c r="H123" s="160"/>
      <c r="I123" s="154"/>
      <c r="J123" s="154"/>
      <c r="K123" s="154"/>
    </row>
    <row r="124" spans="2:11">
      <c r="B124" s="153"/>
      <c r="C124" s="154"/>
      <c r="D124" s="160"/>
      <c r="E124" s="160"/>
      <c r="F124" s="160"/>
      <c r="G124" s="160"/>
      <c r="H124" s="160"/>
      <c r="I124" s="154"/>
      <c r="J124" s="154"/>
      <c r="K124" s="154"/>
    </row>
    <row r="125" spans="2:11">
      <c r="B125" s="153"/>
      <c r="C125" s="154"/>
      <c r="D125" s="160"/>
      <c r="E125" s="160"/>
      <c r="F125" s="160"/>
      <c r="G125" s="160"/>
      <c r="H125" s="160"/>
      <c r="I125" s="154"/>
      <c r="J125" s="154"/>
      <c r="K125" s="154"/>
    </row>
    <row r="126" spans="2:11">
      <c r="B126" s="153"/>
      <c r="C126" s="154"/>
      <c r="D126" s="160"/>
      <c r="E126" s="160"/>
      <c r="F126" s="160"/>
      <c r="G126" s="160"/>
      <c r="H126" s="160"/>
      <c r="I126" s="154"/>
      <c r="J126" s="154"/>
      <c r="K126" s="154"/>
    </row>
    <row r="127" spans="2:11">
      <c r="B127" s="153"/>
      <c r="C127" s="154"/>
      <c r="D127" s="160"/>
      <c r="E127" s="160"/>
      <c r="F127" s="160"/>
      <c r="G127" s="160"/>
      <c r="H127" s="160"/>
      <c r="I127" s="154"/>
      <c r="J127" s="154"/>
      <c r="K127" s="154"/>
    </row>
    <row r="128" spans="2:11">
      <c r="B128" s="153"/>
      <c r="C128" s="154"/>
      <c r="D128" s="160"/>
      <c r="E128" s="160"/>
      <c r="F128" s="160"/>
      <c r="G128" s="160"/>
      <c r="H128" s="160"/>
      <c r="I128" s="154"/>
      <c r="J128" s="154"/>
      <c r="K128" s="154"/>
    </row>
    <row r="129" spans="2:11">
      <c r="B129" s="153"/>
      <c r="C129" s="154"/>
      <c r="D129" s="160"/>
      <c r="E129" s="160"/>
      <c r="F129" s="160"/>
      <c r="G129" s="160"/>
      <c r="H129" s="160"/>
      <c r="I129" s="154"/>
      <c r="J129" s="154"/>
      <c r="K129" s="154"/>
    </row>
    <row r="130" spans="2:11">
      <c r="B130" s="153"/>
      <c r="C130" s="154"/>
      <c r="D130" s="160"/>
      <c r="E130" s="160"/>
      <c r="F130" s="160"/>
      <c r="G130" s="160"/>
      <c r="H130" s="160"/>
      <c r="I130" s="154"/>
      <c r="J130" s="154"/>
      <c r="K130" s="154"/>
    </row>
    <row r="131" spans="2:11">
      <c r="B131" s="153"/>
      <c r="C131" s="154"/>
      <c r="D131" s="160"/>
      <c r="E131" s="160"/>
      <c r="F131" s="160"/>
      <c r="G131" s="160"/>
      <c r="H131" s="160"/>
      <c r="I131" s="154"/>
      <c r="J131" s="154"/>
      <c r="K131" s="154"/>
    </row>
    <row r="132" spans="2:11">
      <c r="B132" s="153"/>
      <c r="C132" s="154"/>
      <c r="D132" s="160"/>
      <c r="E132" s="160"/>
      <c r="F132" s="160"/>
      <c r="G132" s="160"/>
      <c r="H132" s="160"/>
      <c r="I132" s="154"/>
      <c r="J132" s="154"/>
      <c r="K132" s="154"/>
    </row>
    <row r="133" spans="2:11">
      <c r="B133" s="153"/>
      <c r="C133" s="154"/>
      <c r="D133" s="160"/>
      <c r="E133" s="160"/>
      <c r="F133" s="160"/>
      <c r="G133" s="160"/>
      <c r="H133" s="160"/>
      <c r="I133" s="154"/>
      <c r="J133" s="154"/>
      <c r="K133" s="154"/>
    </row>
    <row r="134" spans="2:11">
      <c r="B134" s="153"/>
      <c r="C134" s="154"/>
      <c r="D134" s="160"/>
      <c r="E134" s="160"/>
      <c r="F134" s="160"/>
      <c r="G134" s="160"/>
      <c r="H134" s="160"/>
      <c r="I134" s="154"/>
      <c r="J134" s="154"/>
      <c r="K134" s="154"/>
    </row>
    <row r="135" spans="2:11">
      <c r="B135" s="153"/>
      <c r="C135" s="154"/>
      <c r="D135" s="160"/>
      <c r="E135" s="160"/>
      <c r="F135" s="160"/>
      <c r="G135" s="160"/>
      <c r="H135" s="160"/>
      <c r="I135" s="154"/>
      <c r="J135" s="154"/>
      <c r="K135" s="154"/>
    </row>
    <row r="136" spans="2:11">
      <c r="B136" s="153"/>
      <c r="C136" s="154"/>
      <c r="D136" s="160"/>
      <c r="E136" s="160"/>
      <c r="F136" s="160"/>
      <c r="G136" s="160"/>
      <c r="H136" s="160"/>
      <c r="I136" s="154"/>
      <c r="J136" s="154"/>
      <c r="K136" s="154"/>
    </row>
    <row r="137" spans="2:11">
      <c r="B137" s="153"/>
      <c r="C137" s="154"/>
      <c r="D137" s="160"/>
      <c r="E137" s="160"/>
      <c r="F137" s="160"/>
      <c r="G137" s="160"/>
      <c r="H137" s="160"/>
      <c r="I137" s="154"/>
      <c r="J137" s="154"/>
      <c r="K137" s="154"/>
    </row>
    <row r="138" spans="2:11">
      <c r="B138" s="153"/>
      <c r="C138" s="154"/>
      <c r="D138" s="160"/>
      <c r="E138" s="160"/>
      <c r="F138" s="160"/>
      <c r="G138" s="160"/>
      <c r="H138" s="160"/>
      <c r="I138" s="154"/>
      <c r="J138" s="154"/>
      <c r="K138" s="154"/>
    </row>
    <row r="139" spans="2:11">
      <c r="B139" s="153"/>
      <c r="C139" s="154"/>
      <c r="D139" s="160"/>
      <c r="E139" s="160"/>
      <c r="F139" s="160"/>
      <c r="G139" s="160"/>
      <c r="H139" s="160"/>
      <c r="I139" s="154"/>
      <c r="J139" s="154"/>
      <c r="K139" s="154"/>
    </row>
    <row r="140" spans="2:11">
      <c r="B140" s="153"/>
      <c r="C140" s="154"/>
      <c r="D140" s="160"/>
      <c r="E140" s="160"/>
      <c r="F140" s="160"/>
      <c r="G140" s="160"/>
      <c r="H140" s="160"/>
      <c r="I140" s="154"/>
      <c r="J140" s="154"/>
      <c r="K140" s="154"/>
    </row>
    <row r="141" spans="2:11">
      <c r="B141" s="153"/>
      <c r="C141" s="154"/>
      <c r="D141" s="160"/>
      <c r="E141" s="160"/>
      <c r="F141" s="160"/>
      <c r="G141" s="160"/>
      <c r="H141" s="160"/>
      <c r="I141" s="154"/>
      <c r="J141" s="154"/>
      <c r="K141" s="154"/>
    </row>
    <row r="142" spans="2:11">
      <c r="B142" s="153"/>
      <c r="C142" s="154"/>
      <c r="D142" s="160"/>
      <c r="E142" s="160"/>
      <c r="F142" s="160"/>
      <c r="G142" s="160"/>
      <c r="H142" s="160"/>
      <c r="I142" s="154"/>
      <c r="J142" s="154"/>
      <c r="K142" s="154"/>
    </row>
    <row r="143" spans="2:11">
      <c r="B143" s="153"/>
      <c r="C143" s="154"/>
      <c r="D143" s="160"/>
      <c r="E143" s="160"/>
      <c r="F143" s="160"/>
      <c r="G143" s="160"/>
      <c r="H143" s="160"/>
      <c r="I143" s="154"/>
      <c r="J143" s="154"/>
      <c r="K143" s="154"/>
    </row>
    <row r="144" spans="2:11">
      <c r="B144" s="153"/>
      <c r="C144" s="154"/>
      <c r="D144" s="160"/>
      <c r="E144" s="160"/>
      <c r="F144" s="160"/>
      <c r="G144" s="160"/>
      <c r="H144" s="160"/>
      <c r="I144" s="154"/>
      <c r="J144" s="154"/>
      <c r="K144" s="154"/>
    </row>
    <row r="145" spans="2:11">
      <c r="B145" s="153"/>
      <c r="C145" s="154"/>
      <c r="D145" s="160"/>
      <c r="E145" s="160"/>
      <c r="F145" s="160"/>
      <c r="G145" s="160"/>
      <c r="H145" s="160"/>
      <c r="I145" s="154"/>
      <c r="J145" s="154"/>
      <c r="K145" s="154"/>
    </row>
    <row r="146" spans="2:11">
      <c r="B146" s="153"/>
      <c r="C146" s="154"/>
      <c r="D146" s="160"/>
      <c r="E146" s="160"/>
      <c r="F146" s="160"/>
      <c r="G146" s="160"/>
      <c r="H146" s="160"/>
      <c r="I146" s="154"/>
      <c r="J146" s="154"/>
      <c r="K146" s="154"/>
    </row>
    <row r="147" spans="2:11">
      <c r="B147" s="153"/>
      <c r="C147" s="154"/>
      <c r="D147" s="160"/>
      <c r="E147" s="160"/>
      <c r="F147" s="160"/>
      <c r="G147" s="160"/>
      <c r="H147" s="160"/>
      <c r="I147" s="154"/>
      <c r="J147" s="154"/>
      <c r="K147" s="154"/>
    </row>
    <row r="148" spans="2:11">
      <c r="B148" s="153"/>
      <c r="C148" s="154"/>
      <c r="D148" s="160"/>
      <c r="E148" s="160"/>
      <c r="F148" s="160"/>
      <c r="G148" s="160"/>
      <c r="H148" s="160"/>
      <c r="I148" s="154"/>
      <c r="J148" s="154"/>
      <c r="K148" s="154"/>
    </row>
    <row r="149" spans="2:11">
      <c r="B149" s="153"/>
      <c r="C149" s="154"/>
      <c r="D149" s="160"/>
      <c r="E149" s="160"/>
      <c r="F149" s="160"/>
      <c r="G149" s="160"/>
      <c r="H149" s="160"/>
      <c r="I149" s="154"/>
      <c r="J149" s="154"/>
      <c r="K149" s="154"/>
    </row>
    <row r="150" spans="2:11">
      <c r="B150" s="153"/>
      <c r="C150" s="154"/>
      <c r="D150" s="160"/>
      <c r="E150" s="160"/>
      <c r="F150" s="160"/>
      <c r="G150" s="160"/>
      <c r="H150" s="160"/>
      <c r="I150" s="154"/>
      <c r="J150" s="154"/>
      <c r="K150" s="154"/>
    </row>
    <row r="151" spans="2:11">
      <c r="B151" s="153"/>
      <c r="C151" s="154"/>
      <c r="D151" s="160"/>
      <c r="E151" s="160"/>
      <c r="F151" s="160"/>
      <c r="G151" s="160"/>
      <c r="H151" s="160"/>
      <c r="I151" s="154"/>
      <c r="J151" s="154"/>
      <c r="K151" s="154"/>
    </row>
    <row r="152" spans="2:11">
      <c r="B152" s="153"/>
      <c r="C152" s="154"/>
      <c r="D152" s="160"/>
      <c r="E152" s="160"/>
      <c r="F152" s="160"/>
      <c r="G152" s="160"/>
      <c r="H152" s="160"/>
      <c r="I152" s="154"/>
      <c r="J152" s="154"/>
      <c r="K152" s="154"/>
    </row>
    <row r="153" spans="2:11">
      <c r="B153" s="153"/>
      <c r="C153" s="154"/>
      <c r="D153" s="160"/>
      <c r="E153" s="160"/>
      <c r="F153" s="160"/>
      <c r="G153" s="160"/>
      <c r="H153" s="160"/>
      <c r="I153" s="154"/>
      <c r="J153" s="154"/>
      <c r="K153" s="154"/>
    </row>
    <row r="154" spans="2:11">
      <c r="B154" s="153"/>
      <c r="C154" s="154"/>
      <c r="D154" s="160"/>
      <c r="E154" s="160"/>
      <c r="F154" s="160"/>
      <c r="G154" s="160"/>
      <c r="H154" s="160"/>
      <c r="I154" s="154"/>
      <c r="J154" s="154"/>
      <c r="K154" s="154"/>
    </row>
    <row r="155" spans="2:11">
      <c r="B155" s="153"/>
      <c r="C155" s="154"/>
      <c r="D155" s="160"/>
      <c r="E155" s="160"/>
      <c r="F155" s="160"/>
      <c r="G155" s="160"/>
      <c r="H155" s="160"/>
      <c r="I155" s="154"/>
      <c r="J155" s="154"/>
      <c r="K155" s="154"/>
    </row>
    <row r="156" spans="2:11">
      <c r="B156" s="153"/>
      <c r="C156" s="154"/>
      <c r="D156" s="160"/>
      <c r="E156" s="160"/>
      <c r="F156" s="160"/>
      <c r="G156" s="160"/>
      <c r="H156" s="160"/>
      <c r="I156" s="154"/>
      <c r="J156" s="154"/>
      <c r="K156" s="154"/>
    </row>
    <row r="157" spans="2:11">
      <c r="B157" s="153"/>
      <c r="C157" s="154"/>
      <c r="D157" s="160"/>
      <c r="E157" s="160"/>
      <c r="F157" s="160"/>
      <c r="G157" s="160"/>
      <c r="H157" s="160"/>
      <c r="I157" s="154"/>
      <c r="J157" s="154"/>
      <c r="K157" s="154"/>
    </row>
    <row r="158" spans="2:11">
      <c r="B158" s="153"/>
      <c r="C158" s="154"/>
      <c r="D158" s="160"/>
      <c r="E158" s="160"/>
      <c r="F158" s="160"/>
      <c r="G158" s="160"/>
      <c r="H158" s="160"/>
      <c r="I158" s="154"/>
      <c r="J158" s="154"/>
      <c r="K158" s="154"/>
    </row>
    <row r="159" spans="2:11">
      <c r="B159" s="153"/>
      <c r="C159" s="154"/>
      <c r="D159" s="160"/>
      <c r="E159" s="160"/>
      <c r="F159" s="160"/>
      <c r="G159" s="160"/>
      <c r="H159" s="160"/>
      <c r="I159" s="154"/>
      <c r="J159" s="154"/>
      <c r="K159" s="154"/>
    </row>
    <row r="160" spans="2:11">
      <c r="B160" s="153"/>
      <c r="C160" s="154"/>
      <c r="D160" s="160"/>
      <c r="E160" s="160"/>
      <c r="F160" s="160"/>
      <c r="G160" s="160"/>
      <c r="H160" s="160"/>
      <c r="I160" s="154"/>
      <c r="J160" s="154"/>
      <c r="K160" s="154"/>
    </row>
    <row r="161" spans="2:11">
      <c r="B161" s="153"/>
      <c r="C161" s="154"/>
      <c r="D161" s="160"/>
      <c r="E161" s="160"/>
      <c r="F161" s="160"/>
      <c r="G161" s="160"/>
      <c r="H161" s="160"/>
      <c r="I161" s="154"/>
      <c r="J161" s="154"/>
      <c r="K161" s="154"/>
    </row>
    <row r="162" spans="2:11">
      <c r="B162" s="153"/>
      <c r="C162" s="154"/>
      <c r="D162" s="160"/>
      <c r="E162" s="160"/>
      <c r="F162" s="160"/>
      <c r="G162" s="160"/>
      <c r="H162" s="160"/>
      <c r="I162" s="154"/>
      <c r="J162" s="154"/>
      <c r="K162" s="154"/>
    </row>
    <row r="163" spans="2:11">
      <c r="B163" s="153"/>
      <c r="C163" s="154"/>
      <c r="D163" s="160"/>
      <c r="E163" s="160"/>
      <c r="F163" s="160"/>
      <c r="G163" s="160"/>
      <c r="H163" s="160"/>
      <c r="I163" s="154"/>
      <c r="J163" s="154"/>
      <c r="K163" s="154"/>
    </row>
    <row r="164" spans="2:11">
      <c r="B164" s="153"/>
      <c r="C164" s="154"/>
      <c r="D164" s="160"/>
      <c r="E164" s="160"/>
      <c r="F164" s="160"/>
      <c r="G164" s="160"/>
      <c r="H164" s="160"/>
      <c r="I164" s="154"/>
      <c r="J164" s="154"/>
      <c r="K164" s="154"/>
    </row>
    <row r="165" spans="2:11">
      <c r="B165" s="153"/>
      <c r="C165" s="154"/>
      <c r="D165" s="160"/>
      <c r="E165" s="160"/>
      <c r="F165" s="160"/>
      <c r="G165" s="160"/>
      <c r="H165" s="160"/>
      <c r="I165" s="154"/>
      <c r="J165" s="154"/>
      <c r="K165" s="154"/>
    </row>
    <row r="166" spans="2:11">
      <c r="B166" s="153"/>
      <c r="C166" s="154"/>
      <c r="D166" s="160"/>
      <c r="E166" s="160"/>
      <c r="F166" s="160"/>
      <c r="G166" s="160"/>
      <c r="H166" s="160"/>
      <c r="I166" s="154"/>
      <c r="J166" s="154"/>
      <c r="K166" s="154"/>
    </row>
    <row r="167" spans="2:11">
      <c r="B167" s="153"/>
      <c r="C167" s="154"/>
      <c r="D167" s="160"/>
      <c r="E167" s="160"/>
      <c r="F167" s="160"/>
      <c r="G167" s="160"/>
      <c r="H167" s="160"/>
      <c r="I167" s="154"/>
      <c r="J167" s="154"/>
      <c r="K167" s="154"/>
    </row>
    <row r="168" spans="2:11">
      <c r="B168" s="153"/>
      <c r="C168" s="154"/>
      <c r="D168" s="160"/>
      <c r="E168" s="160"/>
      <c r="F168" s="160"/>
      <c r="G168" s="160"/>
      <c r="H168" s="160"/>
      <c r="I168" s="154"/>
      <c r="J168" s="154"/>
      <c r="K168" s="154"/>
    </row>
    <row r="169" spans="2:11">
      <c r="B169" s="153"/>
      <c r="C169" s="154"/>
      <c r="D169" s="160"/>
      <c r="E169" s="160"/>
      <c r="F169" s="160"/>
      <c r="G169" s="160"/>
      <c r="H169" s="160"/>
      <c r="I169" s="154"/>
      <c r="J169" s="154"/>
      <c r="K169" s="154"/>
    </row>
    <row r="170" spans="2:11">
      <c r="B170" s="153"/>
      <c r="C170" s="154"/>
      <c r="D170" s="160"/>
      <c r="E170" s="160"/>
      <c r="F170" s="160"/>
      <c r="G170" s="160"/>
      <c r="H170" s="160"/>
      <c r="I170" s="154"/>
      <c r="J170" s="154"/>
      <c r="K170" s="154"/>
    </row>
    <row r="171" spans="2:11">
      <c r="B171" s="153"/>
      <c r="C171" s="154"/>
      <c r="D171" s="160"/>
      <c r="E171" s="160"/>
      <c r="F171" s="160"/>
      <c r="G171" s="160"/>
      <c r="H171" s="160"/>
      <c r="I171" s="154"/>
      <c r="J171" s="154"/>
      <c r="K171" s="154"/>
    </row>
    <row r="172" spans="2:11">
      <c r="B172" s="153"/>
      <c r="C172" s="154"/>
      <c r="D172" s="160"/>
      <c r="E172" s="160"/>
      <c r="F172" s="160"/>
      <c r="G172" s="160"/>
      <c r="H172" s="160"/>
      <c r="I172" s="154"/>
      <c r="J172" s="154"/>
      <c r="K172" s="154"/>
    </row>
    <row r="173" spans="2:11">
      <c r="B173" s="153"/>
      <c r="C173" s="154"/>
      <c r="D173" s="160"/>
      <c r="E173" s="160"/>
      <c r="F173" s="160"/>
      <c r="G173" s="160"/>
      <c r="H173" s="160"/>
      <c r="I173" s="154"/>
      <c r="J173" s="154"/>
      <c r="K173" s="154"/>
    </row>
    <row r="174" spans="2:11">
      <c r="B174" s="153"/>
      <c r="C174" s="154"/>
      <c r="D174" s="160"/>
      <c r="E174" s="160"/>
      <c r="F174" s="160"/>
      <c r="G174" s="160"/>
      <c r="H174" s="160"/>
      <c r="I174" s="154"/>
      <c r="J174" s="154"/>
      <c r="K174" s="154"/>
    </row>
    <row r="175" spans="2:11">
      <c r="B175" s="153"/>
      <c r="C175" s="154"/>
      <c r="D175" s="160"/>
      <c r="E175" s="160"/>
      <c r="F175" s="160"/>
      <c r="G175" s="160"/>
      <c r="H175" s="160"/>
      <c r="I175" s="154"/>
      <c r="J175" s="154"/>
      <c r="K175" s="154"/>
    </row>
    <row r="176" spans="2:11">
      <c r="B176" s="153"/>
      <c r="C176" s="154"/>
      <c r="D176" s="160"/>
      <c r="E176" s="160"/>
      <c r="F176" s="160"/>
      <c r="G176" s="160"/>
      <c r="H176" s="160"/>
      <c r="I176" s="154"/>
      <c r="J176" s="154"/>
      <c r="K176" s="154"/>
    </row>
    <row r="177" spans="2:11">
      <c r="B177" s="153"/>
      <c r="C177" s="154"/>
      <c r="D177" s="160"/>
      <c r="E177" s="160"/>
      <c r="F177" s="160"/>
      <c r="G177" s="160"/>
      <c r="H177" s="160"/>
      <c r="I177" s="154"/>
      <c r="J177" s="154"/>
      <c r="K177" s="154"/>
    </row>
    <row r="178" spans="2:11">
      <c r="B178" s="153"/>
      <c r="C178" s="154"/>
      <c r="D178" s="160"/>
      <c r="E178" s="160"/>
      <c r="F178" s="160"/>
      <c r="G178" s="160"/>
      <c r="H178" s="160"/>
      <c r="I178" s="154"/>
      <c r="J178" s="154"/>
      <c r="K178" s="154"/>
    </row>
    <row r="179" spans="2:11">
      <c r="B179" s="153"/>
      <c r="C179" s="154"/>
      <c r="D179" s="160"/>
      <c r="E179" s="160"/>
      <c r="F179" s="160"/>
      <c r="G179" s="160"/>
      <c r="H179" s="160"/>
      <c r="I179" s="154"/>
      <c r="J179" s="154"/>
      <c r="K179" s="154"/>
    </row>
    <row r="180" spans="2:11">
      <c r="B180" s="153"/>
      <c r="C180" s="154"/>
      <c r="D180" s="160"/>
      <c r="E180" s="160"/>
      <c r="F180" s="160"/>
      <c r="G180" s="160"/>
      <c r="H180" s="160"/>
      <c r="I180" s="154"/>
      <c r="J180" s="154"/>
      <c r="K180" s="154"/>
    </row>
    <row r="181" spans="2:11">
      <c r="B181" s="153"/>
      <c r="C181" s="154"/>
      <c r="D181" s="160"/>
      <c r="E181" s="160"/>
      <c r="F181" s="160"/>
      <c r="G181" s="160"/>
      <c r="H181" s="160"/>
      <c r="I181" s="154"/>
      <c r="J181" s="154"/>
      <c r="K181" s="154"/>
    </row>
    <row r="182" spans="2:11">
      <c r="B182" s="153"/>
      <c r="C182" s="154"/>
      <c r="D182" s="160"/>
      <c r="E182" s="160"/>
      <c r="F182" s="160"/>
      <c r="G182" s="160"/>
      <c r="H182" s="160"/>
      <c r="I182" s="154"/>
      <c r="J182" s="154"/>
      <c r="K182" s="154"/>
    </row>
    <row r="183" spans="2:11">
      <c r="B183" s="153"/>
      <c r="C183" s="154"/>
      <c r="D183" s="160"/>
      <c r="E183" s="160"/>
      <c r="F183" s="160"/>
      <c r="G183" s="160"/>
      <c r="H183" s="160"/>
      <c r="I183" s="154"/>
      <c r="J183" s="154"/>
      <c r="K183" s="154"/>
    </row>
    <row r="184" spans="2:11">
      <c r="B184" s="153"/>
      <c r="C184" s="154"/>
      <c r="D184" s="160"/>
      <c r="E184" s="160"/>
      <c r="F184" s="160"/>
      <c r="G184" s="160"/>
      <c r="H184" s="160"/>
      <c r="I184" s="154"/>
      <c r="J184" s="154"/>
      <c r="K184" s="154"/>
    </row>
    <row r="185" spans="2:11">
      <c r="B185" s="153"/>
      <c r="C185" s="154"/>
      <c r="D185" s="160"/>
      <c r="E185" s="160"/>
      <c r="F185" s="160"/>
      <c r="G185" s="160"/>
      <c r="H185" s="160"/>
      <c r="I185" s="154"/>
      <c r="J185" s="154"/>
      <c r="K185" s="154"/>
    </row>
    <row r="186" spans="2:11">
      <c r="B186" s="153"/>
      <c r="C186" s="154"/>
      <c r="D186" s="160"/>
      <c r="E186" s="160"/>
      <c r="F186" s="160"/>
      <c r="G186" s="160"/>
      <c r="H186" s="160"/>
      <c r="I186" s="154"/>
      <c r="J186" s="154"/>
      <c r="K186" s="154"/>
    </row>
    <row r="187" spans="2:11">
      <c r="B187" s="153"/>
      <c r="C187" s="154"/>
      <c r="D187" s="160"/>
      <c r="E187" s="160"/>
      <c r="F187" s="160"/>
      <c r="G187" s="160"/>
      <c r="H187" s="160"/>
      <c r="I187" s="154"/>
      <c r="J187" s="154"/>
      <c r="K187" s="154"/>
    </row>
    <row r="188" spans="2:11">
      <c r="B188" s="153"/>
      <c r="C188" s="154"/>
      <c r="D188" s="160"/>
      <c r="E188" s="160"/>
      <c r="F188" s="160"/>
      <c r="G188" s="160"/>
      <c r="H188" s="160"/>
      <c r="I188" s="154"/>
      <c r="J188" s="154"/>
      <c r="K188" s="154"/>
    </row>
    <row r="189" spans="2:11">
      <c r="B189" s="153"/>
      <c r="C189" s="154"/>
      <c r="D189" s="160"/>
      <c r="E189" s="160"/>
      <c r="F189" s="160"/>
      <c r="G189" s="160"/>
      <c r="H189" s="160"/>
      <c r="I189" s="154"/>
      <c r="J189" s="154"/>
      <c r="K189" s="154"/>
    </row>
    <row r="190" spans="2:11">
      <c r="B190" s="153"/>
      <c r="C190" s="154"/>
      <c r="D190" s="160"/>
      <c r="E190" s="160"/>
      <c r="F190" s="160"/>
      <c r="G190" s="160"/>
      <c r="H190" s="160"/>
      <c r="I190" s="154"/>
      <c r="J190" s="154"/>
      <c r="K190" s="154"/>
    </row>
    <row r="191" spans="2:11">
      <c r="B191" s="153"/>
      <c r="C191" s="154"/>
      <c r="D191" s="160"/>
      <c r="E191" s="160"/>
      <c r="F191" s="160"/>
      <c r="G191" s="160"/>
      <c r="H191" s="160"/>
      <c r="I191" s="154"/>
      <c r="J191" s="154"/>
      <c r="K191" s="154"/>
    </row>
    <row r="192" spans="2:11">
      <c r="B192" s="153"/>
      <c r="C192" s="154"/>
      <c r="D192" s="160"/>
      <c r="E192" s="160"/>
      <c r="F192" s="160"/>
      <c r="G192" s="160"/>
      <c r="H192" s="160"/>
      <c r="I192" s="154"/>
      <c r="J192" s="154"/>
      <c r="K192" s="154"/>
    </row>
    <row r="193" spans="2:11">
      <c r="B193" s="153"/>
      <c r="C193" s="154"/>
      <c r="D193" s="160"/>
      <c r="E193" s="160"/>
      <c r="F193" s="160"/>
      <c r="G193" s="160"/>
      <c r="H193" s="160"/>
      <c r="I193" s="154"/>
      <c r="J193" s="154"/>
      <c r="K193" s="154"/>
    </row>
    <row r="194" spans="2:11">
      <c r="B194" s="153"/>
      <c r="C194" s="154"/>
      <c r="D194" s="160"/>
      <c r="E194" s="160"/>
      <c r="F194" s="160"/>
      <c r="G194" s="160"/>
      <c r="H194" s="160"/>
      <c r="I194" s="154"/>
      <c r="J194" s="154"/>
      <c r="K194" s="154"/>
    </row>
    <row r="195" spans="2:11">
      <c r="B195" s="153"/>
      <c r="C195" s="154"/>
      <c r="D195" s="160"/>
      <c r="E195" s="160"/>
      <c r="F195" s="160"/>
      <c r="G195" s="160"/>
      <c r="H195" s="160"/>
      <c r="I195" s="154"/>
      <c r="J195" s="154"/>
      <c r="K195" s="154"/>
    </row>
    <row r="196" spans="2:11">
      <c r="B196" s="153"/>
      <c r="C196" s="154"/>
      <c r="D196" s="160"/>
      <c r="E196" s="160"/>
      <c r="F196" s="160"/>
      <c r="G196" s="160"/>
      <c r="H196" s="160"/>
      <c r="I196" s="154"/>
      <c r="J196" s="154"/>
      <c r="K196" s="154"/>
    </row>
    <row r="197" spans="2:11">
      <c r="B197" s="153"/>
      <c r="C197" s="154"/>
      <c r="D197" s="160"/>
      <c r="E197" s="160"/>
      <c r="F197" s="160"/>
      <c r="G197" s="160"/>
      <c r="H197" s="160"/>
      <c r="I197" s="154"/>
      <c r="J197" s="154"/>
      <c r="K197" s="154"/>
    </row>
    <row r="198" spans="2:11">
      <c r="B198" s="153"/>
      <c r="C198" s="154"/>
      <c r="D198" s="160"/>
      <c r="E198" s="160"/>
      <c r="F198" s="160"/>
      <c r="G198" s="160"/>
      <c r="H198" s="160"/>
      <c r="I198" s="154"/>
      <c r="J198" s="154"/>
      <c r="K198" s="154"/>
    </row>
    <row r="199" spans="2:11">
      <c r="B199" s="153"/>
      <c r="C199" s="154"/>
      <c r="D199" s="160"/>
      <c r="E199" s="160"/>
      <c r="F199" s="160"/>
      <c r="G199" s="160"/>
      <c r="H199" s="160"/>
      <c r="I199" s="154"/>
      <c r="J199" s="154"/>
      <c r="K199" s="154"/>
    </row>
    <row r="200" spans="2:11">
      <c r="B200" s="153"/>
      <c r="C200" s="154"/>
      <c r="D200" s="160"/>
      <c r="E200" s="160"/>
      <c r="F200" s="160"/>
      <c r="G200" s="160"/>
      <c r="H200" s="160"/>
      <c r="I200" s="154"/>
      <c r="J200" s="154"/>
      <c r="K200" s="154"/>
    </row>
    <row r="201" spans="2:11">
      <c r="B201" s="153"/>
      <c r="C201" s="154"/>
      <c r="D201" s="160"/>
      <c r="E201" s="160"/>
      <c r="F201" s="160"/>
      <c r="G201" s="160"/>
      <c r="H201" s="160"/>
      <c r="I201" s="154"/>
      <c r="J201" s="154"/>
      <c r="K201" s="154"/>
    </row>
    <row r="202" spans="2:11">
      <c r="B202" s="153"/>
      <c r="C202" s="154"/>
      <c r="D202" s="160"/>
      <c r="E202" s="160"/>
      <c r="F202" s="160"/>
      <c r="G202" s="160"/>
      <c r="H202" s="160"/>
      <c r="I202" s="154"/>
      <c r="J202" s="154"/>
      <c r="K202" s="154"/>
    </row>
    <row r="203" spans="2:11">
      <c r="B203" s="153"/>
      <c r="C203" s="154"/>
      <c r="D203" s="160"/>
      <c r="E203" s="160"/>
      <c r="F203" s="160"/>
      <c r="G203" s="160"/>
      <c r="H203" s="160"/>
      <c r="I203" s="154"/>
      <c r="J203" s="154"/>
      <c r="K203" s="154"/>
    </row>
    <row r="204" spans="2:11">
      <c r="B204" s="153"/>
      <c r="C204" s="154"/>
      <c r="D204" s="160"/>
      <c r="E204" s="160"/>
      <c r="F204" s="160"/>
      <c r="G204" s="160"/>
      <c r="H204" s="160"/>
      <c r="I204" s="154"/>
      <c r="J204" s="154"/>
      <c r="K204" s="154"/>
    </row>
    <row r="205" spans="2:11">
      <c r="B205" s="153"/>
      <c r="C205" s="154"/>
      <c r="D205" s="160"/>
      <c r="E205" s="160"/>
      <c r="F205" s="160"/>
      <c r="G205" s="160"/>
      <c r="H205" s="160"/>
      <c r="I205" s="154"/>
      <c r="J205" s="154"/>
      <c r="K205" s="154"/>
    </row>
    <row r="206" spans="2:11">
      <c r="B206" s="153"/>
      <c r="C206" s="154"/>
      <c r="D206" s="160"/>
      <c r="E206" s="160"/>
      <c r="F206" s="160"/>
      <c r="G206" s="160"/>
      <c r="H206" s="160"/>
      <c r="I206" s="154"/>
      <c r="J206" s="154"/>
      <c r="K206" s="154"/>
    </row>
    <row r="207" spans="2:11">
      <c r="B207" s="153"/>
      <c r="C207" s="154"/>
      <c r="D207" s="160"/>
      <c r="E207" s="160"/>
      <c r="F207" s="160"/>
      <c r="G207" s="160"/>
      <c r="H207" s="160"/>
      <c r="I207" s="154"/>
      <c r="J207" s="154"/>
      <c r="K207" s="154"/>
    </row>
    <row r="208" spans="2:11">
      <c r="B208" s="153"/>
      <c r="C208" s="154"/>
      <c r="D208" s="160"/>
      <c r="E208" s="160"/>
      <c r="F208" s="160"/>
      <c r="G208" s="160"/>
      <c r="H208" s="160"/>
      <c r="I208" s="154"/>
      <c r="J208" s="154"/>
      <c r="K208" s="154"/>
    </row>
    <row r="209" spans="2:11">
      <c r="B209" s="153"/>
      <c r="C209" s="154"/>
      <c r="D209" s="160"/>
      <c r="E209" s="160"/>
      <c r="F209" s="160"/>
      <c r="G209" s="160"/>
      <c r="H209" s="160"/>
      <c r="I209" s="154"/>
      <c r="J209" s="154"/>
      <c r="K209" s="154"/>
    </row>
    <row r="210" spans="2:11">
      <c r="B210" s="153"/>
      <c r="C210" s="154"/>
      <c r="D210" s="160"/>
      <c r="E210" s="160"/>
      <c r="F210" s="160"/>
      <c r="G210" s="160"/>
      <c r="H210" s="160"/>
      <c r="I210" s="154"/>
      <c r="J210" s="154"/>
      <c r="K210" s="154"/>
    </row>
    <row r="211" spans="2:11">
      <c r="B211" s="153"/>
      <c r="C211" s="154"/>
      <c r="D211" s="160"/>
      <c r="E211" s="160"/>
      <c r="F211" s="160"/>
      <c r="G211" s="160"/>
      <c r="H211" s="160"/>
      <c r="I211" s="154"/>
      <c r="J211" s="154"/>
      <c r="K211" s="154"/>
    </row>
    <row r="212" spans="2:11">
      <c r="B212" s="153"/>
      <c r="C212" s="154"/>
      <c r="D212" s="160"/>
      <c r="E212" s="160"/>
      <c r="F212" s="160"/>
      <c r="G212" s="160"/>
      <c r="H212" s="160"/>
      <c r="I212" s="154"/>
      <c r="J212" s="154"/>
      <c r="K212" s="154"/>
    </row>
    <row r="213" spans="2:11">
      <c r="B213" s="153"/>
      <c r="C213" s="154"/>
      <c r="D213" s="160"/>
      <c r="E213" s="160"/>
      <c r="F213" s="160"/>
      <c r="G213" s="160"/>
      <c r="H213" s="160"/>
      <c r="I213" s="154"/>
      <c r="J213" s="154"/>
      <c r="K213" s="154"/>
    </row>
    <row r="214" spans="2:11">
      <c r="B214" s="153"/>
      <c r="C214" s="154"/>
      <c r="D214" s="160"/>
      <c r="E214" s="160"/>
      <c r="F214" s="160"/>
      <c r="G214" s="160"/>
      <c r="H214" s="160"/>
      <c r="I214" s="154"/>
      <c r="J214" s="154"/>
      <c r="K214" s="154"/>
    </row>
    <row r="215" spans="2:11">
      <c r="B215" s="153"/>
      <c r="C215" s="154"/>
      <c r="D215" s="160"/>
      <c r="E215" s="160"/>
      <c r="F215" s="160"/>
      <c r="G215" s="160"/>
      <c r="H215" s="160"/>
      <c r="I215" s="154"/>
      <c r="J215" s="154"/>
      <c r="K215" s="154"/>
    </row>
    <row r="216" spans="2:11">
      <c r="B216" s="153"/>
      <c r="C216" s="154"/>
      <c r="D216" s="160"/>
      <c r="E216" s="160"/>
      <c r="F216" s="160"/>
      <c r="G216" s="160"/>
      <c r="H216" s="160"/>
      <c r="I216" s="154"/>
      <c r="J216" s="154"/>
      <c r="K216" s="154"/>
    </row>
    <row r="217" spans="2:11">
      <c r="B217" s="153"/>
      <c r="C217" s="154"/>
      <c r="D217" s="160"/>
      <c r="E217" s="160"/>
      <c r="F217" s="160"/>
      <c r="G217" s="160"/>
      <c r="H217" s="160"/>
      <c r="I217" s="154"/>
      <c r="J217" s="154"/>
      <c r="K217" s="154"/>
    </row>
    <row r="218" spans="2:11">
      <c r="B218" s="153"/>
      <c r="C218" s="154"/>
      <c r="D218" s="160"/>
      <c r="E218" s="160"/>
      <c r="F218" s="160"/>
      <c r="G218" s="160"/>
      <c r="H218" s="160"/>
      <c r="I218" s="154"/>
      <c r="J218" s="154"/>
      <c r="K218" s="154"/>
    </row>
    <row r="219" spans="2:11">
      <c r="B219" s="153"/>
      <c r="C219" s="154"/>
      <c r="D219" s="160"/>
      <c r="E219" s="160"/>
      <c r="F219" s="160"/>
      <c r="G219" s="160"/>
      <c r="H219" s="160"/>
      <c r="I219" s="154"/>
      <c r="J219" s="154"/>
      <c r="K219" s="154"/>
    </row>
    <row r="220" spans="2:11">
      <c r="B220" s="153"/>
      <c r="C220" s="154"/>
      <c r="D220" s="160"/>
      <c r="E220" s="160"/>
      <c r="F220" s="160"/>
      <c r="G220" s="160"/>
      <c r="H220" s="160"/>
      <c r="I220" s="154"/>
      <c r="J220" s="154"/>
      <c r="K220" s="154"/>
    </row>
    <row r="221" spans="2:11">
      <c r="B221" s="153"/>
      <c r="C221" s="154"/>
      <c r="D221" s="160"/>
      <c r="E221" s="160"/>
      <c r="F221" s="160"/>
      <c r="G221" s="160"/>
      <c r="H221" s="160"/>
      <c r="I221" s="154"/>
      <c r="J221" s="154"/>
      <c r="K221" s="154"/>
    </row>
    <row r="222" spans="2:11">
      <c r="B222" s="153"/>
      <c r="C222" s="154"/>
      <c r="D222" s="160"/>
      <c r="E222" s="160"/>
      <c r="F222" s="160"/>
      <c r="G222" s="160"/>
      <c r="H222" s="160"/>
      <c r="I222" s="154"/>
      <c r="J222" s="154"/>
      <c r="K222" s="154"/>
    </row>
    <row r="223" spans="2:11">
      <c r="B223" s="153"/>
      <c r="C223" s="154"/>
      <c r="D223" s="160"/>
      <c r="E223" s="160"/>
      <c r="F223" s="160"/>
      <c r="G223" s="160"/>
      <c r="H223" s="160"/>
      <c r="I223" s="154"/>
      <c r="J223" s="154"/>
      <c r="K223" s="154"/>
    </row>
    <row r="224" spans="2:11">
      <c r="B224" s="153"/>
      <c r="C224" s="154"/>
      <c r="D224" s="160"/>
      <c r="E224" s="160"/>
      <c r="F224" s="160"/>
      <c r="G224" s="160"/>
      <c r="H224" s="160"/>
      <c r="I224" s="154"/>
      <c r="J224" s="154"/>
      <c r="K224" s="154"/>
    </row>
    <row r="225" spans="2:11">
      <c r="B225" s="153"/>
      <c r="C225" s="154"/>
      <c r="D225" s="160"/>
      <c r="E225" s="160"/>
      <c r="F225" s="160"/>
      <c r="G225" s="160"/>
      <c r="H225" s="160"/>
      <c r="I225" s="154"/>
      <c r="J225" s="154"/>
      <c r="K225" s="154"/>
    </row>
    <row r="226" spans="2:11">
      <c r="B226" s="153"/>
      <c r="C226" s="154"/>
      <c r="D226" s="160"/>
      <c r="E226" s="160"/>
      <c r="F226" s="160"/>
      <c r="G226" s="160"/>
      <c r="H226" s="160"/>
      <c r="I226" s="154"/>
      <c r="J226" s="154"/>
      <c r="K226" s="154"/>
    </row>
    <row r="227" spans="2:11">
      <c r="B227" s="153"/>
      <c r="C227" s="154"/>
      <c r="D227" s="160"/>
      <c r="E227" s="160"/>
      <c r="F227" s="160"/>
      <c r="G227" s="160"/>
      <c r="H227" s="160"/>
      <c r="I227" s="154"/>
      <c r="J227" s="154"/>
      <c r="K227" s="154"/>
    </row>
    <row r="228" spans="2:11">
      <c r="B228" s="153"/>
      <c r="C228" s="154"/>
      <c r="D228" s="160"/>
      <c r="E228" s="160"/>
      <c r="F228" s="160"/>
      <c r="G228" s="160"/>
      <c r="H228" s="160"/>
      <c r="I228" s="154"/>
      <c r="J228" s="154"/>
      <c r="K228" s="154"/>
    </row>
    <row r="229" spans="2:11">
      <c r="B229" s="153"/>
      <c r="C229" s="154"/>
      <c r="D229" s="160"/>
      <c r="E229" s="160"/>
      <c r="F229" s="160"/>
      <c r="G229" s="160"/>
      <c r="H229" s="160"/>
      <c r="I229" s="154"/>
      <c r="J229" s="154"/>
      <c r="K229" s="154"/>
    </row>
    <row r="230" spans="2:11">
      <c r="B230" s="153"/>
      <c r="C230" s="154"/>
      <c r="D230" s="160"/>
      <c r="E230" s="160"/>
      <c r="F230" s="160"/>
      <c r="G230" s="160"/>
      <c r="H230" s="160"/>
      <c r="I230" s="154"/>
      <c r="J230" s="154"/>
      <c r="K230" s="154"/>
    </row>
    <row r="231" spans="2:11">
      <c r="B231" s="153"/>
      <c r="C231" s="154"/>
      <c r="D231" s="160"/>
      <c r="E231" s="160"/>
      <c r="F231" s="160"/>
      <c r="G231" s="160"/>
      <c r="H231" s="160"/>
      <c r="I231" s="154"/>
      <c r="J231" s="154"/>
      <c r="K231" s="154"/>
    </row>
    <row r="232" spans="2:11">
      <c r="B232" s="153"/>
      <c r="C232" s="154"/>
      <c r="D232" s="160"/>
      <c r="E232" s="160"/>
      <c r="F232" s="160"/>
      <c r="G232" s="160"/>
      <c r="H232" s="160"/>
      <c r="I232" s="154"/>
      <c r="J232" s="154"/>
      <c r="K232" s="154"/>
    </row>
    <row r="233" spans="2:11">
      <c r="B233" s="153"/>
      <c r="C233" s="154"/>
      <c r="D233" s="160"/>
      <c r="E233" s="160"/>
      <c r="F233" s="160"/>
      <c r="G233" s="160"/>
      <c r="H233" s="160"/>
      <c r="I233" s="154"/>
      <c r="J233" s="154"/>
      <c r="K233" s="154"/>
    </row>
    <row r="234" spans="2:11">
      <c r="B234" s="153"/>
      <c r="C234" s="154"/>
      <c r="D234" s="160"/>
      <c r="E234" s="160"/>
      <c r="F234" s="160"/>
      <c r="G234" s="160"/>
      <c r="H234" s="160"/>
      <c r="I234" s="154"/>
      <c r="J234" s="154"/>
      <c r="K234" s="154"/>
    </row>
    <row r="235" spans="2:11">
      <c r="B235" s="153"/>
      <c r="C235" s="154"/>
      <c r="D235" s="160"/>
      <c r="E235" s="160"/>
      <c r="F235" s="160"/>
      <c r="G235" s="160"/>
      <c r="H235" s="160"/>
      <c r="I235" s="154"/>
      <c r="J235" s="154"/>
      <c r="K235" s="154"/>
    </row>
    <row r="236" spans="2:11">
      <c r="B236" s="153"/>
      <c r="C236" s="154"/>
      <c r="D236" s="160"/>
      <c r="E236" s="160"/>
      <c r="F236" s="160"/>
      <c r="G236" s="160"/>
      <c r="H236" s="160"/>
      <c r="I236" s="154"/>
      <c r="J236" s="154"/>
      <c r="K236" s="154"/>
    </row>
    <row r="237" spans="2:11">
      <c r="B237" s="153"/>
      <c r="C237" s="154"/>
      <c r="D237" s="160"/>
      <c r="E237" s="160"/>
      <c r="F237" s="160"/>
      <c r="G237" s="160"/>
      <c r="H237" s="160"/>
      <c r="I237" s="154"/>
      <c r="J237" s="154"/>
      <c r="K237" s="154"/>
    </row>
    <row r="238" spans="2:11">
      <c r="B238" s="153"/>
      <c r="C238" s="154"/>
      <c r="D238" s="160"/>
      <c r="E238" s="160"/>
      <c r="F238" s="160"/>
      <c r="G238" s="160"/>
      <c r="H238" s="160"/>
      <c r="I238" s="154"/>
      <c r="J238" s="154"/>
      <c r="K238" s="154"/>
    </row>
    <row r="239" spans="2:11">
      <c r="B239" s="153"/>
      <c r="C239" s="154"/>
      <c r="D239" s="160"/>
      <c r="E239" s="160"/>
      <c r="F239" s="160"/>
      <c r="G239" s="160"/>
      <c r="H239" s="160"/>
      <c r="I239" s="154"/>
      <c r="J239" s="154"/>
      <c r="K239" s="154"/>
    </row>
    <row r="240" spans="2:11">
      <c r="B240" s="153"/>
      <c r="C240" s="154"/>
      <c r="D240" s="160"/>
      <c r="E240" s="160"/>
      <c r="F240" s="160"/>
      <c r="G240" s="160"/>
      <c r="H240" s="160"/>
      <c r="I240" s="154"/>
      <c r="J240" s="154"/>
      <c r="K240" s="154"/>
    </row>
    <row r="241" spans="2:11">
      <c r="B241" s="153"/>
      <c r="C241" s="154"/>
      <c r="D241" s="160"/>
      <c r="E241" s="160"/>
      <c r="F241" s="160"/>
      <c r="G241" s="160"/>
      <c r="H241" s="160"/>
      <c r="I241" s="154"/>
      <c r="J241" s="154"/>
      <c r="K241" s="154"/>
    </row>
    <row r="242" spans="2:11">
      <c r="B242" s="153"/>
      <c r="C242" s="154"/>
      <c r="D242" s="160"/>
      <c r="E242" s="160"/>
      <c r="F242" s="160"/>
      <c r="G242" s="160"/>
      <c r="H242" s="160"/>
      <c r="I242" s="154"/>
      <c r="J242" s="154"/>
      <c r="K242" s="154"/>
    </row>
    <row r="243" spans="2:11">
      <c r="B243" s="153"/>
      <c r="C243" s="154"/>
      <c r="D243" s="160"/>
      <c r="E243" s="160"/>
      <c r="F243" s="160"/>
      <c r="G243" s="160"/>
      <c r="H243" s="160"/>
      <c r="I243" s="154"/>
      <c r="J243" s="154"/>
      <c r="K243" s="154"/>
    </row>
    <row r="244" spans="2:11">
      <c r="B244" s="153"/>
      <c r="C244" s="154"/>
      <c r="D244" s="160"/>
      <c r="E244" s="160"/>
      <c r="F244" s="160"/>
      <c r="G244" s="160"/>
      <c r="H244" s="160"/>
      <c r="I244" s="154"/>
      <c r="J244" s="154"/>
      <c r="K244" s="154"/>
    </row>
    <row r="245" spans="2:11">
      <c r="B245" s="153"/>
      <c r="C245" s="154"/>
      <c r="D245" s="160"/>
      <c r="E245" s="160"/>
      <c r="F245" s="160"/>
      <c r="G245" s="160"/>
      <c r="H245" s="160"/>
      <c r="I245" s="154"/>
      <c r="J245" s="154"/>
      <c r="K245" s="154"/>
    </row>
    <row r="246" spans="2:11">
      <c r="B246" s="153"/>
      <c r="C246" s="154"/>
      <c r="D246" s="160"/>
      <c r="E246" s="160"/>
      <c r="F246" s="160"/>
      <c r="G246" s="160"/>
      <c r="H246" s="160"/>
      <c r="I246" s="154"/>
      <c r="J246" s="154"/>
      <c r="K246" s="154"/>
    </row>
    <row r="247" spans="2:11">
      <c r="B247" s="153"/>
      <c r="C247" s="154"/>
      <c r="D247" s="160"/>
      <c r="E247" s="160"/>
      <c r="F247" s="160"/>
      <c r="G247" s="160"/>
      <c r="H247" s="160"/>
      <c r="I247" s="154"/>
      <c r="J247" s="154"/>
      <c r="K247" s="154"/>
    </row>
    <row r="248" spans="2:11">
      <c r="B248" s="153"/>
      <c r="C248" s="154"/>
      <c r="D248" s="160"/>
      <c r="E248" s="160"/>
      <c r="F248" s="160"/>
      <c r="G248" s="160"/>
      <c r="H248" s="160"/>
      <c r="I248" s="154"/>
      <c r="J248" s="154"/>
      <c r="K248" s="154"/>
    </row>
    <row r="249" spans="2:11">
      <c r="B249" s="153"/>
      <c r="C249" s="154"/>
      <c r="D249" s="160"/>
      <c r="E249" s="160"/>
      <c r="F249" s="160"/>
      <c r="G249" s="160"/>
      <c r="H249" s="160"/>
      <c r="I249" s="154"/>
      <c r="J249" s="154"/>
      <c r="K249" s="154"/>
    </row>
    <row r="250" spans="2:11">
      <c r="B250" s="153"/>
      <c r="C250" s="154"/>
      <c r="D250" s="160"/>
      <c r="E250" s="160"/>
      <c r="F250" s="160"/>
      <c r="G250" s="160"/>
      <c r="H250" s="160"/>
      <c r="I250" s="154"/>
      <c r="J250" s="154"/>
      <c r="K250" s="154"/>
    </row>
    <row r="251" spans="2:11">
      <c r="B251" s="153"/>
      <c r="C251" s="154"/>
      <c r="D251" s="160"/>
      <c r="E251" s="160"/>
      <c r="F251" s="160"/>
      <c r="G251" s="160"/>
      <c r="H251" s="160"/>
      <c r="I251" s="154"/>
      <c r="J251" s="154"/>
      <c r="K251" s="154"/>
    </row>
    <row r="252" spans="2:11">
      <c r="B252" s="153"/>
      <c r="C252" s="154"/>
      <c r="D252" s="160"/>
      <c r="E252" s="160"/>
      <c r="F252" s="160"/>
      <c r="G252" s="160"/>
      <c r="H252" s="160"/>
      <c r="I252" s="154"/>
      <c r="J252" s="154"/>
      <c r="K252" s="154"/>
    </row>
    <row r="253" spans="2:11">
      <c r="B253" s="153"/>
      <c r="C253" s="154"/>
      <c r="D253" s="160"/>
      <c r="E253" s="160"/>
      <c r="F253" s="160"/>
      <c r="G253" s="160"/>
      <c r="H253" s="160"/>
      <c r="I253" s="154"/>
      <c r="J253" s="154"/>
      <c r="K253" s="154"/>
    </row>
    <row r="254" spans="2:11">
      <c r="B254" s="153"/>
      <c r="C254" s="154"/>
      <c r="D254" s="160"/>
      <c r="E254" s="160"/>
      <c r="F254" s="160"/>
      <c r="G254" s="160"/>
      <c r="H254" s="160"/>
      <c r="I254" s="154"/>
      <c r="J254" s="154"/>
      <c r="K254" s="154"/>
    </row>
    <row r="255" spans="2:11">
      <c r="B255" s="153"/>
      <c r="C255" s="154"/>
      <c r="D255" s="160"/>
      <c r="E255" s="160"/>
      <c r="F255" s="160"/>
      <c r="G255" s="160"/>
      <c r="H255" s="160"/>
      <c r="I255" s="154"/>
      <c r="J255" s="154"/>
      <c r="K255" s="154"/>
    </row>
    <row r="256" spans="2:11">
      <c r="B256" s="153"/>
      <c r="C256" s="154"/>
      <c r="D256" s="160"/>
      <c r="E256" s="160"/>
      <c r="F256" s="160"/>
      <c r="G256" s="160"/>
      <c r="H256" s="160"/>
      <c r="I256" s="154"/>
      <c r="J256" s="154"/>
      <c r="K256" s="154"/>
    </row>
    <row r="257" spans="2:11">
      <c r="B257" s="153"/>
      <c r="C257" s="154"/>
      <c r="D257" s="160"/>
      <c r="E257" s="160"/>
      <c r="F257" s="160"/>
      <c r="G257" s="160"/>
      <c r="H257" s="160"/>
      <c r="I257" s="154"/>
      <c r="J257" s="154"/>
      <c r="K257" s="154"/>
    </row>
    <row r="258" spans="2:11">
      <c r="B258" s="153"/>
      <c r="C258" s="154"/>
      <c r="D258" s="160"/>
      <c r="E258" s="160"/>
      <c r="F258" s="160"/>
      <c r="G258" s="160"/>
      <c r="H258" s="160"/>
      <c r="I258" s="154"/>
      <c r="J258" s="154"/>
      <c r="K258" s="154"/>
    </row>
    <row r="259" spans="2:11">
      <c r="B259" s="153"/>
      <c r="C259" s="154"/>
      <c r="D259" s="160"/>
      <c r="E259" s="160"/>
      <c r="F259" s="160"/>
      <c r="G259" s="160"/>
      <c r="H259" s="160"/>
      <c r="I259" s="154"/>
      <c r="J259" s="154"/>
      <c r="K259" s="154"/>
    </row>
    <row r="260" spans="2:11">
      <c r="B260" s="153"/>
      <c r="C260" s="154"/>
      <c r="D260" s="160"/>
      <c r="E260" s="160"/>
      <c r="F260" s="160"/>
      <c r="G260" s="160"/>
      <c r="H260" s="160"/>
      <c r="I260" s="154"/>
      <c r="J260" s="154"/>
      <c r="K260" s="154"/>
    </row>
    <row r="261" spans="2:11">
      <c r="B261" s="153"/>
      <c r="C261" s="154"/>
      <c r="D261" s="160"/>
      <c r="E261" s="160"/>
      <c r="F261" s="160"/>
      <c r="G261" s="160"/>
      <c r="H261" s="160"/>
      <c r="I261" s="154"/>
      <c r="J261" s="154"/>
      <c r="K261" s="154"/>
    </row>
    <row r="262" spans="2:11">
      <c r="B262" s="153"/>
      <c r="C262" s="154"/>
      <c r="D262" s="160"/>
      <c r="E262" s="160"/>
      <c r="F262" s="160"/>
      <c r="G262" s="160"/>
      <c r="H262" s="160"/>
      <c r="I262" s="154"/>
      <c r="J262" s="154"/>
      <c r="K262" s="154"/>
    </row>
    <row r="263" spans="2:11">
      <c r="B263" s="153"/>
      <c r="C263" s="154"/>
      <c r="D263" s="160"/>
      <c r="E263" s="160"/>
      <c r="F263" s="160"/>
      <c r="G263" s="160"/>
      <c r="H263" s="160"/>
      <c r="I263" s="154"/>
      <c r="J263" s="154"/>
      <c r="K263" s="154"/>
    </row>
    <row r="264" spans="2:11">
      <c r="B264" s="153"/>
      <c r="C264" s="154"/>
      <c r="D264" s="160"/>
      <c r="E264" s="160"/>
      <c r="F264" s="160"/>
      <c r="G264" s="160"/>
      <c r="H264" s="160"/>
      <c r="I264" s="154"/>
      <c r="J264" s="154"/>
      <c r="K264" s="154"/>
    </row>
    <row r="265" spans="2:11">
      <c r="B265" s="153"/>
      <c r="C265" s="154"/>
      <c r="D265" s="160"/>
      <c r="E265" s="160"/>
      <c r="F265" s="160"/>
      <c r="G265" s="160"/>
      <c r="H265" s="160"/>
      <c r="I265" s="154"/>
      <c r="J265" s="154"/>
      <c r="K265" s="154"/>
    </row>
    <row r="266" spans="2:11">
      <c r="B266" s="153"/>
      <c r="C266" s="154"/>
      <c r="D266" s="160"/>
      <c r="E266" s="160"/>
      <c r="F266" s="160"/>
      <c r="G266" s="160"/>
      <c r="H266" s="160"/>
      <c r="I266" s="154"/>
      <c r="J266" s="154"/>
      <c r="K266" s="154"/>
    </row>
    <row r="267" spans="2:11">
      <c r="B267" s="153"/>
      <c r="C267" s="154"/>
      <c r="D267" s="160"/>
      <c r="E267" s="160"/>
      <c r="F267" s="160"/>
      <c r="G267" s="160"/>
      <c r="H267" s="160"/>
      <c r="I267" s="154"/>
      <c r="J267" s="154"/>
      <c r="K267" s="154"/>
    </row>
    <row r="268" spans="2:11">
      <c r="B268" s="153"/>
      <c r="C268" s="154"/>
      <c r="D268" s="160"/>
      <c r="E268" s="160"/>
      <c r="F268" s="160"/>
      <c r="G268" s="160"/>
      <c r="H268" s="160"/>
      <c r="I268" s="154"/>
      <c r="J268" s="154"/>
      <c r="K268" s="154"/>
    </row>
    <row r="269" spans="2:11">
      <c r="B269" s="153"/>
      <c r="C269" s="154"/>
      <c r="D269" s="160"/>
      <c r="E269" s="160"/>
      <c r="F269" s="160"/>
      <c r="G269" s="160"/>
      <c r="H269" s="160"/>
      <c r="I269" s="154"/>
      <c r="J269" s="154"/>
      <c r="K269" s="154"/>
    </row>
    <row r="270" spans="2:11">
      <c r="B270" s="153"/>
      <c r="C270" s="154"/>
      <c r="D270" s="160"/>
      <c r="E270" s="160"/>
      <c r="F270" s="160"/>
      <c r="G270" s="160"/>
      <c r="H270" s="160"/>
      <c r="I270" s="154"/>
      <c r="J270" s="154"/>
      <c r="K270" s="154"/>
    </row>
    <row r="271" spans="2:11">
      <c r="B271" s="153"/>
      <c r="C271" s="154"/>
      <c r="D271" s="160"/>
      <c r="E271" s="160"/>
      <c r="F271" s="160"/>
      <c r="G271" s="160"/>
      <c r="H271" s="160"/>
      <c r="I271" s="154"/>
      <c r="J271" s="154"/>
      <c r="K271" s="154"/>
    </row>
    <row r="272" spans="2:11">
      <c r="B272" s="153"/>
      <c r="C272" s="154"/>
      <c r="D272" s="160"/>
      <c r="E272" s="160"/>
      <c r="F272" s="160"/>
      <c r="G272" s="160"/>
      <c r="H272" s="160"/>
      <c r="I272" s="154"/>
      <c r="J272" s="154"/>
      <c r="K272" s="154"/>
    </row>
    <row r="273" spans="2:11">
      <c r="B273" s="153"/>
      <c r="C273" s="154"/>
      <c r="D273" s="160"/>
      <c r="E273" s="160"/>
      <c r="F273" s="160"/>
      <c r="G273" s="160"/>
      <c r="H273" s="160"/>
      <c r="I273" s="154"/>
      <c r="J273" s="154"/>
      <c r="K273" s="154"/>
    </row>
    <row r="274" spans="2:11">
      <c r="B274" s="153"/>
      <c r="C274" s="154"/>
      <c r="D274" s="160"/>
      <c r="E274" s="160"/>
      <c r="F274" s="160"/>
      <c r="G274" s="160"/>
      <c r="H274" s="160"/>
      <c r="I274" s="154"/>
      <c r="J274" s="154"/>
      <c r="K274" s="154"/>
    </row>
    <row r="275" spans="2:11">
      <c r="B275" s="153"/>
      <c r="C275" s="154"/>
      <c r="D275" s="160"/>
      <c r="E275" s="160"/>
      <c r="F275" s="160"/>
      <c r="G275" s="160"/>
      <c r="H275" s="160"/>
      <c r="I275" s="154"/>
      <c r="J275" s="154"/>
      <c r="K275" s="154"/>
    </row>
    <row r="276" spans="2:11">
      <c r="B276" s="153"/>
      <c r="C276" s="154"/>
      <c r="D276" s="160"/>
      <c r="E276" s="160"/>
      <c r="F276" s="160"/>
      <c r="G276" s="160"/>
      <c r="H276" s="160"/>
      <c r="I276" s="154"/>
      <c r="J276" s="154"/>
      <c r="K276" s="154"/>
    </row>
    <row r="277" spans="2:11">
      <c r="B277" s="153"/>
      <c r="C277" s="154"/>
      <c r="D277" s="160"/>
      <c r="E277" s="160"/>
      <c r="F277" s="160"/>
      <c r="G277" s="160"/>
      <c r="H277" s="160"/>
      <c r="I277" s="154"/>
      <c r="J277" s="154"/>
      <c r="K277" s="154"/>
    </row>
    <row r="278" spans="2:11">
      <c r="B278" s="153"/>
      <c r="C278" s="154"/>
      <c r="D278" s="160"/>
      <c r="E278" s="160"/>
      <c r="F278" s="160"/>
      <c r="G278" s="160"/>
      <c r="H278" s="160"/>
      <c r="I278" s="154"/>
      <c r="J278" s="154"/>
      <c r="K278" s="154"/>
    </row>
    <row r="279" spans="2:11">
      <c r="B279" s="153"/>
      <c r="C279" s="154"/>
      <c r="D279" s="160"/>
      <c r="E279" s="160"/>
      <c r="F279" s="160"/>
      <c r="G279" s="160"/>
      <c r="H279" s="160"/>
      <c r="I279" s="154"/>
      <c r="J279" s="154"/>
      <c r="K279" s="154"/>
    </row>
    <row r="280" spans="2:11">
      <c r="B280" s="153"/>
      <c r="C280" s="154"/>
      <c r="D280" s="160"/>
      <c r="E280" s="160"/>
      <c r="F280" s="160"/>
      <c r="G280" s="160"/>
      <c r="H280" s="160"/>
      <c r="I280" s="154"/>
      <c r="J280" s="154"/>
      <c r="K280" s="154"/>
    </row>
    <row r="281" spans="2:11">
      <c r="B281" s="153"/>
      <c r="C281" s="154"/>
      <c r="D281" s="160"/>
      <c r="E281" s="160"/>
      <c r="F281" s="160"/>
      <c r="G281" s="160"/>
      <c r="H281" s="160"/>
      <c r="I281" s="154"/>
      <c r="J281" s="154"/>
      <c r="K281" s="154"/>
    </row>
    <row r="282" spans="2:11">
      <c r="B282" s="153"/>
      <c r="C282" s="154"/>
      <c r="D282" s="160"/>
      <c r="E282" s="160"/>
      <c r="F282" s="160"/>
      <c r="G282" s="160"/>
      <c r="H282" s="160"/>
      <c r="I282" s="154"/>
      <c r="J282" s="154"/>
      <c r="K282" s="154"/>
    </row>
    <row r="283" spans="2:11">
      <c r="B283" s="153"/>
      <c r="C283" s="154"/>
      <c r="D283" s="160"/>
      <c r="E283" s="160"/>
      <c r="F283" s="160"/>
      <c r="G283" s="160"/>
      <c r="H283" s="160"/>
      <c r="I283" s="154"/>
      <c r="J283" s="154"/>
      <c r="K283" s="154"/>
    </row>
    <row r="284" spans="2:11">
      <c r="B284" s="153"/>
      <c r="C284" s="154"/>
      <c r="D284" s="160"/>
      <c r="E284" s="160"/>
      <c r="F284" s="160"/>
      <c r="G284" s="160"/>
      <c r="H284" s="160"/>
      <c r="I284" s="154"/>
      <c r="J284" s="154"/>
      <c r="K284" s="154"/>
    </row>
    <row r="285" spans="2:11">
      <c r="B285" s="153"/>
      <c r="C285" s="154"/>
      <c r="D285" s="160"/>
      <c r="E285" s="160"/>
      <c r="F285" s="160"/>
      <c r="G285" s="160"/>
      <c r="H285" s="160"/>
      <c r="I285" s="154"/>
      <c r="J285" s="154"/>
      <c r="K285" s="154"/>
    </row>
    <row r="286" spans="2:11">
      <c r="B286" s="153"/>
      <c r="C286" s="154"/>
      <c r="D286" s="160"/>
      <c r="E286" s="160"/>
      <c r="F286" s="160"/>
      <c r="G286" s="160"/>
      <c r="H286" s="160"/>
      <c r="I286" s="154"/>
      <c r="J286" s="154"/>
      <c r="K286" s="154"/>
    </row>
    <row r="287" spans="2:11">
      <c r="B287" s="153"/>
      <c r="C287" s="154"/>
      <c r="D287" s="160"/>
      <c r="E287" s="160"/>
      <c r="F287" s="160"/>
      <c r="G287" s="160"/>
      <c r="H287" s="160"/>
      <c r="I287" s="154"/>
      <c r="J287" s="154"/>
      <c r="K287" s="154"/>
    </row>
    <row r="288" spans="2:11">
      <c r="B288" s="153"/>
      <c r="C288" s="154"/>
      <c r="D288" s="160"/>
      <c r="E288" s="160"/>
      <c r="F288" s="160"/>
      <c r="G288" s="160"/>
      <c r="H288" s="160"/>
      <c r="I288" s="154"/>
      <c r="J288" s="154"/>
      <c r="K288" s="154"/>
    </row>
    <row r="289" spans="2:11">
      <c r="B289" s="153"/>
      <c r="C289" s="154"/>
      <c r="D289" s="160"/>
      <c r="E289" s="160"/>
      <c r="F289" s="160"/>
      <c r="G289" s="160"/>
      <c r="H289" s="160"/>
      <c r="I289" s="154"/>
      <c r="J289" s="154"/>
      <c r="K289" s="154"/>
    </row>
    <row r="290" spans="2:11">
      <c r="B290" s="153"/>
      <c r="C290" s="154"/>
      <c r="D290" s="160"/>
      <c r="E290" s="160"/>
      <c r="F290" s="160"/>
      <c r="G290" s="160"/>
      <c r="H290" s="160"/>
      <c r="I290" s="154"/>
      <c r="J290" s="154"/>
      <c r="K290" s="154"/>
    </row>
    <row r="291" spans="2:11">
      <c r="B291" s="153"/>
      <c r="C291" s="154"/>
      <c r="D291" s="160"/>
      <c r="E291" s="160"/>
      <c r="F291" s="160"/>
      <c r="G291" s="160"/>
      <c r="H291" s="160"/>
      <c r="I291" s="154"/>
      <c r="J291" s="154"/>
      <c r="K291" s="154"/>
    </row>
    <row r="292" spans="2:11">
      <c r="B292" s="153"/>
      <c r="C292" s="154"/>
      <c r="D292" s="160"/>
      <c r="E292" s="160"/>
      <c r="F292" s="160"/>
      <c r="G292" s="160"/>
      <c r="H292" s="160"/>
      <c r="I292" s="154"/>
      <c r="J292" s="154"/>
      <c r="K292" s="154"/>
    </row>
    <row r="293" spans="2:11">
      <c r="B293" s="153"/>
      <c r="C293" s="154"/>
      <c r="D293" s="160"/>
      <c r="E293" s="160"/>
      <c r="F293" s="160"/>
      <c r="G293" s="160"/>
      <c r="H293" s="160"/>
      <c r="I293" s="154"/>
      <c r="J293" s="154"/>
      <c r="K293" s="154"/>
    </row>
    <row r="294" spans="2:11">
      <c r="B294" s="153"/>
      <c r="C294" s="154"/>
      <c r="D294" s="160"/>
      <c r="E294" s="160"/>
      <c r="F294" s="160"/>
      <c r="G294" s="160"/>
      <c r="H294" s="160"/>
      <c r="I294" s="154"/>
      <c r="J294" s="154"/>
      <c r="K294" s="154"/>
    </row>
    <row r="295" spans="2:11">
      <c r="B295" s="153"/>
      <c r="C295" s="154"/>
      <c r="D295" s="160"/>
      <c r="E295" s="160"/>
      <c r="F295" s="160"/>
      <c r="G295" s="160"/>
      <c r="H295" s="160"/>
      <c r="I295" s="154"/>
      <c r="J295" s="154"/>
      <c r="K295" s="154"/>
    </row>
    <row r="296" spans="2:11">
      <c r="B296" s="153"/>
      <c r="C296" s="154"/>
      <c r="D296" s="160"/>
      <c r="E296" s="160"/>
      <c r="F296" s="160"/>
      <c r="G296" s="160"/>
      <c r="H296" s="160"/>
      <c r="I296" s="154"/>
      <c r="J296" s="154"/>
      <c r="K296" s="154"/>
    </row>
    <row r="297" spans="2:11">
      <c r="B297" s="153"/>
      <c r="C297" s="154"/>
      <c r="D297" s="160"/>
      <c r="E297" s="160"/>
      <c r="F297" s="160"/>
      <c r="G297" s="160"/>
      <c r="H297" s="160"/>
      <c r="I297" s="154"/>
      <c r="J297" s="154"/>
      <c r="K297" s="154"/>
    </row>
    <row r="298" spans="2:11">
      <c r="B298" s="153"/>
      <c r="C298" s="154"/>
      <c r="D298" s="160"/>
      <c r="E298" s="160"/>
      <c r="F298" s="160"/>
      <c r="G298" s="160"/>
      <c r="H298" s="160"/>
      <c r="I298" s="154"/>
      <c r="J298" s="154"/>
      <c r="K298" s="154"/>
    </row>
    <row r="299" spans="2:11">
      <c r="B299" s="153"/>
      <c r="C299" s="154"/>
      <c r="D299" s="160"/>
      <c r="E299" s="160"/>
      <c r="F299" s="160"/>
      <c r="G299" s="160"/>
      <c r="H299" s="160"/>
      <c r="I299" s="154"/>
      <c r="J299" s="154"/>
      <c r="K299" s="154"/>
    </row>
    <row r="300" spans="2:11">
      <c r="B300" s="153"/>
      <c r="C300" s="154"/>
      <c r="D300" s="160"/>
      <c r="E300" s="160"/>
      <c r="F300" s="160"/>
      <c r="G300" s="160"/>
      <c r="H300" s="160"/>
      <c r="I300" s="154"/>
      <c r="J300" s="154"/>
      <c r="K300" s="154"/>
    </row>
    <row r="301" spans="2:11">
      <c r="B301" s="153"/>
      <c r="C301" s="154"/>
      <c r="D301" s="160"/>
      <c r="E301" s="160"/>
      <c r="F301" s="160"/>
      <c r="G301" s="160"/>
      <c r="H301" s="160"/>
      <c r="I301" s="154"/>
      <c r="J301" s="154"/>
      <c r="K301" s="154"/>
    </row>
    <row r="302" spans="2:11">
      <c r="B302" s="153"/>
      <c r="C302" s="154"/>
      <c r="D302" s="160"/>
      <c r="E302" s="160"/>
      <c r="F302" s="160"/>
      <c r="G302" s="160"/>
      <c r="H302" s="160"/>
      <c r="I302" s="154"/>
      <c r="J302" s="154"/>
      <c r="K302" s="154"/>
    </row>
    <row r="303" spans="2:11">
      <c r="B303" s="153"/>
      <c r="C303" s="154"/>
      <c r="D303" s="160"/>
      <c r="E303" s="160"/>
      <c r="F303" s="160"/>
      <c r="G303" s="160"/>
      <c r="H303" s="160"/>
      <c r="I303" s="154"/>
      <c r="J303" s="154"/>
      <c r="K303" s="154"/>
    </row>
    <row r="304" spans="2:11">
      <c r="B304" s="153"/>
      <c r="C304" s="154"/>
      <c r="D304" s="160"/>
      <c r="E304" s="160"/>
      <c r="F304" s="160"/>
      <c r="G304" s="160"/>
      <c r="H304" s="160"/>
      <c r="I304" s="154"/>
      <c r="J304" s="154"/>
      <c r="K304" s="154"/>
    </row>
    <row r="305" spans="2:11">
      <c r="B305" s="153"/>
      <c r="C305" s="154"/>
      <c r="D305" s="160"/>
      <c r="E305" s="160"/>
      <c r="F305" s="160"/>
      <c r="G305" s="160"/>
      <c r="H305" s="160"/>
      <c r="I305" s="154"/>
      <c r="J305" s="154"/>
      <c r="K305" s="154"/>
    </row>
    <row r="306" spans="2:11">
      <c r="B306" s="153"/>
      <c r="C306" s="154"/>
      <c r="D306" s="160"/>
      <c r="E306" s="160"/>
      <c r="F306" s="160"/>
      <c r="G306" s="160"/>
      <c r="H306" s="160"/>
      <c r="I306" s="154"/>
      <c r="J306" s="154"/>
      <c r="K306" s="154"/>
    </row>
    <row r="307" spans="2:11">
      <c r="B307" s="153"/>
      <c r="C307" s="154"/>
      <c r="D307" s="160"/>
      <c r="E307" s="160"/>
      <c r="F307" s="160"/>
      <c r="G307" s="160"/>
      <c r="H307" s="160"/>
      <c r="I307" s="154"/>
      <c r="J307" s="154"/>
      <c r="K307" s="154"/>
    </row>
    <row r="308" spans="2:11">
      <c r="B308" s="153"/>
      <c r="C308" s="154"/>
      <c r="D308" s="160"/>
      <c r="E308" s="160"/>
      <c r="F308" s="160"/>
      <c r="G308" s="160"/>
      <c r="H308" s="160"/>
      <c r="I308" s="154"/>
      <c r="J308" s="154"/>
      <c r="K308" s="154"/>
    </row>
    <row r="309" spans="2:11">
      <c r="B309" s="153"/>
      <c r="C309" s="154"/>
      <c r="D309" s="160"/>
      <c r="E309" s="160"/>
      <c r="F309" s="160"/>
      <c r="G309" s="160"/>
      <c r="H309" s="160"/>
      <c r="I309" s="154"/>
      <c r="J309" s="154"/>
      <c r="K309" s="154"/>
    </row>
    <row r="310" spans="2:11">
      <c r="B310" s="153"/>
      <c r="C310" s="154"/>
      <c r="D310" s="160"/>
      <c r="E310" s="160"/>
      <c r="F310" s="160"/>
      <c r="G310" s="160"/>
      <c r="H310" s="160"/>
      <c r="I310" s="154"/>
      <c r="J310" s="154"/>
      <c r="K310" s="154"/>
    </row>
    <row r="311" spans="2:11">
      <c r="B311" s="153"/>
      <c r="C311" s="154"/>
      <c r="D311" s="160"/>
      <c r="E311" s="160"/>
      <c r="F311" s="160"/>
      <c r="G311" s="160"/>
      <c r="H311" s="160"/>
      <c r="I311" s="154"/>
      <c r="J311" s="154"/>
      <c r="K311" s="154"/>
    </row>
    <row r="312" spans="2:11">
      <c r="B312" s="153"/>
      <c r="C312" s="154"/>
      <c r="D312" s="160"/>
      <c r="E312" s="160"/>
      <c r="F312" s="160"/>
      <c r="G312" s="160"/>
      <c r="H312" s="160"/>
      <c r="I312" s="154"/>
      <c r="J312" s="154"/>
      <c r="K312" s="154"/>
    </row>
    <row r="313" spans="2:11">
      <c r="B313" s="153"/>
      <c r="C313" s="154"/>
      <c r="D313" s="160"/>
      <c r="E313" s="160"/>
      <c r="F313" s="160"/>
      <c r="G313" s="160"/>
      <c r="H313" s="160"/>
      <c r="I313" s="154"/>
      <c r="J313" s="154"/>
      <c r="K313" s="154"/>
    </row>
    <row r="314" spans="2:11">
      <c r="B314" s="153"/>
      <c r="C314" s="154"/>
      <c r="D314" s="160"/>
      <c r="E314" s="160"/>
      <c r="F314" s="160"/>
      <c r="G314" s="160"/>
      <c r="H314" s="160"/>
      <c r="I314" s="154"/>
      <c r="J314" s="154"/>
      <c r="K314" s="154"/>
    </row>
    <row r="315" spans="2:11">
      <c r="B315" s="153"/>
      <c r="C315" s="154"/>
      <c r="D315" s="160"/>
      <c r="E315" s="160"/>
      <c r="F315" s="160"/>
      <c r="G315" s="160"/>
      <c r="H315" s="160"/>
      <c r="I315" s="154"/>
      <c r="J315" s="154"/>
      <c r="K315" s="154"/>
    </row>
    <row r="316" spans="2:11">
      <c r="B316" s="153"/>
      <c r="C316" s="154"/>
      <c r="D316" s="160"/>
      <c r="E316" s="160"/>
      <c r="F316" s="160"/>
      <c r="G316" s="160"/>
      <c r="H316" s="160"/>
      <c r="I316" s="154"/>
      <c r="J316" s="154"/>
      <c r="K316" s="154"/>
    </row>
    <row r="317" spans="2:11">
      <c r="B317" s="153"/>
      <c r="C317" s="154"/>
      <c r="D317" s="160"/>
      <c r="E317" s="160"/>
      <c r="F317" s="160"/>
      <c r="G317" s="160"/>
      <c r="H317" s="160"/>
      <c r="I317" s="154"/>
      <c r="J317" s="154"/>
      <c r="K317" s="154"/>
    </row>
    <row r="318" spans="2:11">
      <c r="B318" s="153"/>
      <c r="C318" s="154"/>
      <c r="D318" s="160"/>
      <c r="E318" s="160"/>
      <c r="F318" s="160"/>
      <c r="G318" s="160"/>
      <c r="H318" s="160"/>
      <c r="I318" s="154"/>
      <c r="J318" s="154"/>
      <c r="K318" s="154"/>
    </row>
    <row r="319" spans="2:11">
      <c r="B319" s="153"/>
      <c r="C319" s="154"/>
      <c r="D319" s="160"/>
      <c r="E319" s="160"/>
      <c r="F319" s="160"/>
      <c r="G319" s="160"/>
      <c r="H319" s="160"/>
      <c r="I319" s="154"/>
      <c r="J319" s="154"/>
      <c r="K319" s="154"/>
    </row>
    <row r="320" spans="2:11">
      <c r="B320" s="153"/>
      <c r="C320" s="154"/>
      <c r="D320" s="160"/>
      <c r="E320" s="160"/>
      <c r="F320" s="160"/>
      <c r="G320" s="160"/>
      <c r="H320" s="160"/>
      <c r="I320" s="154"/>
      <c r="J320" s="154"/>
      <c r="K320" s="154"/>
    </row>
    <row r="321" spans="2:11">
      <c r="B321" s="153"/>
      <c r="C321" s="154"/>
      <c r="D321" s="160"/>
      <c r="E321" s="160"/>
      <c r="F321" s="160"/>
      <c r="G321" s="160"/>
      <c r="H321" s="160"/>
      <c r="I321" s="154"/>
      <c r="J321" s="154"/>
      <c r="K321" s="154"/>
    </row>
    <row r="322" spans="2:11">
      <c r="B322" s="153"/>
      <c r="C322" s="154"/>
      <c r="D322" s="160"/>
      <c r="E322" s="160"/>
      <c r="F322" s="160"/>
      <c r="G322" s="160"/>
      <c r="H322" s="160"/>
      <c r="I322" s="154"/>
      <c r="J322" s="154"/>
      <c r="K322" s="154"/>
    </row>
    <row r="323" spans="2:11">
      <c r="B323" s="153"/>
      <c r="C323" s="154"/>
      <c r="D323" s="160"/>
      <c r="E323" s="160"/>
      <c r="F323" s="160"/>
      <c r="G323" s="160"/>
      <c r="H323" s="160"/>
      <c r="I323" s="154"/>
      <c r="J323" s="154"/>
      <c r="K323" s="154"/>
    </row>
    <row r="324" spans="2:11">
      <c r="B324" s="153"/>
      <c r="C324" s="154"/>
      <c r="D324" s="160"/>
      <c r="E324" s="160"/>
      <c r="F324" s="160"/>
      <c r="G324" s="160"/>
      <c r="H324" s="160"/>
      <c r="I324" s="154"/>
      <c r="J324" s="154"/>
      <c r="K324" s="154"/>
    </row>
    <row r="325" spans="2:11">
      <c r="B325" s="153"/>
      <c r="C325" s="154"/>
      <c r="D325" s="160"/>
      <c r="E325" s="160"/>
      <c r="F325" s="160"/>
      <c r="G325" s="160"/>
      <c r="H325" s="160"/>
      <c r="I325" s="154"/>
      <c r="J325" s="154"/>
      <c r="K325" s="154"/>
    </row>
    <row r="326" spans="2:11">
      <c r="B326" s="153"/>
      <c r="C326" s="154"/>
      <c r="D326" s="160"/>
      <c r="E326" s="160"/>
      <c r="F326" s="160"/>
      <c r="G326" s="160"/>
      <c r="H326" s="160"/>
      <c r="I326" s="154"/>
      <c r="J326" s="154"/>
      <c r="K326" s="154"/>
    </row>
    <row r="327" spans="2:11">
      <c r="B327" s="153"/>
      <c r="C327" s="154"/>
      <c r="D327" s="160"/>
      <c r="E327" s="160"/>
      <c r="F327" s="160"/>
      <c r="G327" s="160"/>
      <c r="H327" s="160"/>
      <c r="I327" s="154"/>
      <c r="J327" s="154"/>
      <c r="K327" s="154"/>
    </row>
    <row r="328" spans="2:11">
      <c r="B328" s="153"/>
      <c r="C328" s="154"/>
      <c r="D328" s="160"/>
      <c r="E328" s="160"/>
      <c r="F328" s="160"/>
      <c r="G328" s="160"/>
      <c r="H328" s="160"/>
      <c r="I328" s="154"/>
      <c r="J328" s="154"/>
      <c r="K328" s="154"/>
    </row>
    <row r="329" spans="2:11">
      <c r="B329" s="153"/>
      <c r="C329" s="154"/>
      <c r="D329" s="160"/>
      <c r="E329" s="160"/>
      <c r="F329" s="160"/>
      <c r="G329" s="160"/>
      <c r="H329" s="160"/>
      <c r="I329" s="154"/>
      <c r="J329" s="154"/>
      <c r="K329" s="154"/>
    </row>
    <row r="330" spans="2:11">
      <c r="B330" s="153"/>
      <c r="C330" s="154"/>
      <c r="D330" s="160"/>
      <c r="E330" s="160"/>
      <c r="F330" s="160"/>
      <c r="G330" s="160"/>
      <c r="H330" s="160"/>
      <c r="I330" s="154"/>
      <c r="J330" s="154"/>
      <c r="K330" s="154"/>
    </row>
    <row r="331" spans="2:11">
      <c r="B331" s="153"/>
      <c r="C331" s="154"/>
      <c r="D331" s="160"/>
      <c r="E331" s="160"/>
      <c r="F331" s="160"/>
      <c r="G331" s="160"/>
      <c r="H331" s="160"/>
      <c r="I331" s="154"/>
      <c r="J331" s="154"/>
      <c r="K331" s="154"/>
    </row>
    <row r="332" spans="2:11">
      <c r="B332" s="153"/>
      <c r="C332" s="154"/>
      <c r="D332" s="160"/>
      <c r="E332" s="160"/>
      <c r="F332" s="160"/>
      <c r="G332" s="160"/>
      <c r="H332" s="160"/>
      <c r="I332" s="154"/>
      <c r="J332" s="154"/>
      <c r="K332" s="154"/>
    </row>
    <row r="333" spans="2:11">
      <c r="B333" s="153"/>
      <c r="C333" s="154"/>
      <c r="D333" s="160"/>
      <c r="E333" s="160"/>
      <c r="F333" s="160"/>
      <c r="G333" s="160"/>
      <c r="H333" s="160"/>
      <c r="I333" s="154"/>
      <c r="J333" s="154"/>
      <c r="K333" s="154"/>
    </row>
    <row r="334" spans="2:11">
      <c r="B334" s="153"/>
      <c r="C334" s="154"/>
      <c r="D334" s="160"/>
      <c r="E334" s="160"/>
      <c r="F334" s="160"/>
      <c r="G334" s="160"/>
      <c r="H334" s="160"/>
      <c r="I334" s="154"/>
      <c r="J334" s="154"/>
      <c r="K334" s="154"/>
    </row>
    <row r="335" spans="2:11">
      <c r="B335" s="153"/>
      <c r="C335" s="154"/>
      <c r="D335" s="160"/>
      <c r="E335" s="160"/>
      <c r="F335" s="160"/>
      <c r="G335" s="160"/>
      <c r="H335" s="160"/>
      <c r="I335" s="154"/>
      <c r="J335" s="154"/>
      <c r="K335" s="154"/>
    </row>
    <row r="336" spans="2:11">
      <c r="B336" s="153"/>
      <c r="C336" s="154"/>
      <c r="D336" s="160"/>
      <c r="E336" s="160"/>
      <c r="F336" s="160"/>
      <c r="G336" s="160"/>
      <c r="H336" s="160"/>
      <c r="I336" s="154"/>
      <c r="J336" s="154"/>
      <c r="K336" s="154"/>
    </row>
    <row r="337" spans="2:11">
      <c r="B337" s="153"/>
      <c r="C337" s="154"/>
      <c r="D337" s="160"/>
      <c r="E337" s="160"/>
      <c r="F337" s="160"/>
      <c r="G337" s="160"/>
      <c r="H337" s="160"/>
      <c r="I337" s="154"/>
      <c r="J337" s="154"/>
      <c r="K337" s="154"/>
    </row>
    <row r="338" spans="2:11">
      <c r="B338" s="153"/>
      <c r="C338" s="154"/>
      <c r="D338" s="160"/>
      <c r="E338" s="160"/>
      <c r="F338" s="160"/>
      <c r="G338" s="160"/>
      <c r="H338" s="160"/>
      <c r="I338" s="154"/>
      <c r="J338" s="154"/>
      <c r="K338" s="154"/>
    </row>
    <row r="339" spans="2:11">
      <c r="B339" s="153"/>
      <c r="C339" s="154"/>
      <c r="D339" s="160"/>
      <c r="E339" s="160"/>
      <c r="F339" s="160"/>
      <c r="G339" s="160"/>
      <c r="H339" s="160"/>
      <c r="I339" s="154"/>
      <c r="J339" s="154"/>
      <c r="K339" s="154"/>
    </row>
    <row r="340" spans="2:11">
      <c r="B340" s="153"/>
      <c r="C340" s="154"/>
      <c r="D340" s="160"/>
      <c r="E340" s="160"/>
      <c r="F340" s="160"/>
      <c r="G340" s="160"/>
      <c r="H340" s="160"/>
      <c r="I340" s="154"/>
      <c r="J340" s="154"/>
      <c r="K340" s="154"/>
    </row>
    <row r="341" spans="2:11">
      <c r="B341" s="153"/>
      <c r="C341" s="154"/>
      <c r="D341" s="160"/>
      <c r="E341" s="160"/>
      <c r="F341" s="160"/>
      <c r="G341" s="160"/>
      <c r="H341" s="160"/>
      <c r="I341" s="154"/>
      <c r="J341" s="154"/>
      <c r="K341" s="154"/>
    </row>
    <row r="342" spans="2:11">
      <c r="B342" s="153"/>
      <c r="C342" s="154"/>
      <c r="D342" s="160"/>
      <c r="E342" s="160"/>
      <c r="F342" s="160"/>
      <c r="G342" s="160"/>
      <c r="H342" s="160"/>
      <c r="I342" s="154"/>
      <c r="J342" s="154"/>
      <c r="K342" s="154"/>
    </row>
    <row r="343" spans="2:11">
      <c r="B343" s="153"/>
      <c r="C343" s="154"/>
      <c r="D343" s="160"/>
      <c r="E343" s="160"/>
      <c r="F343" s="160"/>
      <c r="G343" s="160"/>
      <c r="H343" s="160"/>
      <c r="I343" s="154"/>
      <c r="J343" s="154"/>
      <c r="K343" s="154"/>
    </row>
    <row r="344" spans="2:11">
      <c r="B344" s="153"/>
      <c r="C344" s="154"/>
      <c r="D344" s="160"/>
      <c r="E344" s="160"/>
      <c r="F344" s="160"/>
      <c r="G344" s="160"/>
      <c r="H344" s="160"/>
      <c r="I344" s="154"/>
      <c r="J344" s="154"/>
      <c r="K344" s="154"/>
    </row>
    <row r="345" spans="2:11">
      <c r="B345" s="153"/>
      <c r="C345" s="154"/>
      <c r="D345" s="160"/>
      <c r="E345" s="160"/>
      <c r="F345" s="160"/>
      <c r="G345" s="160"/>
      <c r="H345" s="160"/>
      <c r="I345" s="154"/>
      <c r="J345" s="154"/>
      <c r="K345" s="154"/>
    </row>
    <row r="346" spans="2:11">
      <c r="B346" s="153"/>
      <c r="C346" s="154"/>
      <c r="D346" s="160"/>
      <c r="E346" s="160"/>
      <c r="F346" s="160"/>
      <c r="G346" s="160"/>
      <c r="H346" s="160"/>
      <c r="I346" s="154"/>
      <c r="J346" s="154"/>
      <c r="K346" s="154"/>
    </row>
    <row r="347" spans="2:11">
      <c r="B347" s="153"/>
      <c r="C347" s="154"/>
      <c r="D347" s="160"/>
      <c r="E347" s="160"/>
      <c r="F347" s="160"/>
      <c r="G347" s="160"/>
      <c r="H347" s="160"/>
      <c r="I347" s="154"/>
      <c r="J347" s="154"/>
      <c r="K347" s="154"/>
    </row>
    <row r="348" spans="2:11">
      <c r="B348" s="153"/>
      <c r="C348" s="154"/>
      <c r="D348" s="160"/>
      <c r="E348" s="160"/>
      <c r="F348" s="160"/>
      <c r="G348" s="160"/>
      <c r="H348" s="160"/>
      <c r="I348" s="154"/>
      <c r="J348" s="154"/>
      <c r="K348" s="154"/>
    </row>
    <row r="349" spans="2:11">
      <c r="B349" s="153"/>
      <c r="C349" s="154"/>
      <c r="D349" s="160"/>
      <c r="E349" s="160"/>
      <c r="F349" s="160"/>
      <c r="G349" s="160"/>
      <c r="H349" s="160"/>
      <c r="I349" s="154"/>
      <c r="J349" s="154"/>
      <c r="K349" s="154"/>
    </row>
    <row r="350" spans="2:11">
      <c r="B350" s="153"/>
      <c r="C350" s="154"/>
      <c r="D350" s="160"/>
      <c r="E350" s="160"/>
      <c r="F350" s="160"/>
      <c r="G350" s="160"/>
      <c r="H350" s="160"/>
      <c r="I350" s="154"/>
      <c r="J350" s="154"/>
      <c r="K350" s="154"/>
    </row>
    <row r="351" spans="2:11">
      <c r="B351" s="153"/>
      <c r="C351" s="154"/>
      <c r="D351" s="160"/>
      <c r="E351" s="160"/>
      <c r="F351" s="160"/>
      <c r="G351" s="160"/>
      <c r="H351" s="160"/>
      <c r="I351" s="154"/>
      <c r="J351" s="154"/>
      <c r="K351" s="154"/>
    </row>
    <row r="352" spans="2:11">
      <c r="B352" s="153"/>
      <c r="C352" s="154"/>
      <c r="D352" s="160"/>
      <c r="E352" s="160"/>
      <c r="F352" s="160"/>
      <c r="G352" s="160"/>
      <c r="H352" s="160"/>
      <c r="I352" s="154"/>
      <c r="J352" s="154"/>
      <c r="K352" s="154"/>
    </row>
    <row r="353" spans="2:11">
      <c r="B353" s="153"/>
      <c r="C353" s="154"/>
      <c r="D353" s="160"/>
      <c r="E353" s="160"/>
      <c r="F353" s="160"/>
      <c r="G353" s="160"/>
      <c r="H353" s="160"/>
      <c r="I353" s="154"/>
      <c r="J353" s="154"/>
      <c r="K353" s="154"/>
    </row>
    <row r="354" spans="2:11">
      <c r="B354" s="153"/>
      <c r="C354" s="154"/>
      <c r="D354" s="160"/>
      <c r="E354" s="160"/>
      <c r="F354" s="160"/>
      <c r="G354" s="160"/>
      <c r="H354" s="160"/>
      <c r="I354" s="154"/>
      <c r="J354" s="154"/>
      <c r="K354" s="154"/>
    </row>
    <row r="355" spans="2:11">
      <c r="B355" s="153"/>
      <c r="C355" s="154"/>
      <c r="D355" s="160"/>
      <c r="E355" s="160"/>
      <c r="F355" s="160"/>
      <c r="G355" s="160"/>
      <c r="H355" s="160"/>
      <c r="I355" s="154"/>
      <c r="J355" s="154"/>
      <c r="K355" s="154"/>
    </row>
    <row r="356" spans="2:11">
      <c r="B356" s="153"/>
      <c r="C356" s="154"/>
      <c r="D356" s="160"/>
      <c r="E356" s="160"/>
      <c r="F356" s="160"/>
      <c r="G356" s="160"/>
      <c r="H356" s="160"/>
      <c r="I356" s="154"/>
      <c r="J356" s="154"/>
      <c r="K356" s="154"/>
    </row>
    <row r="357" spans="2:11">
      <c r="B357" s="153"/>
      <c r="C357" s="154"/>
      <c r="D357" s="160"/>
      <c r="E357" s="160"/>
      <c r="F357" s="160"/>
      <c r="G357" s="160"/>
      <c r="H357" s="160"/>
      <c r="I357" s="154"/>
      <c r="J357" s="154"/>
      <c r="K357" s="154"/>
    </row>
    <row r="358" spans="2:11">
      <c r="B358" s="153"/>
      <c r="C358" s="154"/>
      <c r="D358" s="160"/>
      <c r="E358" s="160"/>
      <c r="F358" s="160"/>
      <c r="G358" s="160"/>
      <c r="H358" s="160"/>
      <c r="I358" s="154"/>
      <c r="J358" s="154"/>
      <c r="K358" s="154"/>
    </row>
    <row r="359" spans="2:11">
      <c r="B359" s="153"/>
      <c r="C359" s="154"/>
      <c r="D359" s="160"/>
      <c r="E359" s="160"/>
      <c r="F359" s="160"/>
      <c r="G359" s="160"/>
      <c r="H359" s="160"/>
      <c r="I359" s="154"/>
      <c r="J359" s="154"/>
      <c r="K359" s="154"/>
    </row>
    <row r="360" spans="2:11">
      <c r="B360" s="153"/>
      <c r="C360" s="154"/>
      <c r="D360" s="160"/>
      <c r="E360" s="160"/>
      <c r="F360" s="160"/>
      <c r="G360" s="160"/>
      <c r="H360" s="160"/>
      <c r="I360" s="154"/>
      <c r="J360" s="154"/>
      <c r="K360" s="154"/>
    </row>
    <row r="361" spans="2:11">
      <c r="B361" s="153"/>
      <c r="C361" s="154"/>
      <c r="D361" s="160"/>
      <c r="E361" s="160"/>
      <c r="F361" s="160"/>
      <c r="G361" s="160"/>
      <c r="H361" s="160"/>
      <c r="I361" s="154"/>
      <c r="J361" s="154"/>
      <c r="K361" s="154"/>
    </row>
    <row r="362" spans="2:11">
      <c r="B362" s="153"/>
      <c r="C362" s="154"/>
      <c r="D362" s="160"/>
      <c r="E362" s="160"/>
      <c r="F362" s="160"/>
      <c r="G362" s="160"/>
      <c r="H362" s="160"/>
      <c r="I362" s="154"/>
      <c r="J362" s="154"/>
      <c r="K362" s="154"/>
    </row>
    <row r="363" spans="2:11">
      <c r="B363" s="153"/>
      <c r="C363" s="154"/>
      <c r="D363" s="160"/>
      <c r="E363" s="160"/>
      <c r="F363" s="160"/>
      <c r="G363" s="160"/>
      <c r="H363" s="160"/>
      <c r="I363" s="154"/>
      <c r="J363" s="154"/>
      <c r="K363" s="154"/>
    </row>
    <row r="364" spans="2:11">
      <c r="B364" s="153"/>
      <c r="C364" s="154"/>
      <c r="D364" s="160"/>
      <c r="E364" s="160"/>
      <c r="F364" s="160"/>
      <c r="G364" s="160"/>
      <c r="H364" s="160"/>
      <c r="I364" s="154"/>
      <c r="J364" s="154"/>
      <c r="K364" s="154"/>
    </row>
    <row r="365" spans="2:11">
      <c r="B365" s="153"/>
      <c r="C365" s="154"/>
      <c r="D365" s="160"/>
      <c r="E365" s="160"/>
      <c r="F365" s="160"/>
      <c r="G365" s="160"/>
      <c r="H365" s="160"/>
      <c r="I365" s="154"/>
      <c r="J365" s="154"/>
      <c r="K365" s="154"/>
    </row>
    <row r="366" spans="2:11">
      <c r="B366" s="153"/>
      <c r="C366" s="154"/>
      <c r="D366" s="160"/>
      <c r="E366" s="160"/>
      <c r="F366" s="160"/>
      <c r="G366" s="160"/>
      <c r="H366" s="160"/>
      <c r="I366" s="154"/>
      <c r="J366" s="154"/>
      <c r="K366" s="154"/>
    </row>
    <row r="367" spans="2:11">
      <c r="B367" s="153"/>
      <c r="C367" s="154"/>
      <c r="D367" s="160"/>
      <c r="E367" s="160"/>
      <c r="F367" s="160"/>
      <c r="G367" s="160"/>
      <c r="H367" s="160"/>
      <c r="I367" s="154"/>
      <c r="J367" s="154"/>
      <c r="K367" s="154"/>
    </row>
    <row r="368" spans="2:11">
      <c r="B368" s="153"/>
      <c r="C368" s="154"/>
      <c r="D368" s="160"/>
      <c r="E368" s="160"/>
      <c r="F368" s="160"/>
      <c r="G368" s="160"/>
      <c r="H368" s="160"/>
      <c r="I368" s="154"/>
      <c r="J368" s="154"/>
      <c r="K368" s="154"/>
    </row>
    <row r="369" spans="2:11">
      <c r="B369" s="153"/>
      <c r="C369" s="154"/>
      <c r="D369" s="160"/>
      <c r="E369" s="160"/>
      <c r="F369" s="160"/>
      <c r="G369" s="160"/>
      <c r="H369" s="160"/>
      <c r="I369" s="154"/>
      <c r="J369" s="154"/>
      <c r="K369" s="154"/>
    </row>
    <row r="370" spans="2:11">
      <c r="B370" s="153"/>
      <c r="C370" s="154"/>
      <c r="D370" s="160"/>
      <c r="E370" s="160"/>
      <c r="F370" s="160"/>
      <c r="G370" s="160"/>
      <c r="H370" s="160"/>
      <c r="I370" s="154"/>
      <c r="J370" s="154"/>
      <c r="K370" s="154"/>
    </row>
    <row r="371" spans="2:11">
      <c r="B371" s="153"/>
      <c r="C371" s="154"/>
      <c r="D371" s="160"/>
      <c r="E371" s="160"/>
      <c r="F371" s="160"/>
      <c r="G371" s="160"/>
      <c r="H371" s="160"/>
      <c r="I371" s="154"/>
      <c r="J371" s="154"/>
      <c r="K371" s="154"/>
    </row>
    <row r="372" spans="2:11">
      <c r="B372" s="153"/>
      <c r="C372" s="154"/>
      <c r="D372" s="160"/>
      <c r="E372" s="160"/>
      <c r="F372" s="160"/>
      <c r="G372" s="160"/>
      <c r="H372" s="160"/>
      <c r="I372" s="154"/>
      <c r="J372" s="154"/>
      <c r="K372" s="154"/>
    </row>
    <row r="373" spans="2:11">
      <c r="B373" s="153"/>
      <c r="C373" s="154"/>
      <c r="D373" s="160"/>
      <c r="E373" s="160"/>
      <c r="F373" s="160"/>
      <c r="G373" s="160"/>
      <c r="H373" s="160"/>
      <c r="I373" s="154"/>
      <c r="J373" s="154"/>
      <c r="K373" s="154"/>
    </row>
    <row r="374" spans="2:11">
      <c r="B374" s="153"/>
      <c r="C374" s="154"/>
      <c r="D374" s="160"/>
      <c r="E374" s="160"/>
      <c r="F374" s="160"/>
      <c r="G374" s="160"/>
      <c r="H374" s="160"/>
      <c r="I374" s="154"/>
      <c r="J374" s="154"/>
      <c r="K374" s="154"/>
    </row>
    <row r="375" spans="2:11">
      <c r="B375" s="153"/>
      <c r="C375" s="154"/>
      <c r="D375" s="160"/>
      <c r="E375" s="160"/>
      <c r="F375" s="160"/>
      <c r="G375" s="160"/>
      <c r="H375" s="160"/>
      <c r="I375" s="154"/>
      <c r="J375" s="154"/>
      <c r="K375" s="154"/>
    </row>
    <row r="376" spans="2:11">
      <c r="B376" s="153"/>
      <c r="C376" s="154"/>
      <c r="D376" s="160"/>
      <c r="E376" s="160"/>
      <c r="F376" s="160"/>
      <c r="G376" s="160"/>
      <c r="H376" s="160"/>
      <c r="I376" s="154"/>
      <c r="J376" s="154"/>
      <c r="K376" s="154"/>
    </row>
    <row r="377" spans="2:11">
      <c r="B377" s="153"/>
      <c r="C377" s="154"/>
      <c r="D377" s="160"/>
      <c r="E377" s="160"/>
      <c r="F377" s="160"/>
      <c r="G377" s="160"/>
      <c r="H377" s="160"/>
      <c r="I377" s="154"/>
      <c r="J377" s="154"/>
      <c r="K377" s="154"/>
    </row>
    <row r="378" spans="2:11">
      <c r="B378" s="153"/>
      <c r="C378" s="154"/>
      <c r="D378" s="160"/>
      <c r="E378" s="160"/>
      <c r="F378" s="160"/>
      <c r="G378" s="160"/>
      <c r="H378" s="160"/>
      <c r="I378" s="154"/>
      <c r="J378" s="154"/>
      <c r="K378" s="154"/>
    </row>
    <row r="379" spans="2:11">
      <c r="B379" s="153"/>
      <c r="C379" s="154"/>
      <c r="D379" s="160"/>
      <c r="E379" s="160"/>
      <c r="F379" s="160"/>
      <c r="G379" s="160"/>
      <c r="H379" s="160"/>
      <c r="I379" s="154"/>
      <c r="J379" s="154"/>
      <c r="K379" s="154"/>
    </row>
    <row r="380" spans="2:11">
      <c r="B380" s="153"/>
      <c r="C380" s="154"/>
      <c r="D380" s="160"/>
      <c r="E380" s="160"/>
      <c r="F380" s="160"/>
      <c r="G380" s="160"/>
      <c r="H380" s="160"/>
      <c r="I380" s="154"/>
      <c r="J380" s="154"/>
      <c r="K380" s="154"/>
    </row>
    <row r="381" spans="2:11">
      <c r="B381" s="153"/>
      <c r="C381" s="154"/>
      <c r="D381" s="160"/>
      <c r="E381" s="160"/>
      <c r="F381" s="160"/>
      <c r="G381" s="160"/>
      <c r="H381" s="160"/>
      <c r="I381" s="154"/>
      <c r="J381" s="154"/>
      <c r="K381" s="154"/>
    </row>
    <row r="382" spans="2:11">
      <c r="B382" s="153"/>
      <c r="C382" s="154"/>
      <c r="D382" s="160"/>
      <c r="E382" s="160"/>
      <c r="F382" s="160"/>
      <c r="G382" s="160"/>
      <c r="H382" s="160"/>
      <c r="I382" s="154"/>
      <c r="J382" s="154"/>
      <c r="K382" s="154"/>
    </row>
    <row r="383" spans="2:11">
      <c r="B383" s="153"/>
      <c r="C383" s="154"/>
      <c r="D383" s="160"/>
      <c r="E383" s="160"/>
      <c r="F383" s="160"/>
      <c r="G383" s="160"/>
      <c r="H383" s="160"/>
      <c r="I383" s="154"/>
      <c r="J383" s="154"/>
      <c r="K383" s="154"/>
    </row>
    <row r="384" spans="2:11">
      <c r="B384" s="153"/>
      <c r="C384" s="154"/>
      <c r="D384" s="160"/>
      <c r="E384" s="160"/>
      <c r="F384" s="160"/>
      <c r="G384" s="160"/>
      <c r="H384" s="160"/>
      <c r="I384" s="154"/>
      <c r="J384" s="154"/>
      <c r="K384" s="154"/>
    </row>
    <row r="385" spans="2:11">
      <c r="B385" s="153"/>
      <c r="C385" s="154"/>
      <c r="D385" s="160"/>
      <c r="E385" s="160"/>
      <c r="F385" s="160"/>
      <c r="G385" s="160"/>
      <c r="H385" s="160"/>
      <c r="I385" s="154"/>
      <c r="J385" s="154"/>
      <c r="K385" s="154"/>
    </row>
    <row r="386" spans="2:11">
      <c r="B386" s="153"/>
      <c r="C386" s="154"/>
      <c r="D386" s="160"/>
      <c r="E386" s="160"/>
      <c r="F386" s="160"/>
      <c r="G386" s="160"/>
      <c r="H386" s="160"/>
      <c r="I386" s="154"/>
      <c r="J386" s="154"/>
      <c r="K386" s="154"/>
    </row>
    <row r="387" spans="2:11">
      <c r="B387" s="153"/>
      <c r="C387" s="154"/>
      <c r="D387" s="160"/>
      <c r="E387" s="160"/>
      <c r="F387" s="160"/>
      <c r="G387" s="160"/>
      <c r="H387" s="160"/>
      <c r="I387" s="154"/>
      <c r="J387" s="154"/>
      <c r="K387" s="154"/>
    </row>
    <row r="388" spans="2:11">
      <c r="B388" s="153"/>
      <c r="C388" s="154"/>
      <c r="D388" s="160"/>
      <c r="E388" s="160"/>
      <c r="F388" s="160"/>
      <c r="G388" s="160"/>
      <c r="H388" s="160"/>
      <c r="I388" s="154"/>
      <c r="J388" s="154"/>
      <c r="K388" s="154"/>
    </row>
    <row r="389" spans="2:11">
      <c r="B389" s="153"/>
      <c r="C389" s="154"/>
      <c r="D389" s="160"/>
      <c r="E389" s="160"/>
      <c r="F389" s="160"/>
      <c r="G389" s="160"/>
      <c r="H389" s="160"/>
      <c r="I389" s="154"/>
      <c r="J389" s="154"/>
      <c r="K389" s="154"/>
    </row>
    <row r="390" spans="2:11">
      <c r="B390" s="153"/>
      <c r="C390" s="154"/>
      <c r="D390" s="160"/>
      <c r="E390" s="160"/>
      <c r="F390" s="160"/>
      <c r="G390" s="160"/>
      <c r="H390" s="160"/>
      <c r="I390" s="154"/>
      <c r="J390" s="154"/>
      <c r="K390" s="154"/>
    </row>
    <row r="391" spans="2:11">
      <c r="B391" s="153"/>
      <c r="C391" s="154"/>
      <c r="D391" s="160"/>
      <c r="E391" s="160"/>
      <c r="F391" s="160"/>
      <c r="G391" s="160"/>
      <c r="H391" s="160"/>
      <c r="I391" s="154"/>
      <c r="J391" s="154"/>
      <c r="K391" s="154"/>
    </row>
    <row r="392" spans="2:11">
      <c r="B392" s="153"/>
      <c r="C392" s="154"/>
      <c r="D392" s="160"/>
      <c r="E392" s="160"/>
      <c r="F392" s="160"/>
      <c r="G392" s="160"/>
      <c r="H392" s="160"/>
      <c r="I392" s="154"/>
      <c r="J392" s="154"/>
      <c r="K392" s="154"/>
    </row>
    <row r="393" spans="2:11">
      <c r="B393" s="153"/>
      <c r="C393" s="154"/>
      <c r="D393" s="160"/>
      <c r="E393" s="160"/>
      <c r="F393" s="160"/>
      <c r="G393" s="160"/>
      <c r="H393" s="160"/>
      <c r="I393" s="154"/>
      <c r="J393" s="154"/>
      <c r="K393" s="154"/>
    </row>
    <row r="394" spans="2:11">
      <c r="B394" s="153"/>
      <c r="C394" s="154"/>
      <c r="D394" s="160"/>
      <c r="E394" s="160"/>
      <c r="F394" s="160"/>
      <c r="G394" s="160"/>
      <c r="H394" s="160"/>
      <c r="I394" s="154"/>
      <c r="J394" s="154"/>
      <c r="K394" s="154"/>
    </row>
    <row r="395" spans="2:11">
      <c r="B395" s="153"/>
      <c r="C395" s="154"/>
      <c r="D395" s="160"/>
      <c r="E395" s="160"/>
      <c r="F395" s="160"/>
      <c r="G395" s="160"/>
      <c r="H395" s="160"/>
      <c r="I395" s="154"/>
      <c r="J395" s="154"/>
      <c r="K395" s="154"/>
    </row>
    <row r="396" spans="2:11">
      <c r="B396" s="153"/>
      <c r="C396" s="154"/>
      <c r="D396" s="160"/>
      <c r="E396" s="160"/>
      <c r="F396" s="160"/>
      <c r="G396" s="160"/>
      <c r="H396" s="160"/>
      <c r="I396" s="154"/>
      <c r="J396" s="154"/>
      <c r="K396" s="154"/>
    </row>
    <row r="397" spans="2:11">
      <c r="B397" s="153"/>
      <c r="C397" s="154"/>
      <c r="D397" s="160"/>
      <c r="E397" s="160"/>
      <c r="F397" s="160"/>
      <c r="G397" s="160"/>
      <c r="H397" s="160"/>
      <c r="I397" s="154"/>
      <c r="J397" s="154"/>
      <c r="K397" s="154"/>
    </row>
    <row r="398" spans="2:11">
      <c r="B398" s="153"/>
      <c r="C398" s="154"/>
      <c r="D398" s="160"/>
      <c r="E398" s="160"/>
      <c r="F398" s="160"/>
      <c r="G398" s="160"/>
      <c r="H398" s="160"/>
      <c r="I398" s="154"/>
      <c r="J398" s="154"/>
      <c r="K398" s="154"/>
    </row>
    <row r="399" spans="2:11">
      <c r="B399" s="153"/>
      <c r="C399" s="154"/>
      <c r="D399" s="160"/>
      <c r="E399" s="160"/>
      <c r="F399" s="160"/>
      <c r="G399" s="160"/>
      <c r="H399" s="160"/>
      <c r="I399" s="154"/>
      <c r="J399" s="154"/>
      <c r="K399" s="154"/>
    </row>
    <row r="400" spans="2:11">
      <c r="B400" s="153"/>
      <c r="C400" s="154"/>
      <c r="D400" s="160"/>
      <c r="E400" s="160"/>
      <c r="F400" s="160"/>
      <c r="G400" s="160"/>
      <c r="H400" s="160"/>
      <c r="I400" s="154"/>
      <c r="J400" s="154"/>
      <c r="K400" s="154"/>
    </row>
    <row r="401" spans="2:11">
      <c r="B401" s="153"/>
      <c r="C401" s="154"/>
      <c r="D401" s="160"/>
      <c r="E401" s="160"/>
      <c r="F401" s="160"/>
      <c r="G401" s="160"/>
      <c r="H401" s="160"/>
      <c r="I401" s="154"/>
      <c r="J401" s="154"/>
      <c r="K401" s="154"/>
    </row>
    <row r="402" spans="2:11">
      <c r="B402" s="153"/>
      <c r="C402" s="154"/>
      <c r="D402" s="160"/>
      <c r="E402" s="160"/>
      <c r="F402" s="160"/>
      <c r="G402" s="160"/>
      <c r="H402" s="160"/>
      <c r="I402" s="154"/>
      <c r="J402" s="154"/>
      <c r="K402" s="154"/>
    </row>
    <row r="403" spans="2:11">
      <c r="B403" s="153"/>
      <c r="C403" s="154"/>
      <c r="D403" s="160"/>
      <c r="E403" s="160"/>
      <c r="F403" s="160"/>
      <c r="G403" s="160"/>
      <c r="H403" s="160"/>
      <c r="I403" s="154"/>
      <c r="J403" s="154"/>
      <c r="K403" s="154"/>
    </row>
    <row r="404" spans="2:11">
      <c r="B404" s="153"/>
      <c r="C404" s="154"/>
      <c r="D404" s="160"/>
      <c r="E404" s="160"/>
      <c r="F404" s="160"/>
      <c r="G404" s="160"/>
      <c r="H404" s="160"/>
      <c r="I404" s="154"/>
      <c r="J404" s="154"/>
      <c r="K404" s="154"/>
    </row>
    <row r="405" spans="2:11">
      <c r="B405" s="153"/>
      <c r="C405" s="154"/>
      <c r="D405" s="160"/>
      <c r="E405" s="160"/>
      <c r="F405" s="160"/>
      <c r="G405" s="160"/>
      <c r="H405" s="160"/>
      <c r="I405" s="154"/>
      <c r="J405" s="154"/>
      <c r="K405" s="154"/>
    </row>
    <row r="406" spans="2:11">
      <c r="B406" s="153"/>
      <c r="C406" s="154"/>
      <c r="D406" s="160"/>
      <c r="E406" s="160"/>
      <c r="F406" s="160"/>
      <c r="G406" s="160"/>
      <c r="H406" s="160"/>
      <c r="I406" s="154"/>
      <c r="J406" s="154"/>
      <c r="K406" s="154"/>
    </row>
    <row r="407" spans="2:11">
      <c r="B407" s="153"/>
      <c r="C407" s="154"/>
      <c r="D407" s="160"/>
      <c r="E407" s="160"/>
      <c r="F407" s="160"/>
      <c r="G407" s="160"/>
      <c r="H407" s="160"/>
      <c r="I407" s="154"/>
      <c r="J407" s="154"/>
      <c r="K407" s="154"/>
    </row>
    <row r="408" spans="2:11">
      <c r="B408" s="153"/>
      <c r="C408" s="154"/>
      <c r="D408" s="160"/>
      <c r="E408" s="160"/>
      <c r="F408" s="160"/>
      <c r="G408" s="160"/>
      <c r="H408" s="160"/>
      <c r="I408" s="154"/>
      <c r="J408" s="154"/>
      <c r="K408" s="154"/>
    </row>
    <row r="409" spans="2:11">
      <c r="B409" s="153"/>
      <c r="C409" s="154"/>
      <c r="D409" s="160"/>
      <c r="E409" s="160"/>
      <c r="F409" s="160"/>
      <c r="G409" s="160"/>
      <c r="H409" s="160"/>
      <c r="I409" s="154"/>
      <c r="J409" s="154"/>
      <c r="K409" s="154"/>
    </row>
    <row r="410" spans="2:11">
      <c r="B410" s="153"/>
      <c r="C410" s="154"/>
      <c r="D410" s="160"/>
      <c r="E410" s="160"/>
      <c r="F410" s="160"/>
      <c r="G410" s="160"/>
      <c r="H410" s="160"/>
      <c r="I410" s="154"/>
      <c r="J410" s="154"/>
      <c r="K410" s="154"/>
    </row>
    <row r="411" spans="2:11">
      <c r="B411" s="153"/>
      <c r="C411" s="154"/>
      <c r="D411" s="160"/>
      <c r="E411" s="160"/>
      <c r="F411" s="160"/>
      <c r="G411" s="160"/>
      <c r="H411" s="160"/>
      <c r="I411" s="154"/>
      <c r="J411" s="154"/>
      <c r="K411" s="154"/>
    </row>
    <row r="412" spans="2:11">
      <c r="B412" s="153"/>
      <c r="C412" s="154"/>
      <c r="D412" s="160"/>
      <c r="E412" s="160"/>
      <c r="F412" s="160"/>
      <c r="G412" s="160"/>
      <c r="H412" s="160"/>
      <c r="I412" s="154"/>
      <c r="J412" s="154"/>
      <c r="K412" s="154"/>
    </row>
    <row r="413" spans="2:11">
      <c r="B413" s="153"/>
      <c r="C413" s="154"/>
      <c r="D413" s="160"/>
      <c r="E413" s="160"/>
      <c r="F413" s="160"/>
      <c r="G413" s="160"/>
      <c r="H413" s="160"/>
      <c r="I413" s="154"/>
      <c r="J413" s="154"/>
      <c r="K413" s="154"/>
    </row>
    <row r="414" spans="2:11">
      <c r="B414" s="153"/>
      <c r="C414" s="154"/>
      <c r="D414" s="160"/>
      <c r="E414" s="160"/>
      <c r="F414" s="160"/>
      <c r="G414" s="160"/>
      <c r="H414" s="160"/>
      <c r="I414" s="154"/>
      <c r="J414" s="154"/>
      <c r="K414" s="154"/>
    </row>
    <row r="415" spans="2:11">
      <c r="B415" s="153"/>
      <c r="C415" s="154"/>
      <c r="D415" s="160"/>
      <c r="E415" s="160"/>
      <c r="F415" s="160"/>
      <c r="G415" s="160"/>
      <c r="H415" s="160"/>
      <c r="I415" s="154"/>
      <c r="J415" s="154"/>
      <c r="K415" s="154"/>
    </row>
    <row r="416" spans="2:11">
      <c r="B416" s="153"/>
      <c r="C416" s="154"/>
      <c r="D416" s="160"/>
      <c r="E416" s="160"/>
      <c r="F416" s="160"/>
      <c r="G416" s="160"/>
      <c r="H416" s="160"/>
      <c r="I416" s="154"/>
      <c r="J416" s="154"/>
      <c r="K416" s="154"/>
    </row>
    <row r="417" spans="2:11">
      <c r="B417" s="153"/>
      <c r="C417" s="154"/>
      <c r="D417" s="160"/>
      <c r="E417" s="160"/>
      <c r="F417" s="160"/>
      <c r="G417" s="160"/>
      <c r="H417" s="160"/>
      <c r="I417" s="154"/>
      <c r="J417" s="154"/>
      <c r="K417" s="154"/>
    </row>
    <row r="418" spans="2:11">
      <c r="B418" s="153"/>
      <c r="C418" s="154"/>
      <c r="D418" s="160"/>
      <c r="E418" s="160"/>
      <c r="F418" s="160"/>
      <c r="G418" s="160"/>
      <c r="H418" s="160"/>
      <c r="I418" s="154"/>
      <c r="J418" s="154"/>
      <c r="K418" s="154"/>
    </row>
    <row r="419" spans="2:11">
      <c r="B419" s="153"/>
      <c r="C419" s="154"/>
      <c r="D419" s="160"/>
      <c r="E419" s="160"/>
      <c r="F419" s="160"/>
      <c r="G419" s="160"/>
      <c r="H419" s="160"/>
      <c r="I419" s="154"/>
      <c r="J419" s="154"/>
      <c r="K419" s="154"/>
    </row>
    <row r="420" spans="2:11">
      <c r="B420" s="153"/>
      <c r="C420" s="154"/>
      <c r="D420" s="160"/>
      <c r="E420" s="160"/>
      <c r="F420" s="160"/>
      <c r="G420" s="160"/>
      <c r="H420" s="160"/>
      <c r="I420" s="154"/>
      <c r="J420" s="154"/>
      <c r="K420" s="154"/>
    </row>
    <row r="421" spans="2:11">
      <c r="B421" s="153"/>
      <c r="C421" s="154"/>
      <c r="D421" s="160"/>
      <c r="E421" s="160"/>
      <c r="F421" s="160"/>
      <c r="G421" s="160"/>
      <c r="H421" s="160"/>
      <c r="I421" s="154"/>
      <c r="J421" s="154"/>
      <c r="K421" s="154"/>
    </row>
    <row r="422" spans="2:11">
      <c r="B422" s="153"/>
      <c r="C422" s="154"/>
      <c r="D422" s="160"/>
      <c r="E422" s="160"/>
      <c r="F422" s="160"/>
      <c r="G422" s="160"/>
      <c r="H422" s="160"/>
      <c r="I422" s="154"/>
      <c r="J422" s="154"/>
      <c r="K422" s="154"/>
    </row>
    <row r="423" spans="2:11">
      <c r="B423" s="153"/>
      <c r="C423" s="154"/>
      <c r="D423" s="160"/>
      <c r="E423" s="160"/>
      <c r="F423" s="160"/>
      <c r="G423" s="160"/>
      <c r="H423" s="160"/>
      <c r="I423" s="154"/>
      <c r="J423" s="154"/>
      <c r="K423" s="154"/>
    </row>
    <row r="424" spans="2:11">
      <c r="B424" s="153"/>
      <c r="C424" s="154"/>
      <c r="D424" s="160"/>
      <c r="E424" s="160"/>
      <c r="F424" s="160"/>
      <c r="G424" s="160"/>
      <c r="H424" s="160"/>
      <c r="I424" s="154"/>
      <c r="J424" s="154"/>
      <c r="K424" s="154"/>
    </row>
    <row r="425" spans="2:11">
      <c r="B425" s="153"/>
      <c r="C425" s="154"/>
      <c r="D425" s="160"/>
      <c r="E425" s="160"/>
      <c r="F425" s="160"/>
      <c r="G425" s="160"/>
      <c r="H425" s="160"/>
      <c r="I425" s="154"/>
      <c r="J425" s="154"/>
      <c r="K425" s="154"/>
    </row>
    <row r="426" spans="2:11">
      <c r="B426" s="153"/>
      <c r="C426" s="154"/>
      <c r="D426" s="160"/>
      <c r="E426" s="160"/>
      <c r="F426" s="160"/>
      <c r="G426" s="160"/>
      <c r="H426" s="160"/>
      <c r="I426" s="154"/>
      <c r="J426" s="154"/>
      <c r="K426" s="154"/>
    </row>
    <row r="427" spans="2:11">
      <c r="B427" s="153"/>
      <c r="C427" s="154"/>
      <c r="D427" s="160"/>
      <c r="E427" s="160"/>
      <c r="F427" s="160"/>
      <c r="G427" s="160"/>
      <c r="H427" s="160"/>
      <c r="I427" s="154"/>
      <c r="J427" s="154"/>
      <c r="K427" s="154"/>
    </row>
    <row r="428" spans="2:11">
      <c r="B428" s="153"/>
      <c r="C428" s="154"/>
      <c r="D428" s="160"/>
      <c r="E428" s="160"/>
      <c r="F428" s="160"/>
      <c r="G428" s="160"/>
      <c r="H428" s="160"/>
      <c r="I428" s="154"/>
      <c r="J428" s="154"/>
      <c r="K428" s="154"/>
    </row>
    <row r="429" spans="2:11">
      <c r="B429" s="153"/>
      <c r="C429" s="154"/>
      <c r="D429" s="160"/>
      <c r="E429" s="160"/>
      <c r="F429" s="160"/>
      <c r="G429" s="160"/>
      <c r="H429" s="160"/>
      <c r="I429" s="154"/>
      <c r="J429" s="154"/>
      <c r="K429" s="154"/>
    </row>
    <row r="430" spans="2:11">
      <c r="B430" s="153"/>
      <c r="C430" s="154"/>
      <c r="D430" s="160"/>
      <c r="E430" s="160"/>
      <c r="F430" s="160"/>
      <c r="G430" s="160"/>
      <c r="H430" s="160"/>
      <c r="I430" s="154"/>
      <c r="J430" s="154"/>
      <c r="K430" s="154"/>
    </row>
    <row r="431" spans="2:11">
      <c r="B431" s="153"/>
      <c r="C431" s="154"/>
      <c r="D431" s="160"/>
      <c r="E431" s="160"/>
      <c r="F431" s="160"/>
      <c r="G431" s="160"/>
      <c r="H431" s="160"/>
      <c r="I431" s="154"/>
      <c r="J431" s="154"/>
      <c r="K431" s="154"/>
    </row>
    <row r="432" spans="2:11">
      <c r="B432" s="153"/>
      <c r="C432" s="154"/>
      <c r="D432" s="160"/>
      <c r="E432" s="160"/>
      <c r="F432" s="160"/>
      <c r="G432" s="160"/>
      <c r="H432" s="160"/>
      <c r="I432" s="154"/>
      <c r="J432" s="154"/>
      <c r="K432" s="154"/>
    </row>
    <row r="433" spans="2:11">
      <c r="B433" s="153"/>
      <c r="C433" s="154"/>
      <c r="D433" s="160"/>
      <c r="E433" s="160"/>
      <c r="F433" s="160"/>
      <c r="G433" s="160"/>
      <c r="H433" s="160"/>
      <c r="I433" s="154"/>
      <c r="J433" s="154"/>
      <c r="K433" s="154"/>
    </row>
    <row r="434" spans="2:11">
      <c r="B434" s="153"/>
      <c r="C434" s="154"/>
      <c r="D434" s="160"/>
      <c r="E434" s="160"/>
      <c r="F434" s="160"/>
      <c r="G434" s="160"/>
      <c r="H434" s="160"/>
      <c r="I434" s="154"/>
      <c r="J434" s="154"/>
      <c r="K434" s="154"/>
    </row>
    <row r="435" spans="2:11">
      <c r="B435" s="153"/>
      <c r="C435" s="154"/>
      <c r="D435" s="160"/>
      <c r="E435" s="160"/>
      <c r="F435" s="160"/>
      <c r="G435" s="160"/>
      <c r="H435" s="160"/>
      <c r="I435" s="154"/>
      <c r="J435" s="154"/>
      <c r="K435" s="154"/>
    </row>
    <row r="436" spans="2:11">
      <c r="B436" s="153"/>
      <c r="C436" s="154"/>
      <c r="D436" s="160"/>
      <c r="E436" s="160"/>
      <c r="F436" s="160"/>
      <c r="G436" s="160"/>
      <c r="H436" s="160"/>
      <c r="I436" s="154"/>
      <c r="J436" s="154"/>
      <c r="K436" s="154"/>
    </row>
    <row r="437" spans="2:11">
      <c r="B437" s="153"/>
      <c r="C437" s="154"/>
      <c r="D437" s="160"/>
      <c r="E437" s="160"/>
      <c r="F437" s="160"/>
      <c r="G437" s="160"/>
      <c r="H437" s="160"/>
      <c r="I437" s="154"/>
      <c r="J437" s="154"/>
      <c r="K437" s="154"/>
    </row>
    <row r="438" spans="2:11">
      <c r="B438" s="153"/>
      <c r="C438" s="154"/>
      <c r="D438" s="160"/>
      <c r="E438" s="160"/>
      <c r="F438" s="160"/>
      <c r="G438" s="160"/>
      <c r="H438" s="160"/>
      <c r="I438" s="154"/>
      <c r="J438" s="154"/>
      <c r="K438" s="154"/>
    </row>
    <row r="439" spans="2:11">
      <c r="B439" s="153"/>
      <c r="C439" s="154"/>
      <c r="D439" s="160"/>
      <c r="E439" s="160"/>
      <c r="F439" s="160"/>
      <c r="G439" s="160"/>
      <c r="H439" s="160"/>
      <c r="I439" s="154"/>
      <c r="J439" s="154"/>
      <c r="K439" s="154"/>
    </row>
    <row r="440" spans="2:11">
      <c r="B440" s="153"/>
      <c r="C440" s="154"/>
      <c r="D440" s="160"/>
      <c r="E440" s="160"/>
      <c r="F440" s="160"/>
      <c r="G440" s="160"/>
      <c r="H440" s="160"/>
      <c r="I440" s="154"/>
      <c r="J440" s="154"/>
      <c r="K440" s="154"/>
    </row>
    <row r="441" spans="2:11">
      <c r="B441" s="153"/>
      <c r="C441" s="154"/>
      <c r="D441" s="160"/>
      <c r="E441" s="160"/>
      <c r="F441" s="160"/>
      <c r="G441" s="160"/>
      <c r="H441" s="160"/>
      <c r="I441" s="154"/>
      <c r="J441" s="154"/>
      <c r="K441" s="154"/>
    </row>
    <row r="442" spans="2:11">
      <c r="B442" s="153"/>
      <c r="C442" s="154"/>
      <c r="D442" s="160"/>
      <c r="E442" s="160"/>
      <c r="F442" s="160"/>
      <c r="G442" s="160"/>
      <c r="H442" s="160"/>
      <c r="I442" s="154"/>
      <c r="J442" s="154"/>
      <c r="K442" s="154"/>
    </row>
    <row r="443" spans="2:11">
      <c r="B443" s="153"/>
      <c r="C443" s="154"/>
      <c r="D443" s="160"/>
      <c r="E443" s="160"/>
      <c r="F443" s="160"/>
      <c r="G443" s="160"/>
      <c r="H443" s="160"/>
      <c r="I443" s="154"/>
      <c r="J443" s="154"/>
      <c r="K443" s="154"/>
    </row>
    <row r="444" spans="2:11">
      <c r="B444" s="153"/>
      <c r="C444" s="154"/>
      <c r="D444" s="160"/>
      <c r="E444" s="160"/>
      <c r="F444" s="160"/>
      <c r="G444" s="160"/>
      <c r="H444" s="160"/>
      <c r="I444" s="154"/>
      <c r="J444" s="154"/>
      <c r="K444" s="154"/>
    </row>
    <row r="445" spans="2:11">
      <c r="B445" s="153"/>
      <c r="C445" s="154"/>
      <c r="D445" s="160"/>
      <c r="E445" s="160"/>
      <c r="F445" s="160"/>
      <c r="G445" s="160"/>
      <c r="H445" s="160"/>
      <c r="I445" s="154"/>
      <c r="J445" s="154"/>
      <c r="K445" s="154"/>
    </row>
    <row r="446" spans="2:11">
      <c r="B446" s="153"/>
      <c r="C446" s="154"/>
      <c r="D446" s="160"/>
      <c r="E446" s="160"/>
      <c r="F446" s="160"/>
      <c r="G446" s="160"/>
      <c r="H446" s="160"/>
      <c r="I446" s="154"/>
      <c r="J446" s="154"/>
      <c r="K446" s="154"/>
    </row>
    <row r="447" spans="2:11">
      <c r="B447" s="153"/>
      <c r="C447" s="154"/>
      <c r="D447" s="160"/>
      <c r="E447" s="160"/>
      <c r="F447" s="160"/>
      <c r="G447" s="160"/>
      <c r="H447" s="160"/>
      <c r="I447" s="154"/>
      <c r="J447" s="154"/>
      <c r="K447" s="154"/>
    </row>
    <row r="448" spans="2:11">
      <c r="B448" s="153"/>
      <c r="C448" s="154"/>
      <c r="D448" s="160"/>
      <c r="E448" s="160"/>
      <c r="F448" s="160"/>
      <c r="G448" s="160"/>
      <c r="H448" s="160"/>
      <c r="I448" s="154"/>
      <c r="J448" s="154"/>
      <c r="K448" s="154"/>
    </row>
    <row r="449" spans="2:11">
      <c r="B449" s="153"/>
      <c r="C449" s="154"/>
      <c r="D449" s="160"/>
      <c r="E449" s="160"/>
      <c r="F449" s="160"/>
      <c r="G449" s="160"/>
      <c r="H449" s="160"/>
      <c r="I449" s="154"/>
      <c r="J449" s="154"/>
      <c r="K449" s="154"/>
    </row>
    <row r="450" spans="2:11">
      <c r="B450" s="153"/>
      <c r="C450" s="154"/>
      <c r="D450" s="160"/>
      <c r="E450" s="160"/>
      <c r="F450" s="160"/>
      <c r="G450" s="160"/>
      <c r="H450" s="160"/>
      <c r="I450" s="154"/>
      <c r="J450" s="154"/>
      <c r="K450" s="154"/>
    </row>
    <row r="451" spans="2:11">
      <c r="B451" s="153"/>
      <c r="C451" s="154"/>
      <c r="D451" s="160"/>
      <c r="E451" s="160"/>
      <c r="F451" s="160"/>
      <c r="G451" s="160"/>
      <c r="H451" s="160"/>
      <c r="I451" s="154"/>
      <c r="J451" s="154"/>
      <c r="K451" s="154"/>
    </row>
    <row r="452" spans="2:11">
      <c r="B452" s="153"/>
      <c r="C452" s="154"/>
      <c r="D452" s="160"/>
      <c r="E452" s="160"/>
      <c r="F452" s="160"/>
      <c r="G452" s="160"/>
      <c r="H452" s="160"/>
      <c r="I452" s="154"/>
      <c r="J452" s="154"/>
      <c r="K452" s="154"/>
    </row>
    <row r="453" spans="2:11">
      <c r="B453" s="153"/>
      <c r="C453" s="154"/>
      <c r="D453" s="160"/>
      <c r="E453" s="160"/>
      <c r="F453" s="160"/>
      <c r="G453" s="160"/>
      <c r="H453" s="160"/>
      <c r="I453" s="154"/>
      <c r="J453" s="154"/>
      <c r="K453" s="154"/>
    </row>
    <row r="454" spans="2:11">
      <c r="B454" s="153"/>
      <c r="C454" s="154"/>
      <c r="D454" s="160"/>
      <c r="E454" s="160"/>
      <c r="F454" s="160"/>
      <c r="G454" s="160"/>
      <c r="H454" s="160"/>
      <c r="I454" s="154"/>
      <c r="J454" s="154"/>
      <c r="K454" s="154"/>
    </row>
    <row r="455" spans="2:11">
      <c r="B455" s="153"/>
      <c r="C455" s="154"/>
      <c r="D455" s="160"/>
      <c r="E455" s="160"/>
      <c r="F455" s="160"/>
      <c r="G455" s="160"/>
      <c r="H455" s="160"/>
      <c r="I455" s="154"/>
      <c r="J455" s="154"/>
      <c r="K455" s="154"/>
    </row>
    <row r="456" spans="2:11">
      <c r="B456" s="153"/>
      <c r="C456" s="154"/>
      <c r="D456" s="160"/>
      <c r="E456" s="160"/>
      <c r="F456" s="160"/>
      <c r="G456" s="160"/>
      <c r="H456" s="160"/>
      <c r="I456" s="154"/>
      <c r="J456" s="154"/>
      <c r="K456" s="154"/>
    </row>
    <row r="457" spans="2:11">
      <c r="B457" s="153"/>
      <c r="C457" s="154"/>
      <c r="D457" s="160"/>
      <c r="E457" s="160"/>
      <c r="F457" s="160"/>
      <c r="G457" s="160"/>
      <c r="H457" s="160"/>
      <c r="I457" s="154"/>
      <c r="J457" s="154"/>
      <c r="K457" s="154"/>
    </row>
    <row r="458" spans="2:11">
      <c r="B458" s="153"/>
      <c r="C458" s="154"/>
      <c r="D458" s="160"/>
      <c r="E458" s="160"/>
      <c r="F458" s="160"/>
      <c r="G458" s="160"/>
      <c r="H458" s="160"/>
      <c r="I458" s="154"/>
      <c r="J458" s="154"/>
      <c r="K458" s="154"/>
    </row>
    <row r="459" spans="2:11">
      <c r="B459" s="153"/>
      <c r="C459" s="154"/>
      <c r="D459" s="160"/>
      <c r="E459" s="160"/>
      <c r="F459" s="160"/>
      <c r="G459" s="160"/>
      <c r="H459" s="160"/>
      <c r="I459" s="154"/>
      <c r="J459" s="154"/>
      <c r="K459" s="154"/>
    </row>
    <row r="460" spans="2:11">
      <c r="B460" s="153"/>
      <c r="C460" s="154"/>
      <c r="D460" s="160"/>
      <c r="E460" s="160"/>
      <c r="F460" s="160"/>
      <c r="G460" s="160"/>
      <c r="H460" s="160"/>
      <c r="I460" s="154"/>
      <c r="J460" s="154"/>
      <c r="K460" s="154"/>
    </row>
    <row r="461" spans="2:11">
      <c r="B461" s="153"/>
      <c r="C461" s="154"/>
      <c r="D461" s="160"/>
      <c r="E461" s="160"/>
      <c r="F461" s="160"/>
      <c r="G461" s="160"/>
      <c r="H461" s="160"/>
      <c r="I461" s="154"/>
      <c r="J461" s="154"/>
      <c r="K461" s="154"/>
    </row>
    <row r="462" spans="2:11">
      <c r="B462" s="153"/>
      <c r="C462" s="154"/>
      <c r="D462" s="160"/>
      <c r="E462" s="160"/>
      <c r="F462" s="160"/>
      <c r="G462" s="160"/>
      <c r="H462" s="160"/>
      <c r="I462" s="154"/>
      <c r="J462" s="154"/>
      <c r="K462" s="154"/>
    </row>
    <row r="463" spans="2:11">
      <c r="B463" s="153"/>
      <c r="C463" s="154"/>
      <c r="D463" s="160"/>
      <c r="E463" s="160"/>
      <c r="F463" s="160"/>
      <c r="G463" s="160"/>
      <c r="H463" s="160"/>
      <c r="I463" s="154"/>
      <c r="J463" s="154"/>
      <c r="K463" s="154"/>
    </row>
    <row r="464" spans="2:11">
      <c r="B464" s="153"/>
      <c r="C464" s="154"/>
      <c r="D464" s="160"/>
      <c r="E464" s="160"/>
      <c r="F464" s="160"/>
      <c r="G464" s="160"/>
      <c r="H464" s="160"/>
      <c r="I464" s="154"/>
      <c r="J464" s="154"/>
      <c r="K464" s="154"/>
    </row>
    <row r="465" spans="2:11">
      <c r="B465" s="153"/>
      <c r="C465" s="154"/>
      <c r="D465" s="160"/>
      <c r="E465" s="160"/>
      <c r="F465" s="160"/>
      <c r="G465" s="160"/>
      <c r="H465" s="160"/>
      <c r="I465" s="154"/>
      <c r="J465" s="154"/>
      <c r="K465" s="154"/>
    </row>
    <row r="466" spans="2:11">
      <c r="B466" s="153"/>
      <c r="C466" s="154"/>
      <c r="D466" s="160"/>
      <c r="E466" s="160"/>
      <c r="F466" s="160"/>
      <c r="G466" s="160"/>
      <c r="H466" s="160"/>
      <c r="I466" s="154"/>
      <c r="J466" s="154"/>
      <c r="K466" s="154"/>
    </row>
    <row r="467" spans="2:11">
      <c r="B467" s="153"/>
      <c r="C467" s="154"/>
      <c r="D467" s="160"/>
      <c r="E467" s="160"/>
      <c r="F467" s="160"/>
      <c r="G467" s="160"/>
      <c r="H467" s="160"/>
      <c r="I467" s="154"/>
      <c r="J467" s="154"/>
      <c r="K467" s="154"/>
    </row>
    <row r="468" spans="2:11">
      <c r="B468" s="153"/>
      <c r="C468" s="154"/>
      <c r="D468" s="160"/>
      <c r="E468" s="160"/>
      <c r="F468" s="160"/>
      <c r="G468" s="160"/>
      <c r="H468" s="160"/>
      <c r="I468" s="154"/>
      <c r="J468" s="154"/>
      <c r="K468" s="154"/>
    </row>
    <row r="469" spans="2:11">
      <c r="B469" s="153"/>
      <c r="C469" s="154"/>
      <c r="D469" s="160"/>
      <c r="E469" s="160"/>
      <c r="F469" s="160"/>
      <c r="G469" s="160"/>
      <c r="H469" s="160"/>
      <c r="I469" s="154"/>
      <c r="J469" s="154"/>
      <c r="K469" s="154"/>
    </row>
    <row r="470" spans="2:11">
      <c r="B470" s="153"/>
      <c r="C470" s="154"/>
      <c r="D470" s="160"/>
      <c r="E470" s="160"/>
      <c r="F470" s="160"/>
      <c r="G470" s="160"/>
      <c r="H470" s="160"/>
      <c r="I470" s="154"/>
      <c r="J470" s="154"/>
      <c r="K470" s="154"/>
    </row>
    <row r="471" spans="2:11">
      <c r="B471" s="153"/>
      <c r="C471" s="154"/>
      <c r="D471" s="160"/>
      <c r="E471" s="160"/>
      <c r="F471" s="160"/>
      <c r="G471" s="160"/>
      <c r="H471" s="160"/>
      <c r="I471" s="154"/>
      <c r="J471" s="154"/>
      <c r="K471" s="154"/>
    </row>
    <row r="472" spans="2:11">
      <c r="B472" s="153"/>
      <c r="C472" s="154"/>
      <c r="D472" s="160"/>
      <c r="E472" s="160"/>
      <c r="F472" s="160"/>
      <c r="G472" s="160"/>
      <c r="H472" s="160"/>
      <c r="I472" s="154"/>
      <c r="J472" s="154"/>
      <c r="K472" s="154"/>
    </row>
    <row r="473" spans="2:11">
      <c r="B473" s="153"/>
      <c r="C473" s="154"/>
      <c r="D473" s="160"/>
      <c r="E473" s="160"/>
      <c r="F473" s="160"/>
      <c r="G473" s="160"/>
      <c r="H473" s="160"/>
      <c r="I473" s="154"/>
      <c r="J473" s="154"/>
      <c r="K473" s="154"/>
    </row>
    <row r="474" spans="2:11">
      <c r="B474" s="153"/>
      <c r="C474" s="154"/>
      <c r="D474" s="160"/>
      <c r="E474" s="160"/>
      <c r="F474" s="160"/>
      <c r="G474" s="160"/>
      <c r="H474" s="160"/>
      <c r="I474" s="154"/>
      <c r="J474" s="154"/>
      <c r="K474" s="154"/>
    </row>
    <row r="475" spans="2:11">
      <c r="B475" s="153"/>
      <c r="C475" s="154"/>
      <c r="D475" s="160"/>
      <c r="E475" s="160"/>
      <c r="F475" s="160"/>
      <c r="G475" s="160"/>
      <c r="H475" s="160"/>
      <c r="I475" s="154"/>
      <c r="J475" s="154"/>
      <c r="K475" s="154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1.28515625" style="1" bestFit="1" customWidth="1"/>
    <col min="4" max="4" width="13.140625" style="1" customWidth="1"/>
    <col min="5" max="16384" width="9.140625" style="1"/>
  </cols>
  <sheetData>
    <row r="1" spans="2:14">
      <c r="B1" s="56" t="s">
        <v>160</v>
      </c>
      <c r="C1" s="75" t="s" vm="1">
        <v>238</v>
      </c>
    </row>
    <row r="2" spans="2:14">
      <c r="B2" s="56" t="s">
        <v>159</v>
      </c>
      <c r="C2" s="75" t="s">
        <v>239</v>
      </c>
    </row>
    <row r="3" spans="2:14">
      <c r="B3" s="56" t="s">
        <v>161</v>
      </c>
      <c r="C3" s="75" t="s">
        <v>240</v>
      </c>
    </row>
    <row r="4" spans="2:14">
      <c r="B4" s="56" t="s">
        <v>162</v>
      </c>
      <c r="C4" s="75" t="s">
        <v>241</v>
      </c>
    </row>
    <row r="6" spans="2:14" ht="26.25" customHeight="1">
      <c r="B6" s="145" t="s">
        <v>194</v>
      </c>
      <c r="C6" s="146"/>
      <c r="D6" s="147"/>
    </row>
    <row r="7" spans="2:14" s="3" customFormat="1" ht="31.5">
      <c r="B7" s="119" t="s">
        <v>133</v>
      </c>
      <c r="C7" s="120" t="s">
        <v>124</v>
      </c>
      <c r="D7" s="121" t="s">
        <v>123</v>
      </c>
    </row>
    <row r="8" spans="2:14" s="3" customFormat="1">
      <c r="B8" s="122"/>
      <c r="C8" s="123" t="s">
        <v>3575</v>
      </c>
      <c r="D8" s="124" t="s">
        <v>22</v>
      </c>
    </row>
    <row r="9" spans="2:14" s="4" customFormat="1" ht="18" customHeight="1">
      <c r="B9" s="125"/>
      <c r="C9" s="126" t="s">
        <v>1</v>
      </c>
      <c r="D9" s="127" t="s">
        <v>2</v>
      </c>
    </row>
    <row r="10" spans="2:14" s="4" customFormat="1" ht="18" customHeight="1">
      <c r="B10" s="101" t="s">
        <v>3576</v>
      </c>
      <c r="C10" s="88">
        <v>8376202.2675490407</v>
      </c>
      <c r="D10" s="101"/>
    </row>
    <row r="11" spans="2:14">
      <c r="B11" s="78" t="s">
        <v>28</v>
      </c>
      <c r="C11" s="88">
        <v>1085501.9014079117</v>
      </c>
      <c r="D11" s="165"/>
    </row>
    <row r="12" spans="2:14">
      <c r="B12" s="84" t="s">
        <v>3577</v>
      </c>
      <c r="C12" s="91">
        <v>47671.882501240005</v>
      </c>
      <c r="D12" s="102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4" t="s">
        <v>3578</v>
      </c>
      <c r="C13" s="91">
        <v>774.8776138181579</v>
      </c>
      <c r="D13" s="102">
        <v>44440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4" t="s">
        <v>3579</v>
      </c>
      <c r="C14" s="91">
        <v>12067.614100000001</v>
      </c>
      <c r="D14" s="102">
        <v>44516</v>
      </c>
    </row>
    <row r="15" spans="2:14">
      <c r="B15" s="84" t="s">
        <v>3580</v>
      </c>
      <c r="C15" s="91">
        <v>2378.0645699999986</v>
      </c>
      <c r="D15" s="102">
        <v>43830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4" t="s">
        <v>3581</v>
      </c>
      <c r="C16" s="91">
        <v>12930.29755881695</v>
      </c>
      <c r="D16" s="102">
        <v>47467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4" t="s">
        <v>3582</v>
      </c>
      <c r="C17" s="91">
        <v>69688.709407799994</v>
      </c>
      <c r="D17" s="102">
        <v>46054</v>
      </c>
    </row>
    <row r="18" spans="2:4">
      <c r="B18" s="84" t="s">
        <v>2106</v>
      </c>
      <c r="C18" s="91">
        <v>4332.5905085999984</v>
      </c>
      <c r="D18" s="102">
        <v>43830</v>
      </c>
    </row>
    <row r="19" spans="2:4">
      <c r="B19" s="84" t="s">
        <v>3583</v>
      </c>
      <c r="C19" s="91">
        <v>5170.7</v>
      </c>
      <c r="D19" s="102">
        <v>43883</v>
      </c>
    </row>
    <row r="20" spans="2:4">
      <c r="B20" s="84" t="s">
        <v>3584</v>
      </c>
      <c r="C20" s="91">
        <v>4083.0043599999999</v>
      </c>
      <c r="D20" s="102">
        <v>44498</v>
      </c>
    </row>
    <row r="21" spans="2:4">
      <c r="B21" s="84" t="s">
        <v>3752</v>
      </c>
      <c r="C21" s="91">
        <v>93150.561698606412</v>
      </c>
      <c r="D21" s="102">
        <v>44255</v>
      </c>
    </row>
    <row r="22" spans="2:4">
      <c r="B22" s="84" t="s">
        <v>2111</v>
      </c>
      <c r="C22" s="91">
        <v>78366.791678099995</v>
      </c>
      <c r="D22" s="102">
        <v>47209</v>
      </c>
    </row>
    <row r="23" spans="2:4">
      <c r="B23" s="84" t="s">
        <v>3585</v>
      </c>
      <c r="C23" s="91">
        <v>1093.8240799999985</v>
      </c>
      <c r="D23" s="102">
        <v>45534</v>
      </c>
    </row>
    <row r="24" spans="2:4">
      <c r="B24" s="84" t="s">
        <v>3586</v>
      </c>
      <c r="C24" s="91">
        <v>35589.705069999989</v>
      </c>
      <c r="D24" s="102">
        <v>45534</v>
      </c>
    </row>
    <row r="25" spans="2:4">
      <c r="B25" s="84" t="s">
        <v>3587</v>
      </c>
      <c r="C25" s="91">
        <v>39483.642893779994</v>
      </c>
      <c r="D25" s="102">
        <v>46132</v>
      </c>
    </row>
    <row r="26" spans="2:4">
      <c r="B26" s="84" t="s">
        <v>3588</v>
      </c>
      <c r="C26" s="91">
        <v>1631.8016</v>
      </c>
      <c r="D26" s="102">
        <v>44290</v>
      </c>
    </row>
    <row r="27" spans="2:4">
      <c r="B27" s="84" t="s">
        <v>3589</v>
      </c>
      <c r="C27" s="91">
        <v>26190.947879999996</v>
      </c>
      <c r="D27" s="102">
        <v>44727</v>
      </c>
    </row>
    <row r="28" spans="2:4">
      <c r="B28" s="84" t="s">
        <v>3590</v>
      </c>
      <c r="C28" s="91">
        <v>2340.319442</v>
      </c>
      <c r="D28" s="102">
        <v>43677</v>
      </c>
    </row>
    <row r="29" spans="2:4">
      <c r="B29" s="84" t="s">
        <v>3591</v>
      </c>
      <c r="C29" s="91">
        <v>15044.650889999999</v>
      </c>
      <c r="D29" s="102">
        <v>44012</v>
      </c>
    </row>
    <row r="30" spans="2:4">
      <c r="B30" s="84" t="s">
        <v>3592</v>
      </c>
      <c r="C30" s="91">
        <v>74704.013112600005</v>
      </c>
      <c r="D30" s="102">
        <v>46752</v>
      </c>
    </row>
    <row r="31" spans="2:4">
      <c r="B31" s="84" t="s">
        <v>3593</v>
      </c>
      <c r="C31" s="91">
        <v>71246.65294295999</v>
      </c>
      <c r="D31" s="102">
        <v>46631</v>
      </c>
    </row>
    <row r="32" spans="2:4">
      <c r="B32" s="84" t="s">
        <v>3594</v>
      </c>
      <c r="C32" s="91">
        <v>49.307082000000804</v>
      </c>
      <c r="D32" s="102">
        <v>44927</v>
      </c>
    </row>
    <row r="33" spans="2:4">
      <c r="B33" s="84" t="s">
        <v>3595</v>
      </c>
      <c r="C33" s="91">
        <v>8965.0697067600013</v>
      </c>
      <c r="D33" s="102">
        <v>45255</v>
      </c>
    </row>
    <row r="34" spans="2:4">
      <c r="B34" s="84" t="s">
        <v>2136</v>
      </c>
      <c r="C34" s="91">
        <v>70733.339083568717</v>
      </c>
      <c r="D34" s="102">
        <v>48214</v>
      </c>
    </row>
    <row r="35" spans="2:4">
      <c r="B35" s="84" t="s">
        <v>3753</v>
      </c>
      <c r="C35" s="91">
        <v>70806.010172839538</v>
      </c>
      <c r="D35" s="102">
        <v>44561</v>
      </c>
    </row>
    <row r="36" spans="2:4">
      <c r="B36" s="84" t="s">
        <v>3754</v>
      </c>
      <c r="C36" s="91">
        <v>26251.529989999999</v>
      </c>
      <c r="D36" s="102">
        <v>44246</v>
      </c>
    </row>
    <row r="37" spans="2:4">
      <c r="B37" s="84" t="s">
        <v>3755</v>
      </c>
      <c r="C37" s="91">
        <v>178240.1992153821</v>
      </c>
      <c r="D37" s="102">
        <v>46100</v>
      </c>
    </row>
    <row r="38" spans="2:4">
      <c r="B38" s="84" t="s">
        <v>3756</v>
      </c>
      <c r="C38" s="91">
        <v>4207.7067269163708</v>
      </c>
      <c r="D38" s="102">
        <v>43948</v>
      </c>
    </row>
    <row r="39" spans="2:4">
      <c r="B39" s="84" t="s">
        <v>3757</v>
      </c>
      <c r="C39" s="91">
        <v>18958.673222123452</v>
      </c>
      <c r="D39" s="102">
        <v>44926</v>
      </c>
    </row>
    <row r="40" spans="2:4">
      <c r="B40" s="84" t="s">
        <v>3758</v>
      </c>
      <c r="C40" s="91">
        <v>52081.648189999993</v>
      </c>
      <c r="D40" s="102">
        <v>43800</v>
      </c>
    </row>
    <row r="41" spans="2:4">
      <c r="B41" s="84" t="s">
        <v>3759</v>
      </c>
      <c r="C41" s="91">
        <v>57267.766109999997</v>
      </c>
      <c r="D41" s="102">
        <v>44739</v>
      </c>
    </row>
    <row r="42" spans="2:4">
      <c r="B42" s="84"/>
      <c r="C42" s="91"/>
      <c r="D42" s="102"/>
    </row>
    <row r="43" spans="2:4">
      <c r="B43" s="78" t="s">
        <v>3596</v>
      </c>
      <c r="C43" s="88">
        <v>7290700.3661411293</v>
      </c>
      <c r="D43" s="165"/>
    </row>
    <row r="44" spans="2:4">
      <c r="B44" s="84" t="s">
        <v>3597</v>
      </c>
      <c r="C44" s="91">
        <v>136780.13379278599</v>
      </c>
      <c r="D44" s="102">
        <v>45778</v>
      </c>
    </row>
    <row r="45" spans="2:4">
      <c r="B45" s="84" t="s">
        <v>3598</v>
      </c>
      <c r="C45" s="91">
        <v>195245.84877713997</v>
      </c>
      <c r="D45" s="102">
        <v>46326</v>
      </c>
    </row>
    <row r="46" spans="2:4">
      <c r="B46" s="84" t="s">
        <v>3599</v>
      </c>
      <c r="C46" s="91">
        <v>104756.2397076301</v>
      </c>
      <c r="D46" s="102">
        <v>46326</v>
      </c>
    </row>
    <row r="47" spans="2:4">
      <c r="B47" s="84" t="s">
        <v>3600</v>
      </c>
      <c r="C47" s="91">
        <v>14007.440928583988</v>
      </c>
      <c r="D47" s="102">
        <v>46054</v>
      </c>
    </row>
    <row r="48" spans="2:4">
      <c r="B48" s="84" t="s">
        <v>3601</v>
      </c>
      <c r="C48" s="91">
        <v>483.94370160000005</v>
      </c>
      <c r="D48" s="102">
        <v>43677</v>
      </c>
    </row>
    <row r="49" spans="2:4">
      <c r="B49" s="84" t="s">
        <v>3602</v>
      </c>
      <c r="C49" s="91">
        <v>59342.907346674008</v>
      </c>
      <c r="D49" s="102">
        <v>44429</v>
      </c>
    </row>
    <row r="50" spans="2:4">
      <c r="B50" s="84" t="s">
        <v>2165</v>
      </c>
      <c r="C50" s="91">
        <v>135053.76387325593</v>
      </c>
      <c r="D50" s="102">
        <v>46601</v>
      </c>
    </row>
    <row r="51" spans="2:4">
      <c r="B51" s="84" t="s">
        <v>3603</v>
      </c>
      <c r="C51" s="91">
        <v>88124.046164533327</v>
      </c>
      <c r="D51" s="102">
        <v>45382</v>
      </c>
    </row>
    <row r="52" spans="2:4">
      <c r="B52" s="84" t="s">
        <v>3604</v>
      </c>
      <c r="C52" s="91">
        <v>3712.5234096600007</v>
      </c>
      <c r="D52" s="102">
        <v>44621</v>
      </c>
    </row>
    <row r="53" spans="2:4">
      <c r="B53" s="84" t="s">
        <v>3605</v>
      </c>
      <c r="C53" s="91">
        <v>14.84839728</v>
      </c>
      <c r="D53" s="102">
        <v>43830</v>
      </c>
    </row>
    <row r="54" spans="2:4">
      <c r="B54" s="84" t="s">
        <v>2169</v>
      </c>
      <c r="C54" s="91">
        <v>179775.28008399284</v>
      </c>
      <c r="D54" s="102">
        <v>47119</v>
      </c>
    </row>
    <row r="55" spans="2:4">
      <c r="B55" s="84" t="s">
        <v>3606</v>
      </c>
      <c r="C55" s="91">
        <v>130.41931800000003</v>
      </c>
      <c r="D55" s="102">
        <v>43677</v>
      </c>
    </row>
    <row r="56" spans="2:4">
      <c r="B56" s="84" t="s">
        <v>3607</v>
      </c>
      <c r="C56" s="91">
        <v>48269.914109400008</v>
      </c>
      <c r="D56" s="102">
        <v>45748</v>
      </c>
    </row>
    <row r="57" spans="2:4">
      <c r="B57" s="84" t="s">
        <v>3608</v>
      </c>
      <c r="C57" s="91">
        <v>162228.26339724212</v>
      </c>
      <c r="D57" s="102">
        <v>47119</v>
      </c>
    </row>
    <row r="58" spans="2:4">
      <c r="B58" s="84" t="s">
        <v>3609</v>
      </c>
      <c r="C58" s="91">
        <v>78877.745465144486</v>
      </c>
      <c r="D58" s="102">
        <v>44722</v>
      </c>
    </row>
    <row r="59" spans="2:4">
      <c r="B59" s="84" t="s">
        <v>3610</v>
      </c>
      <c r="C59" s="91">
        <v>38914.851380159998</v>
      </c>
      <c r="D59" s="102">
        <v>46082</v>
      </c>
    </row>
    <row r="60" spans="2:4">
      <c r="B60" s="84" t="s">
        <v>2171</v>
      </c>
      <c r="C60" s="91">
        <v>33652.956065200007</v>
      </c>
      <c r="D60" s="102">
        <v>44727</v>
      </c>
    </row>
    <row r="61" spans="2:4">
      <c r="B61" s="84" t="s">
        <v>3611</v>
      </c>
      <c r="C61" s="91">
        <v>282934.44498431566</v>
      </c>
      <c r="D61" s="102">
        <v>47119</v>
      </c>
    </row>
    <row r="62" spans="2:4">
      <c r="B62" s="84" t="s">
        <v>3612</v>
      </c>
      <c r="C62" s="91">
        <v>141224.9893169321</v>
      </c>
      <c r="D62" s="102">
        <v>46742</v>
      </c>
    </row>
    <row r="63" spans="2:4">
      <c r="B63" s="84" t="s">
        <v>2173</v>
      </c>
      <c r="C63" s="91">
        <v>152658.27241048441</v>
      </c>
      <c r="D63" s="102">
        <v>45557</v>
      </c>
    </row>
    <row r="64" spans="2:4">
      <c r="B64" s="84" t="s">
        <v>2174</v>
      </c>
      <c r="C64" s="91">
        <v>464.50972752000007</v>
      </c>
      <c r="D64" s="102">
        <v>44196</v>
      </c>
    </row>
    <row r="65" spans="2:4">
      <c r="B65" s="84" t="s">
        <v>2178</v>
      </c>
      <c r="C65" s="91">
        <v>260851.75275270603</v>
      </c>
      <c r="D65" s="102">
        <v>50041</v>
      </c>
    </row>
    <row r="66" spans="2:4">
      <c r="B66" s="84" t="s">
        <v>3613</v>
      </c>
      <c r="C66" s="91">
        <v>135861.20516799999</v>
      </c>
      <c r="D66" s="102">
        <v>46971</v>
      </c>
    </row>
    <row r="67" spans="2:4">
      <c r="B67" s="84" t="s">
        <v>3760</v>
      </c>
      <c r="C67" s="91">
        <v>4727.8755799999999</v>
      </c>
      <c r="D67" s="102">
        <v>44075</v>
      </c>
    </row>
    <row r="68" spans="2:4">
      <c r="B68" s="84" t="s">
        <v>3614</v>
      </c>
      <c r="C68" s="91">
        <v>86027.631967786438</v>
      </c>
      <c r="D68" s="102">
        <v>46012</v>
      </c>
    </row>
    <row r="69" spans="2:4">
      <c r="B69" s="84" t="s">
        <v>3615</v>
      </c>
      <c r="C69" s="91">
        <v>1572.6209399860954</v>
      </c>
      <c r="D69" s="102">
        <v>46326</v>
      </c>
    </row>
    <row r="70" spans="2:4">
      <c r="B70" s="84" t="s">
        <v>2184</v>
      </c>
      <c r="C70" s="91">
        <v>35.005499677955072</v>
      </c>
      <c r="D70" s="102">
        <v>43830</v>
      </c>
    </row>
    <row r="71" spans="2:4">
      <c r="B71" s="84" t="s">
        <v>3616</v>
      </c>
      <c r="C71" s="91">
        <v>1604.7012767160495</v>
      </c>
      <c r="D71" s="102">
        <v>43743</v>
      </c>
    </row>
    <row r="72" spans="2:4">
      <c r="B72" s="84" t="s">
        <v>3617</v>
      </c>
      <c r="C72" s="91">
        <v>4992.3999999999996</v>
      </c>
      <c r="D72" s="102">
        <v>44738</v>
      </c>
    </row>
    <row r="73" spans="2:4">
      <c r="B73" s="84" t="s">
        <v>3618</v>
      </c>
      <c r="C73" s="91">
        <v>713.20000000000016</v>
      </c>
      <c r="D73" s="102">
        <v>44013</v>
      </c>
    </row>
    <row r="74" spans="2:4">
      <c r="B74" s="84" t="s">
        <v>3619</v>
      </c>
      <c r="C74" s="91">
        <v>4279.0930199999975</v>
      </c>
      <c r="D74" s="102">
        <v>44378</v>
      </c>
    </row>
    <row r="75" spans="2:4">
      <c r="B75" s="84" t="s">
        <v>3620</v>
      </c>
      <c r="C75" s="91">
        <v>517.39161753999952</v>
      </c>
      <c r="D75" s="102">
        <v>44727</v>
      </c>
    </row>
    <row r="76" spans="2:4">
      <c r="B76" s="84" t="s">
        <v>2189</v>
      </c>
      <c r="C76" s="91">
        <v>6530.0645604640713</v>
      </c>
      <c r="D76" s="102">
        <v>46199</v>
      </c>
    </row>
    <row r="77" spans="2:4">
      <c r="B77" s="84" t="s">
        <v>2191</v>
      </c>
      <c r="C77" s="91">
        <v>9142.2122544799986</v>
      </c>
      <c r="D77" s="102">
        <v>46998</v>
      </c>
    </row>
    <row r="78" spans="2:4">
      <c r="B78" s="84" t="s">
        <v>3621</v>
      </c>
      <c r="C78" s="91">
        <v>987.52435352593352</v>
      </c>
      <c r="D78" s="102">
        <v>46938</v>
      </c>
    </row>
    <row r="79" spans="2:4">
      <c r="B79" s="84" t="s">
        <v>3622</v>
      </c>
      <c r="C79" s="91">
        <v>41067.717032696324</v>
      </c>
      <c r="D79" s="102">
        <v>47026</v>
      </c>
    </row>
    <row r="80" spans="2:4">
      <c r="B80" s="84" t="s">
        <v>3674</v>
      </c>
      <c r="C80" s="91">
        <v>4343.089232721959</v>
      </c>
      <c r="D80" s="102">
        <v>46663</v>
      </c>
    </row>
    <row r="81" spans="2:4">
      <c r="B81" s="84" t="s">
        <v>3623</v>
      </c>
      <c r="C81" s="91">
        <v>4737.4862016799998</v>
      </c>
      <c r="D81" s="102">
        <v>46938</v>
      </c>
    </row>
    <row r="82" spans="2:4">
      <c r="B82" s="84" t="s">
        <v>3624</v>
      </c>
      <c r="C82" s="91">
        <v>17168.853258599986</v>
      </c>
      <c r="D82" s="102">
        <v>46201</v>
      </c>
    </row>
    <row r="83" spans="2:4">
      <c r="B83" s="84" t="s">
        <v>3625</v>
      </c>
      <c r="C83" s="91">
        <v>464.50278168559907</v>
      </c>
      <c r="D83" s="102">
        <v>46938</v>
      </c>
    </row>
    <row r="84" spans="2:4">
      <c r="B84" s="84" t="s">
        <v>2196</v>
      </c>
      <c r="C84" s="91">
        <v>1977.55147444</v>
      </c>
      <c r="D84" s="102">
        <v>46938</v>
      </c>
    </row>
    <row r="85" spans="2:4">
      <c r="B85" s="84" t="s">
        <v>2197</v>
      </c>
      <c r="C85" s="91">
        <v>244.07334732178236</v>
      </c>
      <c r="D85" s="102">
        <v>46938</v>
      </c>
    </row>
    <row r="86" spans="2:4">
      <c r="B86" s="84" t="s">
        <v>3626</v>
      </c>
      <c r="C86" s="91">
        <v>4761.6044915394168</v>
      </c>
      <c r="D86" s="102">
        <v>46938</v>
      </c>
    </row>
    <row r="87" spans="2:4">
      <c r="B87" s="84" t="s">
        <v>2198</v>
      </c>
      <c r="C87" s="91">
        <v>5307.3625795200005</v>
      </c>
      <c r="D87" s="102">
        <v>43830</v>
      </c>
    </row>
    <row r="88" spans="2:4">
      <c r="B88" s="84" t="s">
        <v>2199</v>
      </c>
      <c r="C88" s="91">
        <v>24823.451414439998</v>
      </c>
      <c r="D88" s="102">
        <v>46201</v>
      </c>
    </row>
    <row r="89" spans="2:4">
      <c r="B89" s="84" t="s">
        <v>3627</v>
      </c>
      <c r="C89" s="91">
        <v>392.662958</v>
      </c>
      <c r="D89" s="102">
        <v>43677</v>
      </c>
    </row>
    <row r="90" spans="2:4">
      <c r="B90" s="84" t="s">
        <v>2128</v>
      </c>
      <c r="C90" s="91">
        <v>61494.735601020002</v>
      </c>
      <c r="D90" s="102">
        <v>47262</v>
      </c>
    </row>
    <row r="91" spans="2:4">
      <c r="B91" s="84" t="s">
        <v>3761</v>
      </c>
      <c r="C91" s="91">
        <v>11203.169540000001</v>
      </c>
      <c r="D91" s="102">
        <v>44031</v>
      </c>
    </row>
    <row r="92" spans="2:4">
      <c r="B92" s="84" t="s">
        <v>3628</v>
      </c>
      <c r="C92" s="91">
        <v>101729.63622584801</v>
      </c>
      <c r="D92" s="102">
        <v>45485</v>
      </c>
    </row>
    <row r="93" spans="2:4">
      <c r="B93" s="84" t="s">
        <v>2202</v>
      </c>
      <c r="C93" s="91">
        <v>173858.76085680001</v>
      </c>
      <c r="D93" s="102">
        <v>45777</v>
      </c>
    </row>
    <row r="94" spans="2:4">
      <c r="B94" s="84" t="s">
        <v>3629</v>
      </c>
      <c r="C94" s="91">
        <v>586078.49383799999</v>
      </c>
      <c r="D94" s="102">
        <v>72686</v>
      </c>
    </row>
    <row r="95" spans="2:4">
      <c r="B95" s="84" t="s">
        <v>2203</v>
      </c>
      <c r="C95" s="91">
        <v>12205.144560202287</v>
      </c>
      <c r="D95" s="102">
        <v>46734</v>
      </c>
    </row>
    <row r="96" spans="2:4">
      <c r="B96" s="84" t="s">
        <v>3762</v>
      </c>
      <c r="C96" s="91">
        <v>119845.22746000001</v>
      </c>
      <c r="D96" s="102">
        <v>44819</v>
      </c>
    </row>
    <row r="97" spans="2:4">
      <c r="B97" s="84" t="s">
        <v>3630</v>
      </c>
      <c r="C97" s="91">
        <v>121982.48599909761</v>
      </c>
      <c r="D97" s="102">
        <v>47178</v>
      </c>
    </row>
    <row r="98" spans="2:4">
      <c r="B98" s="84" t="s">
        <v>3631</v>
      </c>
      <c r="C98" s="91">
        <v>1248.0999999999999</v>
      </c>
      <c r="D98" s="102">
        <v>44008</v>
      </c>
    </row>
    <row r="99" spans="2:4">
      <c r="B99" s="84" t="s">
        <v>2206</v>
      </c>
      <c r="C99" s="91">
        <v>7829.5977515199975</v>
      </c>
      <c r="D99" s="102">
        <v>46201</v>
      </c>
    </row>
    <row r="100" spans="2:4">
      <c r="B100" s="84" t="s">
        <v>3632</v>
      </c>
      <c r="C100" s="91">
        <v>2228.75</v>
      </c>
      <c r="D100" s="102">
        <v>44305</v>
      </c>
    </row>
    <row r="101" spans="2:4">
      <c r="B101" s="84" t="s">
        <v>3633</v>
      </c>
      <c r="C101" s="91">
        <v>11981.302945779998</v>
      </c>
      <c r="D101" s="102">
        <v>45047</v>
      </c>
    </row>
    <row r="102" spans="2:4">
      <c r="B102" s="84" t="s">
        <v>3634</v>
      </c>
      <c r="C102" s="91">
        <v>361623.95414326002</v>
      </c>
      <c r="D102" s="102">
        <v>401768</v>
      </c>
    </row>
    <row r="103" spans="2:4">
      <c r="B103" s="84" t="s">
        <v>3635</v>
      </c>
      <c r="C103" s="91">
        <v>88192.636290896</v>
      </c>
      <c r="D103" s="102">
        <v>45710</v>
      </c>
    </row>
    <row r="104" spans="2:4">
      <c r="B104" s="84" t="s">
        <v>2208</v>
      </c>
      <c r="C104" s="91">
        <v>69952.614958816004</v>
      </c>
      <c r="D104" s="102">
        <v>47255</v>
      </c>
    </row>
    <row r="105" spans="2:4">
      <c r="B105" s="84" t="s">
        <v>3636</v>
      </c>
      <c r="C105" s="91">
        <v>24723.902601839996</v>
      </c>
      <c r="D105" s="102">
        <v>46734</v>
      </c>
    </row>
    <row r="106" spans="2:4">
      <c r="B106" s="84" t="s">
        <v>3637</v>
      </c>
      <c r="C106" s="91">
        <v>320.48699999999985</v>
      </c>
      <c r="D106" s="102">
        <v>43902</v>
      </c>
    </row>
    <row r="107" spans="2:4">
      <c r="B107" s="84" t="s">
        <v>3638</v>
      </c>
      <c r="C107" s="91">
        <v>36021.606870000003</v>
      </c>
      <c r="D107" s="102">
        <v>44836</v>
      </c>
    </row>
    <row r="108" spans="2:4">
      <c r="B108" s="84" t="s">
        <v>3639</v>
      </c>
      <c r="C108" s="91">
        <v>8184.8756926799997</v>
      </c>
      <c r="D108" s="102">
        <v>44992</v>
      </c>
    </row>
    <row r="109" spans="2:4">
      <c r="B109" s="84" t="s">
        <v>3640</v>
      </c>
      <c r="C109" s="91">
        <v>106158.12185356001</v>
      </c>
      <c r="D109" s="102">
        <v>46524</v>
      </c>
    </row>
    <row r="110" spans="2:4">
      <c r="B110" s="84" t="s">
        <v>3763</v>
      </c>
      <c r="C110" s="91">
        <v>22785.631119999998</v>
      </c>
      <c r="D110" s="102">
        <v>44159</v>
      </c>
    </row>
    <row r="111" spans="2:4">
      <c r="B111" s="84" t="s">
        <v>2214</v>
      </c>
      <c r="C111" s="91">
        <v>168193.42635374906</v>
      </c>
      <c r="D111" s="102">
        <v>46844</v>
      </c>
    </row>
    <row r="112" spans="2:4">
      <c r="B112" s="84" t="s">
        <v>3641</v>
      </c>
      <c r="C112" s="91">
        <v>50534.507483308567</v>
      </c>
      <c r="D112" s="102">
        <v>46600</v>
      </c>
    </row>
    <row r="113" spans="2:4">
      <c r="B113" s="84" t="s">
        <v>2215</v>
      </c>
      <c r="C113" s="91">
        <v>194.96854339200002</v>
      </c>
      <c r="D113" s="102">
        <v>47009</v>
      </c>
    </row>
    <row r="114" spans="2:4">
      <c r="B114" s="84" t="s">
        <v>3642</v>
      </c>
      <c r="C114" s="91">
        <v>177506.139377288</v>
      </c>
      <c r="D114" s="102">
        <v>51592</v>
      </c>
    </row>
    <row r="115" spans="2:4">
      <c r="B115" s="84" t="s">
        <v>2217</v>
      </c>
      <c r="C115" s="91">
        <v>10418.077915</v>
      </c>
      <c r="D115" s="102">
        <v>43677</v>
      </c>
    </row>
    <row r="116" spans="2:4">
      <c r="B116" s="84" t="s">
        <v>2222</v>
      </c>
      <c r="C116" s="91">
        <v>3.5333296125629183</v>
      </c>
      <c r="D116" s="102">
        <v>46938</v>
      </c>
    </row>
    <row r="117" spans="2:4">
      <c r="B117" s="84" t="s">
        <v>3643</v>
      </c>
      <c r="C117" s="91">
        <v>2597.7371650300292</v>
      </c>
      <c r="D117" s="102">
        <v>46938</v>
      </c>
    </row>
    <row r="118" spans="2:4">
      <c r="B118" s="84" t="s">
        <v>3644</v>
      </c>
      <c r="C118" s="91">
        <v>36401.087369860237</v>
      </c>
      <c r="D118" s="102">
        <v>46201</v>
      </c>
    </row>
    <row r="119" spans="2:4">
      <c r="B119" s="84" t="s">
        <v>3645</v>
      </c>
      <c r="C119" s="91">
        <v>56.656501020000668</v>
      </c>
      <c r="D119" s="102">
        <v>46938</v>
      </c>
    </row>
    <row r="120" spans="2:4">
      <c r="B120" s="84" t="s">
        <v>2225</v>
      </c>
      <c r="C120" s="91">
        <v>174306.00091938404</v>
      </c>
      <c r="D120" s="102">
        <v>45869</v>
      </c>
    </row>
    <row r="121" spans="2:4">
      <c r="B121" s="84" t="s">
        <v>3646</v>
      </c>
      <c r="C121" s="91">
        <v>850.65985009999997</v>
      </c>
      <c r="D121" s="102">
        <v>43830</v>
      </c>
    </row>
    <row r="122" spans="2:4">
      <c r="B122" s="84" t="s">
        <v>2132</v>
      </c>
      <c r="C122" s="91">
        <v>98.082766079999999</v>
      </c>
      <c r="D122" s="102">
        <v>43830</v>
      </c>
    </row>
    <row r="123" spans="2:4">
      <c r="B123" s="84" t="s">
        <v>2229</v>
      </c>
      <c r="C123" s="91">
        <v>131300.91807080002</v>
      </c>
      <c r="D123" s="102">
        <v>47992</v>
      </c>
    </row>
    <row r="124" spans="2:4">
      <c r="B124" s="84" t="s">
        <v>3647</v>
      </c>
      <c r="C124" s="91">
        <v>135501.52119301682</v>
      </c>
      <c r="D124" s="102">
        <v>44044</v>
      </c>
    </row>
    <row r="125" spans="2:4">
      <c r="B125" s="84" t="s">
        <v>3648</v>
      </c>
      <c r="C125" s="91">
        <v>14226.81245295999</v>
      </c>
      <c r="D125" s="102">
        <v>46722</v>
      </c>
    </row>
    <row r="126" spans="2:4">
      <c r="B126" s="84" t="s">
        <v>3649</v>
      </c>
      <c r="C126" s="91">
        <v>65322.532991780012</v>
      </c>
      <c r="D126" s="102">
        <v>48213</v>
      </c>
    </row>
    <row r="127" spans="2:4">
      <c r="B127" s="84" t="s">
        <v>2156</v>
      </c>
      <c r="C127" s="91">
        <v>6780.8790876799976</v>
      </c>
      <c r="D127" s="102">
        <v>45939</v>
      </c>
    </row>
    <row r="128" spans="2:4">
      <c r="B128" s="84" t="s">
        <v>3764</v>
      </c>
      <c r="C128" s="91">
        <v>31393.537599999996</v>
      </c>
      <c r="D128" s="102">
        <v>44076</v>
      </c>
    </row>
    <row r="129" spans="2:4">
      <c r="B129" s="84" t="s">
        <v>3765</v>
      </c>
      <c r="C129" s="91">
        <v>43707.00389</v>
      </c>
      <c r="D129" s="102">
        <v>44013</v>
      </c>
    </row>
    <row r="130" spans="2:4">
      <c r="B130" s="84" t="s">
        <v>3650</v>
      </c>
      <c r="C130" s="91">
        <v>220723.96942000004</v>
      </c>
      <c r="D130" s="102">
        <v>46539</v>
      </c>
    </row>
    <row r="131" spans="2:4">
      <c r="B131" s="84" t="s">
        <v>3651</v>
      </c>
      <c r="C131" s="91">
        <v>44702.907717509559</v>
      </c>
      <c r="D131" s="102">
        <v>45838</v>
      </c>
    </row>
    <row r="132" spans="2:4">
      <c r="B132" s="84" t="s">
        <v>3766</v>
      </c>
      <c r="C132" s="91">
        <v>122598.30768</v>
      </c>
      <c r="D132" s="102">
        <v>44611</v>
      </c>
    </row>
    <row r="133" spans="2:4">
      <c r="B133" s="84" t="s">
        <v>3652</v>
      </c>
      <c r="C133" s="91">
        <v>3862.9321160800037</v>
      </c>
      <c r="D133" s="102">
        <v>43677</v>
      </c>
    </row>
    <row r="134" spans="2:4">
      <c r="B134" s="84" t="s">
        <v>3653</v>
      </c>
      <c r="C134" s="91">
        <v>7310.880000000001</v>
      </c>
      <c r="D134" s="102">
        <v>43813</v>
      </c>
    </row>
    <row r="135" spans="2:4">
      <c r="B135" s="84" t="s">
        <v>3654</v>
      </c>
      <c r="C135" s="91">
        <v>2169.188884999995</v>
      </c>
      <c r="D135" s="102">
        <v>43806</v>
      </c>
    </row>
    <row r="136" spans="2:4">
      <c r="B136" s="84" t="s">
        <v>3655</v>
      </c>
      <c r="C136" s="91">
        <v>31696.221258808007</v>
      </c>
      <c r="D136" s="102">
        <v>45806</v>
      </c>
    </row>
    <row r="137" spans="2:4">
      <c r="B137" s="84" t="s">
        <v>3656</v>
      </c>
      <c r="C137" s="91">
        <v>21598.890565440001</v>
      </c>
      <c r="D137" s="102">
        <v>46827</v>
      </c>
    </row>
    <row r="138" spans="2:4">
      <c r="B138" s="84" t="s">
        <v>3657</v>
      </c>
      <c r="C138" s="91">
        <v>2880.6754219999998</v>
      </c>
      <c r="D138" s="102">
        <v>43889</v>
      </c>
    </row>
    <row r="139" spans="2:4">
      <c r="B139" s="84" t="s">
        <v>3767</v>
      </c>
      <c r="C139" s="91">
        <v>14703.568323869193</v>
      </c>
      <c r="D139" s="102">
        <v>44335</v>
      </c>
    </row>
    <row r="140" spans="2:4">
      <c r="B140" s="84" t="s">
        <v>3658</v>
      </c>
      <c r="C140" s="91">
        <v>79321.192677390209</v>
      </c>
      <c r="D140" s="102">
        <v>48723</v>
      </c>
    </row>
    <row r="141" spans="2:4">
      <c r="B141" s="84" t="s">
        <v>3659</v>
      </c>
      <c r="C141" s="91">
        <v>34906.862012440004</v>
      </c>
      <c r="D141" s="102">
        <v>47031</v>
      </c>
    </row>
    <row r="142" spans="2:4">
      <c r="B142" s="84" t="s">
        <v>3660</v>
      </c>
      <c r="C142" s="91">
        <v>105937.88350251204</v>
      </c>
      <c r="D142" s="102">
        <v>45869</v>
      </c>
    </row>
    <row r="143" spans="2:4">
      <c r="B143" s="84" t="s">
        <v>3661</v>
      </c>
      <c r="C143" s="91">
        <v>406.52269201975224</v>
      </c>
      <c r="D143" s="102">
        <v>43708</v>
      </c>
    </row>
    <row r="144" spans="2:4">
      <c r="B144" s="84" t="s">
        <v>2242</v>
      </c>
      <c r="C144" s="91">
        <v>134950.39895114323</v>
      </c>
      <c r="D144" s="102">
        <v>47107</v>
      </c>
    </row>
    <row r="145" spans="2:4">
      <c r="B145" s="84" t="s">
        <v>2243</v>
      </c>
      <c r="C145" s="91">
        <v>17109.760858639998</v>
      </c>
      <c r="D145" s="102">
        <v>46734</v>
      </c>
    </row>
    <row r="146" spans="2:4">
      <c r="B146" s="84" t="s">
        <v>3662</v>
      </c>
      <c r="C146" s="91">
        <v>6866.0475416999789</v>
      </c>
      <c r="D146" s="102">
        <v>46054</v>
      </c>
    </row>
    <row r="147" spans="2:4">
      <c r="B147" s="84" t="s">
        <v>3663</v>
      </c>
      <c r="C147" s="91">
        <v>95411.554591159991</v>
      </c>
      <c r="D147" s="102">
        <v>46637</v>
      </c>
    </row>
    <row r="148" spans="2:4">
      <c r="B148" s="84" t="s">
        <v>3664</v>
      </c>
      <c r="C148" s="91">
        <v>5045.7744191999964</v>
      </c>
      <c r="D148" s="102">
        <v>43959</v>
      </c>
    </row>
    <row r="149" spans="2:4">
      <c r="B149" s="84" t="s">
        <v>3665</v>
      </c>
      <c r="C149" s="91">
        <v>25458.718040000003</v>
      </c>
      <c r="D149" s="102">
        <v>45383</v>
      </c>
    </row>
    <row r="150" spans="2:4">
      <c r="B150" s="84" t="s">
        <v>3666</v>
      </c>
      <c r="C150" s="91">
        <v>2898.6894275999998</v>
      </c>
      <c r="D150" s="102">
        <v>44621</v>
      </c>
    </row>
    <row r="151" spans="2:4">
      <c r="B151" s="84" t="s">
        <v>3667</v>
      </c>
      <c r="C151" s="91">
        <v>97574.54540542647</v>
      </c>
      <c r="D151" s="102">
        <v>48069</v>
      </c>
    </row>
    <row r="152" spans="2:4">
      <c r="B152" s="84" t="s">
        <v>3668</v>
      </c>
      <c r="C152" s="91">
        <v>54323.802440939995</v>
      </c>
      <c r="D152" s="102">
        <v>47177</v>
      </c>
    </row>
    <row r="153" spans="2:4">
      <c r="B153" s="84" t="s">
        <v>3669</v>
      </c>
      <c r="C153" s="91">
        <v>22096.500083259998</v>
      </c>
      <c r="D153" s="102">
        <v>46482</v>
      </c>
    </row>
    <row r="154" spans="2:4">
      <c r="B154" s="84" t="s">
        <v>3670</v>
      </c>
      <c r="C154" s="91">
        <v>6892.7531730600049</v>
      </c>
      <c r="D154" s="102">
        <v>45536</v>
      </c>
    </row>
    <row r="155" spans="2:4">
      <c r="B155" s="84" t="s">
        <v>3671</v>
      </c>
      <c r="C155" s="91">
        <v>16005.63398998752</v>
      </c>
      <c r="D155" s="102">
        <v>47102</v>
      </c>
    </row>
    <row r="156" spans="2:4">
      <c r="B156" s="84" t="s">
        <v>2250</v>
      </c>
      <c r="C156" s="91">
        <v>114715.50984</v>
      </c>
      <c r="D156" s="102">
        <v>48004</v>
      </c>
    </row>
    <row r="157" spans="2:4">
      <c r="B157" s="84" t="s">
        <v>3672</v>
      </c>
      <c r="C157" s="91">
        <v>61480.65467946</v>
      </c>
      <c r="D157" s="102">
        <v>46482</v>
      </c>
    </row>
    <row r="158" spans="2:4">
      <c r="B158" s="84" t="s">
        <v>2252</v>
      </c>
      <c r="C158" s="91">
        <v>6343.4682143399987</v>
      </c>
      <c r="D158" s="102">
        <v>47009</v>
      </c>
    </row>
    <row r="159" spans="2:4">
      <c r="B159" s="84" t="s">
        <v>2253</v>
      </c>
      <c r="C159" s="91">
        <v>9516.4156351799993</v>
      </c>
      <c r="D159" s="102">
        <v>46933</v>
      </c>
    </row>
    <row r="160" spans="2:4">
      <c r="B160" s="84" t="s">
        <v>3673</v>
      </c>
      <c r="C160" s="91">
        <v>253897.26444651996</v>
      </c>
      <c r="D160" s="102">
        <v>46643</v>
      </c>
    </row>
    <row r="161" spans="2:4">
      <c r="B161" s="84" t="s">
        <v>3768</v>
      </c>
      <c r="C161" s="91">
        <v>208465.17784000002</v>
      </c>
      <c r="D161" s="102">
        <v>44502</v>
      </c>
    </row>
    <row r="162" spans="2:4">
      <c r="B162" s="84"/>
      <c r="C162" s="91"/>
      <c r="D162" s="102"/>
    </row>
    <row r="163" spans="2:4">
      <c r="B163" s="153"/>
      <c r="C163" s="154"/>
      <c r="D163" s="154"/>
    </row>
    <row r="164" spans="2:4">
      <c r="B164" s="153"/>
      <c r="C164" s="154"/>
      <c r="D164" s="154"/>
    </row>
    <row r="165" spans="2:4">
      <c r="B165" s="153"/>
      <c r="C165" s="154"/>
      <c r="D165" s="154"/>
    </row>
    <row r="166" spans="2:4">
      <c r="B166" s="153"/>
      <c r="C166" s="154"/>
      <c r="D166" s="154"/>
    </row>
    <row r="167" spans="2:4">
      <c r="B167" s="153"/>
      <c r="C167" s="154"/>
      <c r="D167" s="154"/>
    </row>
    <row r="168" spans="2:4">
      <c r="B168" s="153"/>
      <c r="C168" s="154"/>
      <c r="D168" s="154"/>
    </row>
    <row r="169" spans="2:4">
      <c r="B169" s="153"/>
      <c r="C169" s="154"/>
      <c r="D169" s="154"/>
    </row>
    <row r="170" spans="2:4">
      <c r="B170" s="153"/>
      <c r="C170" s="154"/>
      <c r="D170" s="154"/>
    </row>
    <row r="171" spans="2:4">
      <c r="B171" s="153"/>
      <c r="C171" s="154"/>
      <c r="D171" s="154"/>
    </row>
    <row r="172" spans="2:4">
      <c r="B172" s="153"/>
      <c r="C172" s="154"/>
      <c r="D172" s="154"/>
    </row>
    <row r="173" spans="2:4">
      <c r="B173" s="153"/>
      <c r="C173" s="154"/>
      <c r="D173" s="154"/>
    </row>
    <row r="174" spans="2:4">
      <c r="B174" s="153"/>
      <c r="C174" s="154"/>
      <c r="D174" s="154"/>
    </row>
    <row r="175" spans="2:4">
      <c r="B175" s="153"/>
      <c r="C175" s="154"/>
      <c r="D175" s="154"/>
    </row>
    <row r="176" spans="2:4">
      <c r="B176" s="153"/>
      <c r="C176" s="154"/>
      <c r="D176" s="154"/>
    </row>
    <row r="177" spans="2:4">
      <c r="B177" s="153"/>
      <c r="C177" s="154"/>
      <c r="D177" s="154"/>
    </row>
    <row r="178" spans="2:4">
      <c r="B178" s="153"/>
      <c r="C178" s="154"/>
      <c r="D178" s="154"/>
    </row>
    <row r="179" spans="2:4">
      <c r="B179" s="153"/>
      <c r="C179" s="154"/>
      <c r="D179" s="154"/>
    </row>
    <row r="180" spans="2:4">
      <c r="B180" s="153"/>
      <c r="C180" s="154"/>
      <c r="D180" s="154"/>
    </row>
    <row r="181" spans="2:4">
      <c r="B181" s="153"/>
      <c r="C181" s="154"/>
      <c r="D181" s="154"/>
    </row>
    <row r="182" spans="2:4">
      <c r="B182" s="153"/>
      <c r="C182" s="154"/>
      <c r="D182" s="154"/>
    </row>
    <row r="183" spans="2:4">
      <c r="B183" s="153"/>
      <c r="C183" s="154"/>
      <c r="D183" s="154"/>
    </row>
    <row r="184" spans="2:4">
      <c r="B184" s="153"/>
      <c r="C184" s="154"/>
      <c r="D184" s="154"/>
    </row>
    <row r="185" spans="2:4">
      <c r="B185" s="153"/>
      <c r="C185" s="154"/>
      <c r="D185" s="154"/>
    </row>
    <row r="186" spans="2:4">
      <c r="B186" s="153"/>
      <c r="C186" s="154"/>
      <c r="D186" s="154"/>
    </row>
    <row r="187" spans="2:4">
      <c r="B187" s="153"/>
      <c r="C187" s="154"/>
      <c r="D187" s="154"/>
    </row>
    <row r="188" spans="2:4">
      <c r="B188" s="153"/>
      <c r="C188" s="154"/>
      <c r="D188" s="154"/>
    </row>
    <row r="189" spans="2:4">
      <c r="B189" s="153"/>
      <c r="C189" s="154"/>
      <c r="D189" s="154"/>
    </row>
    <row r="190" spans="2:4">
      <c r="B190" s="153"/>
      <c r="C190" s="154"/>
      <c r="D190" s="154"/>
    </row>
    <row r="191" spans="2:4">
      <c r="B191" s="153"/>
      <c r="C191" s="154"/>
      <c r="D191" s="154"/>
    </row>
    <row r="192" spans="2:4">
      <c r="B192" s="153"/>
      <c r="C192" s="154"/>
      <c r="D192" s="154"/>
    </row>
    <row r="193" spans="2:4">
      <c r="B193" s="153"/>
      <c r="C193" s="154"/>
      <c r="D193" s="154"/>
    </row>
    <row r="194" spans="2:4">
      <c r="B194" s="153"/>
      <c r="C194" s="154"/>
      <c r="D194" s="154"/>
    </row>
    <row r="195" spans="2:4">
      <c r="B195" s="153"/>
      <c r="C195" s="154"/>
      <c r="D195" s="154"/>
    </row>
    <row r="196" spans="2:4">
      <c r="B196" s="153"/>
      <c r="C196" s="154"/>
      <c r="D196" s="154"/>
    </row>
    <row r="197" spans="2:4">
      <c r="B197" s="153"/>
      <c r="C197" s="154"/>
      <c r="D197" s="154"/>
    </row>
    <row r="198" spans="2:4">
      <c r="B198" s="153"/>
      <c r="C198" s="154"/>
      <c r="D198" s="154"/>
    </row>
    <row r="199" spans="2:4">
      <c r="B199" s="153"/>
      <c r="C199" s="154"/>
      <c r="D199" s="154"/>
    </row>
    <row r="200" spans="2:4">
      <c r="B200" s="153"/>
      <c r="C200" s="154"/>
      <c r="D200" s="154"/>
    </row>
    <row r="201" spans="2:4">
      <c r="B201" s="153"/>
      <c r="C201" s="154"/>
      <c r="D201" s="154"/>
    </row>
    <row r="202" spans="2:4">
      <c r="B202" s="153"/>
      <c r="C202" s="154"/>
      <c r="D202" s="154"/>
    </row>
    <row r="203" spans="2:4">
      <c r="B203" s="153"/>
      <c r="C203" s="154"/>
      <c r="D203" s="154"/>
    </row>
    <row r="204" spans="2:4">
      <c r="B204" s="153"/>
      <c r="C204" s="154"/>
      <c r="D204" s="154"/>
    </row>
    <row r="205" spans="2:4">
      <c r="B205" s="153"/>
      <c r="C205" s="154"/>
      <c r="D205" s="154"/>
    </row>
    <row r="206" spans="2:4">
      <c r="B206" s="153"/>
      <c r="C206" s="154"/>
      <c r="D206" s="154"/>
    </row>
    <row r="207" spans="2:4">
      <c r="B207" s="153"/>
      <c r="C207" s="154"/>
      <c r="D207" s="154"/>
    </row>
    <row r="208" spans="2:4">
      <c r="B208" s="153"/>
      <c r="C208" s="154"/>
      <c r="D208" s="154"/>
    </row>
    <row r="209" spans="2:4">
      <c r="B209" s="153"/>
      <c r="C209" s="154"/>
      <c r="D209" s="154"/>
    </row>
    <row r="210" spans="2:4">
      <c r="B210" s="153"/>
      <c r="C210" s="154"/>
      <c r="D210" s="154"/>
    </row>
    <row r="211" spans="2:4">
      <c r="B211" s="153"/>
      <c r="C211" s="154"/>
      <c r="D211" s="154"/>
    </row>
    <row r="212" spans="2:4">
      <c r="B212" s="153"/>
      <c r="C212" s="154"/>
      <c r="D212" s="154"/>
    </row>
    <row r="213" spans="2:4">
      <c r="B213" s="153"/>
      <c r="C213" s="154"/>
      <c r="D213" s="154"/>
    </row>
    <row r="214" spans="2:4">
      <c r="B214" s="153"/>
      <c r="C214" s="154"/>
      <c r="D214" s="154"/>
    </row>
    <row r="215" spans="2:4">
      <c r="B215" s="153"/>
      <c r="C215" s="154"/>
      <c r="D215" s="154"/>
    </row>
    <row r="216" spans="2:4">
      <c r="B216" s="153"/>
      <c r="C216" s="154"/>
      <c r="D216" s="154"/>
    </row>
    <row r="217" spans="2:4">
      <c r="B217" s="153"/>
      <c r="C217" s="154"/>
      <c r="D217" s="154"/>
    </row>
    <row r="218" spans="2:4">
      <c r="B218" s="153"/>
      <c r="C218" s="154"/>
      <c r="D218" s="154"/>
    </row>
    <row r="219" spans="2:4">
      <c r="B219" s="153"/>
      <c r="C219" s="154"/>
      <c r="D219" s="154"/>
    </row>
    <row r="220" spans="2:4">
      <c r="B220" s="153"/>
      <c r="C220" s="154"/>
      <c r="D220" s="154"/>
    </row>
    <row r="221" spans="2:4">
      <c r="B221" s="153"/>
      <c r="C221" s="154"/>
      <c r="D221" s="154"/>
    </row>
    <row r="222" spans="2:4">
      <c r="B222" s="153"/>
      <c r="C222" s="154"/>
      <c r="D222" s="154"/>
    </row>
    <row r="223" spans="2:4">
      <c r="B223" s="153"/>
      <c r="C223" s="154"/>
      <c r="D223" s="154"/>
    </row>
    <row r="224" spans="2:4">
      <c r="B224" s="153"/>
      <c r="C224" s="154"/>
      <c r="D224" s="154"/>
    </row>
    <row r="225" spans="2:4">
      <c r="B225" s="153"/>
      <c r="C225" s="154"/>
      <c r="D225" s="154"/>
    </row>
    <row r="226" spans="2:4">
      <c r="B226" s="153"/>
      <c r="C226" s="154"/>
      <c r="D226" s="154"/>
    </row>
    <row r="227" spans="2:4">
      <c r="B227" s="153"/>
      <c r="C227" s="154"/>
      <c r="D227" s="154"/>
    </row>
    <row r="228" spans="2:4">
      <c r="B228" s="153"/>
      <c r="C228" s="154"/>
      <c r="D228" s="154"/>
    </row>
    <row r="229" spans="2:4">
      <c r="B229" s="153"/>
      <c r="C229" s="154"/>
      <c r="D229" s="154"/>
    </row>
    <row r="230" spans="2:4">
      <c r="B230" s="153"/>
      <c r="C230" s="154"/>
      <c r="D230" s="154"/>
    </row>
    <row r="231" spans="2:4">
      <c r="B231" s="153"/>
      <c r="C231" s="154"/>
      <c r="D231" s="154"/>
    </row>
    <row r="232" spans="2:4">
      <c r="B232" s="153"/>
      <c r="C232" s="154"/>
      <c r="D232" s="154"/>
    </row>
    <row r="233" spans="2:4">
      <c r="B233" s="153"/>
      <c r="C233" s="154"/>
      <c r="D233" s="154"/>
    </row>
    <row r="234" spans="2:4">
      <c r="B234" s="153"/>
      <c r="C234" s="154"/>
      <c r="D234" s="154"/>
    </row>
    <row r="235" spans="2:4">
      <c r="B235" s="153"/>
      <c r="C235" s="154"/>
      <c r="D235" s="154"/>
    </row>
    <row r="236" spans="2:4">
      <c r="B236" s="153"/>
      <c r="C236" s="154"/>
      <c r="D236" s="154"/>
    </row>
    <row r="237" spans="2:4">
      <c r="B237" s="153"/>
      <c r="C237" s="154"/>
      <c r="D237" s="154"/>
    </row>
    <row r="238" spans="2:4">
      <c r="B238" s="153"/>
      <c r="C238" s="154"/>
      <c r="D238" s="154"/>
    </row>
    <row r="239" spans="2:4">
      <c r="B239" s="153"/>
      <c r="C239" s="154"/>
      <c r="D239" s="154"/>
    </row>
    <row r="240" spans="2:4">
      <c r="B240" s="153"/>
      <c r="C240" s="154"/>
      <c r="D240" s="154"/>
    </row>
    <row r="241" spans="2:4">
      <c r="B241" s="153"/>
      <c r="C241" s="154"/>
      <c r="D241" s="154"/>
    </row>
    <row r="242" spans="2:4">
      <c r="B242" s="153"/>
      <c r="C242" s="154"/>
      <c r="D242" s="154"/>
    </row>
    <row r="243" spans="2:4">
      <c r="B243" s="153"/>
      <c r="C243" s="154"/>
      <c r="D243" s="154"/>
    </row>
    <row r="244" spans="2:4">
      <c r="B244" s="153"/>
      <c r="C244" s="154"/>
      <c r="D244" s="154"/>
    </row>
    <row r="245" spans="2:4">
      <c r="B245" s="153"/>
      <c r="C245" s="154"/>
      <c r="D245" s="154"/>
    </row>
    <row r="246" spans="2:4">
      <c r="B246" s="153"/>
      <c r="C246" s="154"/>
      <c r="D246" s="154"/>
    </row>
    <row r="247" spans="2:4">
      <c r="B247" s="153"/>
      <c r="C247" s="154"/>
      <c r="D247" s="154"/>
    </row>
    <row r="248" spans="2:4">
      <c r="B248" s="153"/>
      <c r="C248" s="154"/>
      <c r="D248" s="154"/>
    </row>
    <row r="249" spans="2:4">
      <c r="B249" s="153"/>
      <c r="C249" s="154"/>
      <c r="D249" s="154"/>
    </row>
    <row r="250" spans="2:4">
      <c r="B250" s="153"/>
      <c r="C250" s="154"/>
      <c r="D250" s="154"/>
    </row>
    <row r="251" spans="2:4">
      <c r="B251" s="153"/>
      <c r="C251" s="154"/>
      <c r="D251" s="154"/>
    </row>
    <row r="252" spans="2:4">
      <c r="B252" s="153"/>
      <c r="C252" s="154"/>
      <c r="D252" s="154"/>
    </row>
    <row r="253" spans="2:4">
      <c r="B253" s="153"/>
      <c r="C253" s="154"/>
      <c r="D253" s="154"/>
    </row>
    <row r="254" spans="2:4">
      <c r="B254" s="153"/>
      <c r="C254" s="154"/>
      <c r="D254" s="154"/>
    </row>
    <row r="255" spans="2:4">
      <c r="B255" s="153"/>
      <c r="C255" s="154"/>
      <c r="D255" s="154"/>
    </row>
    <row r="256" spans="2:4">
      <c r="B256" s="153"/>
      <c r="C256" s="154"/>
      <c r="D256" s="154"/>
    </row>
    <row r="257" spans="2:4">
      <c r="B257" s="153"/>
      <c r="C257" s="154"/>
      <c r="D257" s="154"/>
    </row>
    <row r="258" spans="2:4">
      <c r="B258" s="153"/>
      <c r="C258" s="154"/>
      <c r="D258" s="154"/>
    </row>
    <row r="259" spans="2:4">
      <c r="B259" s="153"/>
      <c r="C259" s="154"/>
      <c r="D259" s="154"/>
    </row>
    <row r="260" spans="2:4">
      <c r="B260" s="153"/>
      <c r="C260" s="154"/>
      <c r="D260" s="154"/>
    </row>
    <row r="261" spans="2:4">
      <c r="B261" s="153"/>
      <c r="C261" s="154"/>
      <c r="D261" s="154"/>
    </row>
    <row r="262" spans="2:4">
      <c r="B262" s="153"/>
      <c r="C262" s="154"/>
      <c r="D262" s="154"/>
    </row>
    <row r="263" spans="2:4">
      <c r="B263" s="153"/>
      <c r="C263" s="154"/>
      <c r="D263" s="154"/>
    </row>
    <row r="264" spans="2:4">
      <c r="B264" s="153"/>
      <c r="C264" s="154"/>
      <c r="D264" s="154"/>
    </row>
    <row r="265" spans="2:4">
      <c r="B265" s="153"/>
      <c r="C265" s="154"/>
      <c r="D265" s="154"/>
    </row>
    <row r="266" spans="2:4">
      <c r="B266" s="153"/>
      <c r="C266" s="154"/>
      <c r="D266" s="154"/>
    </row>
    <row r="267" spans="2:4">
      <c r="B267" s="153"/>
      <c r="C267" s="154"/>
      <c r="D267" s="154"/>
    </row>
    <row r="268" spans="2:4">
      <c r="B268" s="153"/>
      <c r="C268" s="154"/>
      <c r="D268" s="154"/>
    </row>
    <row r="269" spans="2:4">
      <c r="B269" s="153"/>
      <c r="C269" s="154"/>
      <c r="D269" s="154"/>
    </row>
    <row r="270" spans="2:4">
      <c r="B270" s="153"/>
      <c r="C270" s="154"/>
      <c r="D270" s="154"/>
    </row>
    <row r="271" spans="2:4">
      <c r="B271" s="153"/>
      <c r="C271" s="154"/>
      <c r="D271" s="154"/>
    </row>
    <row r="272" spans="2:4">
      <c r="B272" s="153"/>
      <c r="C272" s="154"/>
      <c r="D272" s="154"/>
    </row>
    <row r="273" spans="2:4">
      <c r="B273" s="153"/>
      <c r="C273" s="154"/>
      <c r="D273" s="154"/>
    </row>
    <row r="274" spans="2:4">
      <c r="B274" s="153"/>
      <c r="C274" s="154"/>
      <c r="D274" s="154"/>
    </row>
    <row r="275" spans="2:4">
      <c r="B275" s="153"/>
      <c r="C275" s="154"/>
      <c r="D275" s="154"/>
    </row>
    <row r="276" spans="2:4">
      <c r="B276" s="153"/>
      <c r="C276" s="154"/>
      <c r="D276" s="154"/>
    </row>
    <row r="277" spans="2:4">
      <c r="B277" s="153"/>
      <c r="C277" s="154"/>
      <c r="D277" s="154"/>
    </row>
    <row r="278" spans="2:4">
      <c r="B278" s="153"/>
      <c r="C278" s="154"/>
      <c r="D278" s="154"/>
    </row>
    <row r="279" spans="2:4">
      <c r="B279" s="153"/>
      <c r="C279" s="154"/>
      <c r="D279" s="154"/>
    </row>
    <row r="280" spans="2:4">
      <c r="B280" s="153"/>
      <c r="C280" s="154"/>
      <c r="D280" s="154"/>
    </row>
    <row r="281" spans="2:4">
      <c r="B281" s="153"/>
      <c r="C281" s="154"/>
      <c r="D281" s="154"/>
    </row>
    <row r="282" spans="2:4">
      <c r="B282" s="153"/>
      <c r="C282" s="154"/>
      <c r="D282" s="154"/>
    </row>
    <row r="283" spans="2:4">
      <c r="B283" s="153"/>
      <c r="C283" s="154"/>
      <c r="D283" s="154"/>
    </row>
    <row r="284" spans="2:4">
      <c r="B284" s="153"/>
      <c r="C284" s="154"/>
      <c r="D284" s="154"/>
    </row>
    <row r="285" spans="2:4">
      <c r="B285" s="153"/>
      <c r="C285" s="154"/>
      <c r="D285" s="154"/>
    </row>
    <row r="286" spans="2:4">
      <c r="B286" s="153"/>
      <c r="C286" s="154"/>
      <c r="D286" s="154"/>
    </row>
    <row r="287" spans="2:4">
      <c r="B287" s="153"/>
      <c r="C287" s="154"/>
      <c r="D287" s="154"/>
    </row>
    <row r="288" spans="2:4">
      <c r="B288" s="153"/>
      <c r="C288" s="154"/>
      <c r="D288" s="154"/>
    </row>
    <row r="289" spans="2:4">
      <c r="B289" s="153"/>
      <c r="C289" s="154"/>
      <c r="D289" s="154"/>
    </row>
    <row r="290" spans="2:4">
      <c r="B290" s="153"/>
      <c r="C290" s="154"/>
      <c r="D290" s="154"/>
    </row>
    <row r="291" spans="2:4">
      <c r="B291" s="153"/>
      <c r="C291" s="154"/>
      <c r="D291" s="154"/>
    </row>
    <row r="292" spans="2:4">
      <c r="B292" s="153"/>
      <c r="C292" s="154"/>
      <c r="D292" s="154"/>
    </row>
    <row r="293" spans="2:4">
      <c r="B293" s="153"/>
      <c r="C293" s="154"/>
      <c r="D293" s="154"/>
    </row>
    <row r="294" spans="2:4">
      <c r="B294" s="153"/>
      <c r="C294" s="154"/>
      <c r="D294" s="154"/>
    </row>
    <row r="295" spans="2:4">
      <c r="B295" s="153"/>
      <c r="C295" s="154"/>
      <c r="D295" s="154"/>
    </row>
    <row r="296" spans="2:4">
      <c r="B296" s="153"/>
      <c r="C296" s="154"/>
      <c r="D296" s="154"/>
    </row>
    <row r="297" spans="2:4">
      <c r="B297" s="153"/>
      <c r="C297" s="154"/>
      <c r="D297" s="154"/>
    </row>
    <row r="298" spans="2:4">
      <c r="B298" s="153"/>
      <c r="C298" s="154"/>
      <c r="D298" s="154"/>
    </row>
    <row r="299" spans="2:4">
      <c r="B299" s="153"/>
      <c r="C299" s="154"/>
      <c r="D299" s="154"/>
    </row>
    <row r="300" spans="2:4">
      <c r="B300" s="153"/>
      <c r="C300" s="154"/>
      <c r="D300" s="154"/>
    </row>
    <row r="301" spans="2:4">
      <c r="B301" s="153"/>
      <c r="C301" s="154"/>
      <c r="D301" s="154"/>
    </row>
    <row r="302" spans="2:4">
      <c r="B302" s="153"/>
      <c r="C302" s="154"/>
      <c r="D302" s="154"/>
    </row>
    <row r="303" spans="2:4">
      <c r="B303" s="153"/>
      <c r="C303" s="154"/>
      <c r="D303" s="154"/>
    </row>
    <row r="304" spans="2:4">
      <c r="B304" s="153"/>
      <c r="C304" s="154"/>
      <c r="D304" s="154"/>
    </row>
    <row r="305" spans="2:4">
      <c r="B305" s="153"/>
      <c r="C305" s="154"/>
      <c r="D305" s="154"/>
    </row>
    <row r="306" spans="2:4">
      <c r="B306" s="153"/>
      <c r="C306" s="154"/>
      <c r="D306" s="154"/>
    </row>
    <row r="307" spans="2:4">
      <c r="B307" s="153"/>
      <c r="C307" s="154"/>
      <c r="D307" s="154"/>
    </row>
    <row r="308" spans="2:4">
      <c r="B308" s="153"/>
      <c r="C308" s="154"/>
      <c r="D308" s="154"/>
    </row>
    <row r="309" spans="2:4">
      <c r="B309" s="153"/>
      <c r="C309" s="154"/>
      <c r="D309" s="154"/>
    </row>
    <row r="310" spans="2:4">
      <c r="B310" s="153"/>
      <c r="C310" s="154"/>
      <c r="D310" s="154"/>
    </row>
    <row r="311" spans="2:4">
      <c r="B311" s="153"/>
      <c r="C311" s="154"/>
      <c r="D311" s="154"/>
    </row>
    <row r="312" spans="2:4">
      <c r="B312" s="153"/>
      <c r="C312" s="154"/>
      <c r="D312" s="154"/>
    </row>
    <row r="313" spans="2:4">
      <c r="B313" s="153"/>
      <c r="C313" s="154"/>
      <c r="D313" s="154"/>
    </row>
    <row r="314" spans="2:4">
      <c r="B314" s="153"/>
      <c r="C314" s="154"/>
      <c r="D314" s="154"/>
    </row>
    <row r="315" spans="2:4">
      <c r="B315" s="153"/>
      <c r="C315" s="154"/>
      <c r="D315" s="154"/>
    </row>
    <row r="316" spans="2:4">
      <c r="B316" s="153"/>
      <c r="C316" s="154"/>
      <c r="D316" s="154"/>
    </row>
    <row r="317" spans="2:4">
      <c r="B317" s="153"/>
      <c r="C317" s="154"/>
      <c r="D317" s="154"/>
    </row>
    <row r="318" spans="2:4">
      <c r="B318" s="153"/>
      <c r="C318" s="154"/>
      <c r="D318" s="154"/>
    </row>
    <row r="319" spans="2:4">
      <c r="B319" s="153"/>
      <c r="C319" s="154"/>
      <c r="D319" s="154"/>
    </row>
    <row r="320" spans="2:4">
      <c r="B320" s="153"/>
      <c r="C320" s="154"/>
      <c r="D320" s="154"/>
    </row>
    <row r="321" spans="2:4">
      <c r="B321" s="153"/>
      <c r="C321" s="154"/>
      <c r="D321" s="154"/>
    </row>
    <row r="322" spans="2:4">
      <c r="B322" s="153"/>
      <c r="C322" s="154"/>
      <c r="D322" s="154"/>
    </row>
    <row r="323" spans="2:4">
      <c r="B323" s="153"/>
      <c r="C323" s="154"/>
      <c r="D323" s="154"/>
    </row>
    <row r="324" spans="2:4">
      <c r="B324" s="153"/>
      <c r="C324" s="154"/>
      <c r="D324" s="154"/>
    </row>
    <row r="325" spans="2:4">
      <c r="B325" s="153"/>
      <c r="C325" s="154"/>
      <c r="D325" s="154"/>
    </row>
    <row r="326" spans="2:4">
      <c r="B326" s="153"/>
      <c r="C326" s="154"/>
      <c r="D326" s="154"/>
    </row>
    <row r="327" spans="2:4">
      <c r="B327" s="153"/>
      <c r="C327" s="154"/>
      <c r="D327" s="154"/>
    </row>
    <row r="328" spans="2:4">
      <c r="B328" s="153"/>
      <c r="C328" s="154"/>
      <c r="D328" s="154"/>
    </row>
    <row r="329" spans="2:4">
      <c r="B329" s="153"/>
      <c r="C329" s="154"/>
      <c r="D329" s="154"/>
    </row>
    <row r="330" spans="2:4">
      <c r="B330" s="153"/>
      <c r="C330" s="154"/>
      <c r="D330" s="154"/>
    </row>
    <row r="331" spans="2:4">
      <c r="B331" s="153"/>
      <c r="C331" s="154"/>
      <c r="D331" s="154"/>
    </row>
    <row r="332" spans="2:4">
      <c r="B332" s="153"/>
      <c r="C332" s="154"/>
      <c r="D332" s="154"/>
    </row>
    <row r="333" spans="2:4">
      <c r="B333" s="153"/>
      <c r="C333" s="154"/>
      <c r="D333" s="154"/>
    </row>
    <row r="334" spans="2:4">
      <c r="B334" s="153"/>
      <c r="C334" s="154"/>
      <c r="D334" s="154"/>
    </row>
    <row r="335" spans="2:4">
      <c r="B335" s="153"/>
      <c r="C335" s="154"/>
      <c r="D335" s="154"/>
    </row>
    <row r="336" spans="2:4">
      <c r="B336" s="153"/>
      <c r="C336" s="154"/>
      <c r="D336" s="154"/>
    </row>
    <row r="337" spans="2:4">
      <c r="B337" s="153"/>
      <c r="C337" s="154"/>
      <c r="D337" s="154"/>
    </row>
    <row r="338" spans="2:4">
      <c r="B338" s="153"/>
      <c r="C338" s="154"/>
      <c r="D338" s="154"/>
    </row>
    <row r="339" spans="2:4">
      <c r="B339" s="153"/>
      <c r="C339" s="154"/>
      <c r="D339" s="154"/>
    </row>
    <row r="340" spans="2:4">
      <c r="B340" s="153"/>
      <c r="C340" s="154"/>
      <c r="D340" s="154"/>
    </row>
    <row r="341" spans="2:4">
      <c r="B341" s="153"/>
      <c r="C341" s="154"/>
      <c r="D341" s="154"/>
    </row>
    <row r="342" spans="2:4">
      <c r="B342" s="153"/>
      <c r="C342" s="154"/>
      <c r="D342" s="154"/>
    </row>
    <row r="343" spans="2:4">
      <c r="B343" s="153"/>
      <c r="C343" s="154"/>
      <c r="D343" s="154"/>
    </row>
    <row r="344" spans="2:4">
      <c r="B344" s="153"/>
      <c r="C344" s="154"/>
      <c r="D344" s="154"/>
    </row>
    <row r="345" spans="2:4">
      <c r="B345" s="153"/>
      <c r="C345" s="154"/>
      <c r="D345" s="154"/>
    </row>
    <row r="346" spans="2:4">
      <c r="B346" s="153"/>
      <c r="C346" s="154"/>
      <c r="D346" s="154"/>
    </row>
    <row r="347" spans="2:4">
      <c r="B347" s="153"/>
      <c r="C347" s="154"/>
      <c r="D347" s="154"/>
    </row>
    <row r="348" spans="2:4">
      <c r="B348" s="153"/>
      <c r="C348" s="154"/>
      <c r="D348" s="154"/>
    </row>
    <row r="349" spans="2:4">
      <c r="B349" s="153"/>
      <c r="C349" s="154"/>
      <c r="D349" s="154"/>
    </row>
    <row r="350" spans="2:4">
      <c r="B350" s="153"/>
      <c r="C350" s="154"/>
      <c r="D350" s="154"/>
    </row>
    <row r="351" spans="2:4">
      <c r="B351" s="153"/>
      <c r="C351" s="154"/>
      <c r="D351" s="154"/>
    </row>
    <row r="352" spans="2:4">
      <c r="B352" s="153"/>
      <c r="C352" s="154"/>
      <c r="D352" s="154"/>
    </row>
    <row r="353" spans="2:4">
      <c r="B353" s="153"/>
      <c r="C353" s="154"/>
      <c r="D353" s="154"/>
    </row>
    <row r="354" spans="2:4">
      <c r="B354" s="153"/>
      <c r="C354" s="154"/>
      <c r="D354" s="154"/>
    </row>
    <row r="355" spans="2:4">
      <c r="B355" s="153"/>
      <c r="C355" s="154"/>
      <c r="D355" s="154"/>
    </row>
    <row r="356" spans="2:4">
      <c r="B356" s="153"/>
      <c r="C356" s="154"/>
      <c r="D356" s="154"/>
    </row>
    <row r="357" spans="2:4">
      <c r="B357" s="153"/>
      <c r="C357" s="154"/>
      <c r="D357" s="154"/>
    </row>
    <row r="358" spans="2:4">
      <c r="B358" s="153"/>
      <c r="C358" s="154"/>
      <c r="D358" s="154"/>
    </row>
    <row r="359" spans="2:4">
      <c r="B359" s="153"/>
      <c r="C359" s="154"/>
      <c r="D359" s="154"/>
    </row>
    <row r="360" spans="2:4">
      <c r="B360" s="153"/>
      <c r="C360" s="154"/>
      <c r="D360" s="154"/>
    </row>
    <row r="361" spans="2:4">
      <c r="B361" s="153"/>
      <c r="C361" s="154"/>
      <c r="D361" s="154"/>
    </row>
    <row r="362" spans="2:4">
      <c r="B362" s="153"/>
      <c r="C362" s="154"/>
      <c r="D362" s="154"/>
    </row>
    <row r="363" spans="2:4">
      <c r="B363" s="153"/>
      <c r="C363" s="154"/>
      <c r="D363" s="154"/>
    </row>
    <row r="364" spans="2:4">
      <c r="B364" s="153"/>
      <c r="C364" s="154"/>
      <c r="D364" s="154"/>
    </row>
    <row r="365" spans="2:4">
      <c r="B365" s="153"/>
      <c r="C365" s="154"/>
      <c r="D365" s="154"/>
    </row>
    <row r="366" spans="2:4">
      <c r="B366" s="153"/>
      <c r="C366" s="154"/>
      <c r="D366" s="154"/>
    </row>
    <row r="367" spans="2:4">
      <c r="B367" s="153"/>
      <c r="C367" s="154"/>
      <c r="D367" s="154"/>
    </row>
    <row r="368" spans="2:4">
      <c r="B368" s="153"/>
      <c r="C368" s="154"/>
      <c r="D368" s="154"/>
    </row>
    <row r="369" spans="2:4">
      <c r="B369" s="153"/>
      <c r="C369" s="154"/>
      <c r="D369" s="154"/>
    </row>
    <row r="370" spans="2:4">
      <c r="B370" s="153"/>
      <c r="C370" s="154"/>
      <c r="D370" s="154"/>
    </row>
    <row r="371" spans="2:4">
      <c r="B371" s="153"/>
      <c r="C371" s="154"/>
      <c r="D371" s="154"/>
    </row>
    <row r="372" spans="2:4">
      <c r="B372" s="153"/>
      <c r="C372" s="154"/>
      <c r="D372" s="154"/>
    </row>
    <row r="373" spans="2:4">
      <c r="B373" s="153"/>
      <c r="C373" s="154"/>
      <c r="D373" s="154"/>
    </row>
    <row r="374" spans="2:4">
      <c r="B374" s="153"/>
      <c r="C374" s="154"/>
      <c r="D374" s="154"/>
    </row>
    <row r="375" spans="2:4">
      <c r="B375" s="153"/>
      <c r="C375" s="154"/>
      <c r="D375" s="154"/>
    </row>
    <row r="376" spans="2:4">
      <c r="B376" s="153"/>
      <c r="C376" s="154"/>
      <c r="D376" s="154"/>
    </row>
    <row r="377" spans="2:4">
      <c r="B377" s="153"/>
      <c r="C377" s="154"/>
      <c r="D377" s="154"/>
    </row>
    <row r="378" spans="2:4">
      <c r="B378" s="153"/>
      <c r="C378" s="154"/>
      <c r="D378" s="154"/>
    </row>
    <row r="379" spans="2:4">
      <c r="B379" s="153"/>
      <c r="C379" s="154"/>
      <c r="D379" s="154"/>
    </row>
    <row r="380" spans="2:4">
      <c r="B380" s="153"/>
      <c r="C380" s="154"/>
      <c r="D380" s="154"/>
    </row>
    <row r="381" spans="2:4">
      <c r="B381" s="153"/>
      <c r="C381" s="154"/>
      <c r="D381" s="154"/>
    </row>
    <row r="382" spans="2:4">
      <c r="B382" s="153"/>
      <c r="C382" s="154"/>
      <c r="D382" s="154"/>
    </row>
    <row r="383" spans="2:4">
      <c r="B383" s="153"/>
      <c r="C383" s="154"/>
      <c r="D383" s="154"/>
    </row>
    <row r="384" spans="2:4">
      <c r="B384" s="153"/>
      <c r="C384" s="154"/>
      <c r="D384" s="154"/>
    </row>
    <row r="385" spans="2:4">
      <c r="B385" s="153"/>
      <c r="C385" s="154"/>
      <c r="D385" s="154"/>
    </row>
    <row r="386" spans="2:4">
      <c r="B386" s="153"/>
      <c r="C386" s="154"/>
      <c r="D386" s="154"/>
    </row>
    <row r="387" spans="2:4">
      <c r="B387" s="153"/>
      <c r="C387" s="154"/>
      <c r="D387" s="154"/>
    </row>
    <row r="388" spans="2:4">
      <c r="B388" s="153"/>
      <c r="C388" s="154"/>
      <c r="D388" s="154"/>
    </row>
    <row r="389" spans="2:4">
      <c r="B389" s="153"/>
      <c r="C389" s="154"/>
      <c r="D389" s="154"/>
    </row>
    <row r="390" spans="2:4">
      <c r="B390" s="153"/>
      <c r="C390" s="154"/>
      <c r="D390" s="154"/>
    </row>
    <row r="391" spans="2:4">
      <c r="B391" s="153"/>
      <c r="C391" s="154"/>
      <c r="D391" s="154"/>
    </row>
    <row r="392" spans="2:4">
      <c r="B392" s="153"/>
      <c r="C392" s="154"/>
      <c r="D392" s="154"/>
    </row>
    <row r="393" spans="2:4">
      <c r="B393" s="153"/>
      <c r="C393" s="154"/>
      <c r="D393" s="154"/>
    </row>
    <row r="394" spans="2:4">
      <c r="B394" s="153"/>
      <c r="C394" s="154"/>
      <c r="D394" s="154"/>
    </row>
    <row r="395" spans="2:4">
      <c r="B395" s="153"/>
      <c r="C395" s="154"/>
      <c r="D395" s="154"/>
    </row>
    <row r="396" spans="2:4">
      <c r="B396" s="153"/>
      <c r="C396" s="154"/>
      <c r="D396" s="154"/>
    </row>
    <row r="397" spans="2:4">
      <c r="B397" s="153"/>
      <c r="C397" s="154"/>
      <c r="D397" s="154"/>
    </row>
    <row r="398" spans="2:4">
      <c r="B398" s="153"/>
      <c r="C398" s="154"/>
      <c r="D398" s="154"/>
    </row>
    <row r="399" spans="2:4">
      <c r="B399" s="153"/>
      <c r="C399" s="154"/>
      <c r="D399" s="154"/>
    </row>
    <row r="400" spans="2:4">
      <c r="B400" s="153"/>
      <c r="C400" s="154"/>
      <c r="D400" s="154"/>
    </row>
    <row r="401" spans="2:4">
      <c r="B401" s="153"/>
      <c r="C401" s="154"/>
      <c r="D401" s="154"/>
    </row>
    <row r="402" spans="2:4">
      <c r="B402" s="153"/>
      <c r="C402" s="154"/>
      <c r="D402" s="154"/>
    </row>
    <row r="403" spans="2:4">
      <c r="B403" s="153"/>
      <c r="C403" s="154"/>
      <c r="D403" s="154"/>
    </row>
    <row r="404" spans="2:4">
      <c r="B404" s="153"/>
      <c r="C404" s="154"/>
      <c r="D404" s="154"/>
    </row>
    <row r="405" spans="2:4">
      <c r="B405" s="153"/>
      <c r="C405" s="154"/>
      <c r="D405" s="154"/>
    </row>
    <row r="406" spans="2:4">
      <c r="B406" s="153"/>
      <c r="C406" s="154"/>
      <c r="D406" s="154"/>
    </row>
    <row r="407" spans="2:4">
      <c r="B407" s="153"/>
      <c r="C407" s="154"/>
      <c r="D407" s="154"/>
    </row>
    <row r="408" spans="2:4">
      <c r="B408" s="153"/>
      <c r="C408" s="154"/>
      <c r="D408" s="154"/>
    </row>
    <row r="409" spans="2:4">
      <c r="B409" s="153"/>
      <c r="C409" s="154"/>
      <c r="D409" s="154"/>
    </row>
    <row r="410" spans="2:4">
      <c r="B410" s="153"/>
      <c r="C410" s="154"/>
      <c r="D410" s="154"/>
    </row>
    <row r="411" spans="2:4">
      <c r="B411" s="153"/>
      <c r="C411" s="154"/>
      <c r="D411" s="154"/>
    </row>
    <row r="412" spans="2:4">
      <c r="B412" s="153"/>
      <c r="C412" s="154"/>
      <c r="D412" s="154"/>
    </row>
    <row r="413" spans="2:4">
      <c r="B413" s="153"/>
      <c r="C413" s="154"/>
      <c r="D413" s="154"/>
    </row>
    <row r="414" spans="2:4">
      <c r="B414" s="153"/>
      <c r="C414" s="154"/>
      <c r="D414" s="154"/>
    </row>
    <row r="415" spans="2:4">
      <c r="B415" s="153"/>
      <c r="C415" s="154"/>
      <c r="D415" s="154"/>
    </row>
    <row r="416" spans="2:4">
      <c r="B416" s="153"/>
      <c r="C416" s="154"/>
      <c r="D416" s="154"/>
    </row>
    <row r="417" spans="2:4">
      <c r="B417" s="153"/>
      <c r="C417" s="154"/>
      <c r="D417" s="154"/>
    </row>
    <row r="418" spans="2:4">
      <c r="B418" s="153"/>
      <c r="C418" s="154"/>
      <c r="D418" s="154"/>
    </row>
    <row r="419" spans="2:4">
      <c r="B419" s="153"/>
      <c r="C419" s="154"/>
      <c r="D419" s="154"/>
    </row>
    <row r="420" spans="2:4">
      <c r="B420" s="153"/>
      <c r="C420" s="154"/>
      <c r="D420" s="154"/>
    </row>
    <row r="421" spans="2:4">
      <c r="B421" s="153"/>
      <c r="C421" s="154"/>
      <c r="D421" s="154"/>
    </row>
    <row r="422" spans="2:4">
      <c r="B422" s="153"/>
      <c r="C422" s="154"/>
      <c r="D422" s="154"/>
    </row>
    <row r="423" spans="2:4">
      <c r="B423" s="153"/>
      <c r="C423" s="154"/>
      <c r="D423" s="154"/>
    </row>
    <row r="424" spans="2:4">
      <c r="B424" s="153"/>
      <c r="C424" s="154"/>
      <c r="D424" s="154"/>
    </row>
    <row r="425" spans="2:4">
      <c r="B425" s="153"/>
      <c r="C425" s="154"/>
      <c r="D425" s="154"/>
    </row>
    <row r="426" spans="2:4">
      <c r="B426" s="153"/>
      <c r="C426" s="154"/>
      <c r="D426" s="154"/>
    </row>
    <row r="427" spans="2:4">
      <c r="B427" s="153"/>
      <c r="C427" s="154"/>
      <c r="D427" s="154"/>
    </row>
    <row r="428" spans="2:4">
      <c r="B428" s="153"/>
      <c r="C428" s="154"/>
      <c r="D428" s="154"/>
    </row>
    <row r="429" spans="2:4">
      <c r="B429" s="153"/>
      <c r="C429" s="154"/>
      <c r="D429" s="154"/>
    </row>
    <row r="430" spans="2:4">
      <c r="B430" s="153"/>
      <c r="C430" s="154"/>
      <c r="D430" s="154"/>
    </row>
    <row r="431" spans="2:4">
      <c r="B431" s="153"/>
      <c r="C431" s="154"/>
      <c r="D431" s="154"/>
    </row>
    <row r="432" spans="2:4">
      <c r="B432" s="153"/>
      <c r="C432" s="154"/>
      <c r="D432" s="154"/>
    </row>
    <row r="433" spans="2:4">
      <c r="B433" s="153"/>
      <c r="C433" s="154"/>
      <c r="D433" s="154"/>
    </row>
    <row r="434" spans="2:4">
      <c r="B434" s="153"/>
      <c r="C434" s="154"/>
      <c r="D434" s="154"/>
    </row>
    <row r="435" spans="2:4">
      <c r="B435" s="153"/>
      <c r="C435" s="154"/>
      <c r="D435" s="154"/>
    </row>
    <row r="436" spans="2:4">
      <c r="B436" s="153"/>
      <c r="C436" s="154"/>
      <c r="D436" s="154"/>
    </row>
    <row r="437" spans="2:4">
      <c r="B437" s="153"/>
      <c r="C437" s="154"/>
      <c r="D437" s="154"/>
    </row>
    <row r="438" spans="2:4">
      <c r="B438" s="153"/>
      <c r="C438" s="154"/>
      <c r="D438" s="154"/>
    </row>
    <row r="439" spans="2:4">
      <c r="B439" s="153"/>
      <c r="C439" s="154"/>
      <c r="D439" s="154"/>
    </row>
    <row r="440" spans="2:4">
      <c r="B440" s="153"/>
      <c r="C440" s="154"/>
      <c r="D440" s="154"/>
    </row>
    <row r="441" spans="2:4">
      <c r="B441" s="153"/>
      <c r="C441" s="154"/>
      <c r="D441" s="154"/>
    </row>
    <row r="442" spans="2:4">
      <c r="B442" s="153"/>
      <c r="C442" s="154"/>
      <c r="D442" s="154"/>
    </row>
    <row r="443" spans="2:4">
      <c r="B443" s="153"/>
      <c r="C443" s="154"/>
      <c r="D443" s="154"/>
    </row>
    <row r="444" spans="2:4">
      <c r="B444" s="153"/>
      <c r="C444" s="154"/>
      <c r="D444" s="154"/>
    </row>
    <row r="445" spans="2:4">
      <c r="B445" s="153"/>
      <c r="C445" s="154"/>
      <c r="D445" s="154"/>
    </row>
    <row r="446" spans="2:4">
      <c r="B446" s="153"/>
      <c r="C446" s="154"/>
      <c r="D446" s="154"/>
    </row>
    <row r="447" spans="2:4">
      <c r="B447" s="153"/>
      <c r="C447" s="154"/>
      <c r="D447" s="154"/>
    </row>
    <row r="448" spans="2:4">
      <c r="B448" s="153"/>
      <c r="C448" s="154"/>
      <c r="D448" s="154"/>
    </row>
    <row r="449" spans="2:4">
      <c r="B449" s="153"/>
      <c r="C449" s="154"/>
      <c r="D449" s="154"/>
    </row>
    <row r="450" spans="2:4">
      <c r="B450" s="153"/>
      <c r="C450" s="154"/>
      <c r="D450" s="154"/>
    </row>
    <row r="451" spans="2:4">
      <c r="B451" s="153"/>
      <c r="C451" s="154"/>
      <c r="D451" s="154"/>
    </row>
    <row r="452" spans="2:4">
      <c r="B452" s="153"/>
      <c r="C452" s="154"/>
      <c r="D452" s="154"/>
    </row>
    <row r="453" spans="2:4">
      <c r="B453" s="153"/>
      <c r="C453" s="154"/>
      <c r="D453" s="154"/>
    </row>
    <row r="454" spans="2:4">
      <c r="B454" s="153"/>
      <c r="C454" s="154"/>
      <c r="D454" s="154"/>
    </row>
    <row r="455" spans="2:4">
      <c r="B455" s="153"/>
      <c r="C455" s="154"/>
      <c r="D455" s="154"/>
    </row>
    <row r="456" spans="2:4">
      <c r="B456" s="153"/>
      <c r="C456" s="154"/>
      <c r="D456" s="154"/>
    </row>
    <row r="457" spans="2:4">
      <c r="B457" s="153"/>
      <c r="C457" s="154"/>
      <c r="D457" s="154"/>
    </row>
    <row r="458" spans="2:4">
      <c r="B458" s="153"/>
      <c r="C458" s="154"/>
      <c r="D458" s="154"/>
    </row>
    <row r="459" spans="2:4">
      <c r="B459" s="153"/>
      <c r="C459" s="154"/>
      <c r="D459" s="154"/>
    </row>
    <row r="460" spans="2:4">
      <c r="B460" s="153"/>
      <c r="C460" s="154"/>
      <c r="D460" s="154"/>
    </row>
    <row r="461" spans="2:4">
      <c r="B461" s="153"/>
      <c r="C461" s="154"/>
      <c r="D461" s="154"/>
    </row>
    <row r="462" spans="2:4">
      <c r="B462" s="153"/>
      <c r="C462" s="154"/>
      <c r="D462" s="154"/>
    </row>
    <row r="463" spans="2:4">
      <c r="B463" s="153"/>
      <c r="C463" s="154"/>
      <c r="D463" s="154"/>
    </row>
    <row r="464" spans="2:4">
      <c r="B464" s="153"/>
      <c r="C464" s="154"/>
      <c r="D464" s="154"/>
    </row>
    <row r="465" spans="2:4">
      <c r="B465" s="153"/>
      <c r="C465" s="154"/>
      <c r="D465" s="154"/>
    </row>
    <row r="466" spans="2:4">
      <c r="B466" s="153"/>
      <c r="C466" s="154"/>
      <c r="D466" s="154"/>
    </row>
    <row r="467" spans="2:4">
      <c r="B467" s="153"/>
      <c r="C467" s="154"/>
      <c r="D467" s="154"/>
    </row>
    <row r="468" spans="2:4">
      <c r="B468" s="153"/>
      <c r="C468" s="154"/>
      <c r="D468" s="154"/>
    </row>
    <row r="469" spans="2:4">
      <c r="B469" s="153"/>
      <c r="C469" s="154"/>
      <c r="D469" s="154"/>
    </row>
    <row r="470" spans="2:4">
      <c r="B470" s="153"/>
      <c r="C470" s="154"/>
      <c r="D470" s="154"/>
    </row>
    <row r="471" spans="2:4">
      <c r="B471" s="153"/>
      <c r="C471" s="154"/>
      <c r="D471" s="154"/>
    </row>
    <row r="472" spans="2:4">
      <c r="B472" s="153"/>
      <c r="C472" s="154"/>
      <c r="D472" s="154"/>
    </row>
    <row r="473" spans="2:4">
      <c r="B473" s="153"/>
      <c r="C473" s="154"/>
      <c r="D473" s="154"/>
    </row>
    <row r="474" spans="2:4">
      <c r="B474" s="153"/>
      <c r="C474" s="154"/>
      <c r="D474" s="154"/>
    </row>
    <row r="475" spans="2:4">
      <c r="B475" s="153"/>
      <c r="C475" s="154"/>
      <c r="D475" s="154"/>
    </row>
    <row r="476" spans="2:4">
      <c r="B476" s="153"/>
      <c r="C476" s="154"/>
      <c r="D476" s="154"/>
    </row>
    <row r="477" spans="2:4">
      <c r="B477" s="153"/>
      <c r="C477" s="154"/>
      <c r="D477" s="154"/>
    </row>
    <row r="478" spans="2:4">
      <c r="B478" s="153"/>
      <c r="C478" s="154"/>
      <c r="D478" s="154"/>
    </row>
    <row r="479" spans="2:4">
      <c r="B479" s="153"/>
      <c r="C479" s="154"/>
      <c r="D479" s="154"/>
    </row>
    <row r="480" spans="2:4">
      <c r="B480" s="153"/>
      <c r="C480" s="154"/>
      <c r="D480" s="154"/>
    </row>
    <row r="481" spans="2:4">
      <c r="B481" s="153"/>
      <c r="C481" s="154"/>
      <c r="D481" s="154"/>
    </row>
    <row r="482" spans="2:4">
      <c r="B482" s="153"/>
      <c r="C482" s="154"/>
      <c r="D482" s="154"/>
    </row>
    <row r="483" spans="2:4">
      <c r="B483" s="153"/>
      <c r="C483" s="154"/>
      <c r="D483" s="154"/>
    </row>
    <row r="484" spans="2:4">
      <c r="B484" s="153"/>
      <c r="C484" s="154"/>
      <c r="D484" s="154"/>
    </row>
    <row r="485" spans="2:4">
      <c r="B485" s="153"/>
      <c r="C485" s="154"/>
      <c r="D485" s="154"/>
    </row>
    <row r="486" spans="2:4">
      <c r="B486" s="153"/>
      <c r="C486" s="154"/>
      <c r="D486" s="154"/>
    </row>
    <row r="487" spans="2:4">
      <c r="B487" s="153"/>
      <c r="C487" s="154"/>
      <c r="D487" s="154"/>
    </row>
    <row r="488" spans="2:4">
      <c r="B488" s="153"/>
      <c r="C488" s="154"/>
      <c r="D488" s="154"/>
    </row>
    <row r="489" spans="2:4">
      <c r="B489" s="153"/>
      <c r="C489" s="154"/>
      <c r="D489" s="154"/>
    </row>
    <row r="490" spans="2:4">
      <c r="B490" s="153"/>
      <c r="C490" s="154"/>
      <c r="D490" s="154"/>
    </row>
    <row r="491" spans="2:4">
      <c r="B491" s="153"/>
      <c r="C491" s="154"/>
      <c r="D491" s="154"/>
    </row>
    <row r="492" spans="2:4">
      <c r="B492" s="153"/>
      <c r="C492" s="154"/>
      <c r="D492" s="154"/>
    </row>
    <row r="493" spans="2:4">
      <c r="B493" s="153"/>
      <c r="C493" s="154"/>
      <c r="D493" s="154"/>
    </row>
    <row r="494" spans="2:4">
      <c r="B494" s="153"/>
      <c r="C494" s="154"/>
      <c r="D494" s="154"/>
    </row>
    <row r="495" spans="2:4">
      <c r="B495" s="153"/>
      <c r="C495" s="154"/>
      <c r="D495" s="154"/>
    </row>
    <row r="496" spans="2:4">
      <c r="B496" s="153"/>
      <c r="C496" s="154"/>
      <c r="D496" s="154"/>
    </row>
    <row r="497" spans="2:4">
      <c r="B497" s="153"/>
      <c r="C497" s="154"/>
      <c r="D497" s="154"/>
    </row>
    <row r="498" spans="2:4">
      <c r="B498" s="153"/>
      <c r="C498" s="154"/>
      <c r="D498" s="154"/>
    </row>
    <row r="499" spans="2:4">
      <c r="B499" s="153"/>
      <c r="C499" s="154"/>
      <c r="D499" s="154"/>
    </row>
    <row r="500" spans="2:4">
      <c r="B500" s="153"/>
      <c r="C500" s="154"/>
      <c r="D500" s="154"/>
    </row>
    <row r="501" spans="2:4">
      <c r="B501" s="153"/>
      <c r="C501" s="154"/>
      <c r="D501" s="154"/>
    </row>
    <row r="502" spans="2:4">
      <c r="B502" s="153"/>
      <c r="C502" s="154"/>
      <c r="D502" s="154"/>
    </row>
    <row r="503" spans="2:4">
      <c r="B503" s="153"/>
      <c r="C503" s="154"/>
      <c r="D503" s="154"/>
    </row>
    <row r="504" spans="2:4">
      <c r="B504" s="153"/>
      <c r="C504" s="154"/>
      <c r="D504" s="154"/>
    </row>
    <row r="505" spans="2:4">
      <c r="B505" s="153"/>
      <c r="C505" s="154"/>
      <c r="D505" s="154"/>
    </row>
    <row r="506" spans="2:4">
      <c r="B506" s="153"/>
      <c r="C506" s="154"/>
      <c r="D506" s="154"/>
    </row>
    <row r="507" spans="2:4">
      <c r="B507" s="153"/>
      <c r="C507" s="154"/>
      <c r="D507" s="154"/>
    </row>
    <row r="508" spans="2:4">
      <c r="B508" s="153"/>
      <c r="C508" s="154"/>
      <c r="D508" s="154"/>
    </row>
    <row r="509" spans="2:4">
      <c r="B509" s="153"/>
      <c r="C509" s="154"/>
      <c r="D509" s="154"/>
    </row>
    <row r="510" spans="2:4">
      <c r="B510" s="153"/>
      <c r="C510" s="154"/>
      <c r="D510" s="154"/>
    </row>
    <row r="511" spans="2:4">
      <c r="B511" s="153"/>
      <c r="C511" s="154"/>
      <c r="D511" s="154"/>
    </row>
    <row r="512" spans="2:4">
      <c r="B512" s="153"/>
      <c r="C512" s="154"/>
      <c r="D512" s="154"/>
    </row>
    <row r="513" spans="2:4">
      <c r="B513" s="153"/>
      <c r="C513" s="154"/>
      <c r="D513" s="154"/>
    </row>
    <row r="514" spans="2:4">
      <c r="B514" s="153"/>
      <c r="C514" s="154"/>
      <c r="D514" s="154"/>
    </row>
    <row r="515" spans="2:4">
      <c r="B515" s="153"/>
      <c r="C515" s="154"/>
      <c r="D515" s="154"/>
    </row>
    <row r="516" spans="2:4">
      <c r="B516" s="153"/>
      <c r="C516" s="154"/>
      <c r="D516" s="154"/>
    </row>
    <row r="517" spans="2:4">
      <c r="B517" s="153"/>
      <c r="C517" s="154"/>
      <c r="D517" s="154"/>
    </row>
    <row r="518" spans="2:4">
      <c r="B518" s="153"/>
      <c r="C518" s="154"/>
      <c r="D518" s="154"/>
    </row>
    <row r="519" spans="2:4">
      <c r="B519" s="153"/>
      <c r="C519" s="154"/>
      <c r="D519" s="154"/>
    </row>
    <row r="520" spans="2:4">
      <c r="B520" s="153"/>
      <c r="C520" s="154"/>
      <c r="D520" s="154"/>
    </row>
    <row r="521" spans="2:4">
      <c r="B521" s="153"/>
      <c r="C521" s="154"/>
      <c r="D521" s="154"/>
    </row>
    <row r="522" spans="2:4">
      <c r="B522" s="153"/>
      <c r="C522" s="154"/>
      <c r="D522" s="154"/>
    </row>
    <row r="523" spans="2:4">
      <c r="B523" s="153"/>
      <c r="C523" s="154"/>
      <c r="D523" s="154"/>
    </row>
    <row r="524" spans="2:4">
      <c r="B524" s="153"/>
      <c r="C524" s="154"/>
      <c r="D524" s="154"/>
    </row>
    <row r="525" spans="2:4">
      <c r="B525" s="153"/>
      <c r="C525" s="154"/>
      <c r="D525" s="154"/>
    </row>
    <row r="526" spans="2:4">
      <c r="B526" s="153"/>
      <c r="C526" s="154"/>
      <c r="D526" s="154"/>
    </row>
    <row r="527" spans="2:4">
      <c r="B527" s="153"/>
      <c r="C527" s="154"/>
      <c r="D527" s="154"/>
    </row>
    <row r="528" spans="2:4">
      <c r="B528" s="153"/>
      <c r="C528" s="154"/>
      <c r="D528" s="154"/>
    </row>
    <row r="529" spans="2:4">
      <c r="B529" s="153"/>
      <c r="C529" s="154"/>
      <c r="D529" s="154"/>
    </row>
    <row r="530" spans="2:4">
      <c r="B530" s="153"/>
      <c r="C530" s="154"/>
      <c r="D530" s="154"/>
    </row>
    <row r="531" spans="2:4">
      <c r="B531" s="153"/>
      <c r="C531" s="154"/>
      <c r="D531" s="154"/>
    </row>
    <row r="532" spans="2:4">
      <c r="B532" s="153"/>
      <c r="C532" s="154"/>
      <c r="D532" s="154"/>
    </row>
    <row r="533" spans="2:4">
      <c r="B533" s="153"/>
      <c r="C533" s="154"/>
      <c r="D533" s="154"/>
    </row>
    <row r="534" spans="2:4">
      <c r="B534" s="153"/>
      <c r="C534" s="154"/>
      <c r="D534" s="154"/>
    </row>
    <row r="535" spans="2:4">
      <c r="B535" s="153"/>
      <c r="C535" s="154"/>
      <c r="D535" s="154"/>
    </row>
    <row r="536" spans="2:4">
      <c r="B536" s="153"/>
      <c r="C536" s="154"/>
      <c r="D536" s="154"/>
    </row>
    <row r="537" spans="2:4">
      <c r="B537" s="153"/>
      <c r="C537" s="154"/>
      <c r="D537" s="154"/>
    </row>
    <row r="538" spans="2:4">
      <c r="B538" s="153"/>
      <c r="C538" s="154"/>
      <c r="D538" s="154"/>
    </row>
    <row r="539" spans="2:4">
      <c r="B539" s="153"/>
      <c r="C539" s="154"/>
      <c r="D539" s="154"/>
    </row>
    <row r="540" spans="2:4">
      <c r="B540" s="153"/>
      <c r="C540" s="154"/>
      <c r="D540" s="154"/>
    </row>
    <row r="541" spans="2:4">
      <c r="B541" s="153"/>
      <c r="C541" s="154"/>
      <c r="D541" s="154"/>
    </row>
    <row r="542" spans="2:4">
      <c r="B542" s="153"/>
      <c r="C542" s="154"/>
      <c r="D542" s="154"/>
    </row>
    <row r="543" spans="2:4">
      <c r="B543" s="153"/>
      <c r="C543" s="154"/>
      <c r="D543" s="154"/>
    </row>
    <row r="544" spans="2:4">
      <c r="B544" s="153"/>
      <c r="C544" s="154"/>
      <c r="D544" s="154"/>
    </row>
    <row r="545" spans="2:4">
      <c r="B545" s="153"/>
      <c r="C545" s="154"/>
      <c r="D545" s="154"/>
    </row>
    <row r="546" spans="2:4">
      <c r="B546" s="153"/>
      <c r="C546" s="154"/>
      <c r="D546" s="154"/>
    </row>
    <row r="547" spans="2:4">
      <c r="B547" s="153"/>
      <c r="C547" s="154"/>
      <c r="D547" s="154"/>
    </row>
    <row r="548" spans="2:4">
      <c r="B548" s="153"/>
      <c r="C548" s="154"/>
      <c r="D548" s="154"/>
    </row>
    <row r="549" spans="2:4">
      <c r="B549" s="153"/>
      <c r="C549" s="154"/>
      <c r="D549" s="154"/>
    </row>
    <row r="550" spans="2:4">
      <c r="B550" s="153"/>
      <c r="C550" s="154"/>
      <c r="D550" s="154"/>
    </row>
    <row r="551" spans="2:4">
      <c r="B551" s="153"/>
      <c r="C551" s="154"/>
      <c r="D551" s="154"/>
    </row>
    <row r="552" spans="2:4">
      <c r="B552" s="153"/>
      <c r="C552" s="154"/>
      <c r="D552" s="154"/>
    </row>
    <row r="553" spans="2:4">
      <c r="B553" s="153"/>
      <c r="C553" s="154"/>
      <c r="D553" s="154"/>
    </row>
    <row r="554" spans="2:4">
      <c r="B554" s="153"/>
      <c r="C554" s="154"/>
      <c r="D554" s="154"/>
    </row>
    <row r="555" spans="2:4">
      <c r="B555" s="153"/>
      <c r="C555" s="154"/>
      <c r="D555" s="154"/>
    </row>
    <row r="556" spans="2:4">
      <c r="B556" s="153"/>
      <c r="C556" s="154"/>
      <c r="D556" s="154"/>
    </row>
    <row r="557" spans="2:4">
      <c r="B557" s="153"/>
      <c r="C557" s="154"/>
      <c r="D557" s="154"/>
    </row>
    <row r="558" spans="2:4">
      <c r="B558" s="153"/>
      <c r="C558" s="154"/>
      <c r="D558" s="154"/>
    </row>
    <row r="559" spans="2:4">
      <c r="B559" s="153"/>
      <c r="C559" s="154"/>
      <c r="D559" s="154"/>
    </row>
    <row r="560" spans="2:4">
      <c r="B560" s="153"/>
      <c r="C560" s="154"/>
      <c r="D560" s="154"/>
    </row>
    <row r="561" spans="2:4">
      <c r="B561" s="153"/>
      <c r="C561" s="154"/>
      <c r="D561" s="154"/>
    </row>
    <row r="562" spans="2:4">
      <c r="B562" s="153"/>
      <c r="C562" s="154"/>
      <c r="D562" s="154"/>
    </row>
    <row r="563" spans="2:4">
      <c r="B563" s="153"/>
      <c r="C563" s="154"/>
      <c r="D563" s="154"/>
    </row>
    <row r="564" spans="2:4">
      <c r="B564" s="153"/>
      <c r="C564" s="154"/>
      <c r="D564" s="154"/>
    </row>
    <row r="565" spans="2:4">
      <c r="B565" s="153"/>
      <c r="C565" s="154"/>
      <c r="D565" s="154"/>
    </row>
    <row r="566" spans="2:4">
      <c r="B566" s="153"/>
      <c r="C566" s="154"/>
      <c r="D566" s="154"/>
    </row>
    <row r="567" spans="2:4">
      <c r="B567" s="153"/>
      <c r="C567" s="154"/>
      <c r="D567" s="154"/>
    </row>
    <row r="568" spans="2:4">
      <c r="B568" s="153"/>
      <c r="C568" s="154"/>
      <c r="D568" s="154"/>
    </row>
    <row r="569" spans="2:4">
      <c r="B569" s="153"/>
      <c r="C569" s="154"/>
      <c r="D569" s="154"/>
    </row>
    <row r="570" spans="2:4">
      <c r="B570" s="153"/>
      <c r="C570" s="154"/>
      <c r="D570" s="154"/>
    </row>
    <row r="571" spans="2:4">
      <c r="B571" s="153"/>
      <c r="C571" s="154"/>
      <c r="D571" s="154"/>
    </row>
    <row r="572" spans="2:4">
      <c r="B572" s="153"/>
      <c r="C572" s="154"/>
      <c r="D572" s="154"/>
    </row>
    <row r="573" spans="2:4">
      <c r="B573" s="153"/>
      <c r="C573" s="154"/>
      <c r="D573" s="154"/>
    </row>
    <row r="574" spans="2:4">
      <c r="B574" s="153"/>
      <c r="C574" s="154"/>
      <c r="D574" s="154"/>
    </row>
    <row r="575" spans="2:4">
      <c r="B575" s="153"/>
      <c r="C575" s="154"/>
      <c r="D575" s="154"/>
    </row>
    <row r="576" spans="2:4">
      <c r="B576" s="153"/>
      <c r="C576" s="154"/>
      <c r="D576" s="154"/>
    </row>
    <row r="577" spans="2:4">
      <c r="B577" s="153"/>
      <c r="C577" s="154"/>
      <c r="D577" s="154"/>
    </row>
    <row r="578" spans="2:4">
      <c r="B578" s="153"/>
      <c r="C578" s="154"/>
      <c r="D578" s="154"/>
    </row>
    <row r="579" spans="2:4">
      <c r="B579" s="153"/>
      <c r="C579" s="154"/>
      <c r="D579" s="154"/>
    </row>
    <row r="580" spans="2:4">
      <c r="B580" s="153"/>
      <c r="C580" s="154"/>
      <c r="D580" s="154"/>
    </row>
    <row r="581" spans="2:4">
      <c r="B581" s="153"/>
      <c r="C581" s="154"/>
      <c r="D581" s="154"/>
    </row>
    <row r="582" spans="2:4">
      <c r="B582" s="153"/>
      <c r="C582" s="154"/>
      <c r="D582" s="154"/>
    </row>
    <row r="583" spans="2:4">
      <c r="B583" s="153"/>
      <c r="C583" s="154"/>
      <c r="D583" s="154"/>
    </row>
    <row r="584" spans="2:4">
      <c r="B584" s="153"/>
      <c r="C584" s="154"/>
      <c r="D584" s="154"/>
    </row>
    <row r="585" spans="2:4">
      <c r="B585" s="153"/>
      <c r="C585" s="154"/>
      <c r="D585" s="154"/>
    </row>
    <row r="586" spans="2:4">
      <c r="B586" s="153"/>
      <c r="C586" s="154"/>
      <c r="D586" s="154"/>
    </row>
    <row r="587" spans="2:4">
      <c r="B587" s="153"/>
      <c r="C587" s="154"/>
      <c r="D587" s="154"/>
    </row>
    <row r="588" spans="2:4">
      <c r="B588" s="153"/>
      <c r="C588" s="154"/>
      <c r="D588" s="154"/>
    </row>
    <row r="589" spans="2:4">
      <c r="B589" s="153"/>
      <c r="C589" s="154"/>
      <c r="D589" s="154"/>
    </row>
    <row r="590" spans="2:4">
      <c r="B590" s="153"/>
      <c r="C590" s="154"/>
      <c r="D590" s="154"/>
    </row>
    <row r="591" spans="2:4">
      <c r="B591" s="153"/>
      <c r="C591" s="154"/>
      <c r="D591" s="154"/>
    </row>
    <row r="592" spans="2:4">
      <c r="B592" s="153"/>
      <c r="C592" s="154"/>
      <c r="D592" s="154"/>
    </row>
    <row r="593" spans="2:4">
      <c r="B593" s="153"/>
      <c r="C593" s="154"/>
      <c r="D593" s="154"/>
    </row>
    <row r="594" spans="2:4">
      <c r="B594" s="153"/>
      <c r="C594" s="154"/>
      <c r="D594" s="154"/>
    </row>
    <row r="595" spans="2:4">
      <c r="B595" s="153"/>
      <c r="C595" s="154"/>
      <c r="D595" s="154"/>
    </row>
    <row r="596" spans="2:4">
      <c r="B596" s="153"/>
      <c r="C596" s="154"/>
      <c r="D596" s="154"/>
    </row>
    <row r="597" spans="2:4">
      <c r="B597" s="153"/>
      <c r="C597" s="154"/>
      <c r="D597" s="154"/>
    </row>
    <row r="598" spans="2:4">
      <c r="B598" s="153"/>
      <c r="C598" s="154"/>
      <c r="D598" s="154"/>
    </row>
    <row r="599" spans="2:4">
      <c r="B599" s="153"/>
      <c r="C599" s="154"/>
      <c r="D599" s="154"/>
    </row>
    <row r="600" spans="2:4">
      <c r="B600" s="153"/>
      <c r="C600" s="154"/>
      <c r="D600" s="154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160</v>
      </c>
      <c r="C1" s="75" t="s" vm="1">
        <v>238</v>
      </c>
    </row>
    <row r="2" spans="2:16">
      <c r="B2" s="56" t="s">
        <v>159</v>
      </c>
      <c r="C2" s="75" t="s">
        <v>239</v>
      </c>
    </row>
    <row r="3" spans="2:16">
      <c r="B3" s="56" t="s">
        <v>161</v>
      </c>
      <c r="C3" s="75" t="s">
        <v>240</v>
      </c>
    </row>
    <row r="4" spans="2:16">
      <c r="B4" s="56" t="s">
        <v>162</v>
      </c>
      <c r="C4" s="75" t="s">
        <v>241</v>
      </c>
    </row>
    <row r="6" spans="2:16" ht="26.25" customHeight="1">
      <c r="B6" s="142" t="s">
        <v>197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133</v>
      </c>
      <c r="C7" s="30" t="s">
        <v>50</v>
      </c>
      <c r="D7" s="30" t="s">
        <v>73</v>
      </c>
      <c r="E7" s="30" t="s">
        <v>15</v>
      </c>
      <c r="F7" s="30" t="s">
        <v>74</v>
      </c>
      <c r="G7" s="30" t="s">
        <v>119</v>
      </c>
      <c r="H7" s="30" t="s">
        <v>18</v>
      </c>
      <c r="I7" s="30" t="s">
        <v>118</v>
      </c>
      <c r="J7" s="30" t="s">
        <v>17</v>
      </c>
      <c r="K7" s="30" t="s">
        <v>195</v>
      </c>
      <c r="L7" s="30" t="s">
        <v>226</v>
      </c>
      <c r="M7" s="30" t="s">
        <v>196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228</v>
      </c>
      <c r="M8" s="32" t="s">
        <v>224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2:16" ht="20.25" customHeight="1">
      <c r="B11" s="155" t="s">
        <v>237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2:16">
      <c r="B12" s="155" t="s">
        <v>129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2:16">
      <c r="B13" s="155" t="s">
        <v>227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2:16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153"/>
      <c r="C110" s="153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</row>
    <row r="111" spans="2:16">
      <c r="B111" s="153"/>
      <c r="C111" s="153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</row>
    <row r="112" spans="2:16">
      <c r="B112" s="153"/>
      <c r="C112" s="153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</row>
    <row r="113" spans="2:16">
      <c r="B113" s="153"/>
      <c r="C113" s="153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</row>
    <row r="114" spans="2:16">
      <c r="B114" s="153"/>
      <c r="C114" s="153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2:16"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</row>
    <row r="116" spans="2:16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7" spans="2:16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</row>
    <row r="118" spans="2:16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</row>
    <row r="119" spans="2:16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160</v>
      </c>
      <c r="C1" s="75" t="s" vm="1">
        <v>238</v>
      </c>
    </row>
    <row r="2" spans="2:12">
      <c r="B2" s="56" t="s">
        <v>159</v>
      </c>
      <c r="C2" s="75" t="s">
        <v>239</v>
      </c>
    </row>
    <row r="3" spans="2:12">
      <c r="B3" s="56" t="s">
        <v>161</v>
      </c>
      <c r="C3" s="75" t="s">
        <v>240</v>
      </c>
    </row>
    <row r="4" spans="2:12">
      <c r="B4" s="56" t="s">
        <v>162</v>
      </c>
      <c r="C4" s="75" t="s">
        <v>241</v>
      </c>
    </row>
    <row r="6" spans="2:12" ht="26.25" customHeight="1">
      <c r="B6" s="132" t="s">
        <v>186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2:12" s="3" customFormat="1" ht="63">
      <c r="B7" s="12" t="s">
        <v>132</v>
      </c>
      <c r="C7" s="13" t="s">
        <v>50</v>
      </c>
      <c r="D7" s="13" t="s">
        <v>134</v>
      </c>
      <c r="E7" s="13" t="s">
        <v>15</v>
      </c>
      <c r="F7" s="13" t="s">
        <v>74</v>
      </c>
      <c r="G7" s="13" t="s">
        <v>118</v>
      </c>
      <c r="H7" s="13" t="s">
        <v>17</v>
      </c>
      <c r="I7" s="13" t="s">
        <v>19</v>
      </c>
      <c r="J7" s="13" t="s">
        <v>69</v>
      </c>
      <c r="K7" s="13" t="s">
        <v>163</v>
      </c>
      <c r="L7" s="13" t="s">
        <v>164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224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6" t="s">
        <v>49</v>
      </c>
      <c r="C10" s="77"/>
      <c r="D10" s="77"/>
      <c r="E10" s="77"/>
      <c r="F10" s="77"/>
      <c r="G10" s="77"/>
      <c r="H10" s="77"/>
      <c r="I10" s="77"/>
      <c r="J10" s="85">
        <v>17048520.942585178</v>
      </c>
      <c r="K10" s="86">
        <v>1</v>
      </c>
      <c r="L10" s="86">
        <v>0.15122890367002251</v>
      </c>
    </row>
    <row r="11" spans="2:12">
      <c r="B11" s="78" t="s">
        <v>215</v>
      </c>
      <c r="C11" s="79"/>
      <c r="D11" s="79"/>
      <c r="E11" s="79"/>
      <c r="F11" s="79"/>
      <c r="G11" s="79"/>
      <c r="H11" s="79"/>
      <c r="I11" s="79"/>
      <c r="J11" s="88">
        <v>17032675.840985171</v>
      </c>
      <c r="K11" s="89">
        <v>0.99907058790299941</v>
      </c>
      <c r="L11" s="89">
        <v>0.15108834969753546</v>
      </c>
    </row>
    <row r="12" spans="2:12">
      <c r="B12" s="97" t="s">
        <v>47</v>
      </c>
      <c r="C12" s="79"/>
      <c r="D12" s="79"/>
      <c r="E12" s="79"/>
      <c r="F12" s="79"/>
      <c r="G12" s="79"/>
      <c r="H12" s="79"/>
      <c r="I12" s="79"/>
      <c r="J12" s="88">
        <v>13317942.08000638</v>
      </c>
      <c r="K12" s="89">
        <v>0.78117873831152962</v>
      </c>
      <c r="L12" s="89">
        <v>0.11813680416518403</v>
      </c>
    </row>
    <row r="13" spans="2:12">
      <c r="B13" s="84" t="s">
        <v>3213</v>
      </c>
      <c r="C13" s="81" t="s">
        <v>3214</v>
      </c>
      <c r="D13" s="81">
        <v>12</v>
      </c>
      <c r="E13" s="81" t="s">
        <v>340</v>
      </c>
      <c r="F13" s="81" t="s">
        <v>341</v>
      </c>
      <c r="G13" s="94" t="s">
        <v>147</v>
      </c>
      <c r="H13" s="95">
        <v>0</v>
      </c>
      <c r="I13" s="95">
        <v>0</v>
      </c>
      <c r="J13" s="91">
        <v>3856410.1351143676</v>
      </c>
      <c r="K13" s="92">
        <v>0.22620203524409638</v>
      </c>
      <c r="L13" s="92">
        <v>3.4208285797892486E-2</v>
      </c>
    </row>
    <row r="14" spans="2:12">
      <c r="B14" s="84" t="s">
        <v>3215</v>
      </c>
      <c r="C14" s="81" t="s">
        <v>3216</v>
      </c>
      <c r="D14" s="81">
        <v>10</v>
      </c>
      <c r="E14" s="81" t="s">
        <v>340</v>
      </c>
      <c r="F14" s="81" t="s">
        <v>341</v>
      </c>
      <c r="G14" s="94" t="s">
        <v>147</v>
      </c>
      <c r="H14" s="95">
        <v>0</v>
      </c>
      <c r="I14" s="95">
        <v>0</v>
      </c>
      <c r="J14" s="91">
        <v>899201.04756787606</v>
      </c>
      <c r="K14" s="92">
        <v>5.2743639791166801E-2</v>
      </c>
      <c r="L14" s="92">
        <v>7.9763628211847286E-3</v>
      </c>
    </row>
    <row r="15" spans="2:12">
      <c r="B15" s="84" t="s">
        <v>3215</v>
      </c>
      <c r="C15" s="81" t="s">
        <v>3217</v>
      </c>
      <c r="D15" s="81">
        <v>10</v>
      </c>
      <c r="E15" s="81" t="s">
        <v>340</v>
      </c>
      <c r="F15" s="81" t="s">
        <v>341</v>
      </c>
      <c r="G15" s="94" t="s">
        <v>147</v>
      </c>
      <c r="H15" s="95">
        <v>0</v>
      </c>
      <c r="I15" s="95">
        <v>0</v>
      </c>
      <c r="J15" s="91">
        <v>3434703.1478299992</v>
      </c>
      <c r="K15" s="92">
        <v>0.20146634182502712</v>
      </c>
      <c r="L15" s="92">
        <v>3.0467534000608854E-2</v>
      </c>
    </row>
    <row r="16" spans="2:12">
      <c r="B16" s="84" t="s">
        <v>3215</v>
      </c>
      <c r="C16" s="81" t="s">
        <v>3218</v>
      </c>
      <c r="D16" s="81">
        <v>10</v>
      </c>
      <c r="E16" s="81" t="s">
        <v>340</v>
      </c>
      <c r="F16" s="81" t="s">
        <v>341</v>
      </c>
      <c r="G16" s="94" t="s">
        <v>147</v>
      </c>
      <c r="H16" s="95">
        <v>0</v>
      </c>
      <c r="I16" s="95">
        <v>0</v>
      </c>
      <c r="J16" s="91">
        <v>4331180.4122000001</v>
      </c>
      <c r="K16" s="92">
        <v>0.25405021507650122</v>
      </c>
      <c r="L16" s="92">
        <v>3.8419735503152704E-2</v>
      </c>
    </row>
    <row r="17" spans="2:12">
      <c r="B17" s="84" t="s">
        <v>3219</v>
      </c>
      <c r="C17" s="81" t="s">
        <v>3220</v>
      </c>
      <c r="D17" s="81">
        <v>20</v>
      </c>
      <c r="E17" s="81" t="s">
        <v>340</v>
      </c>
      <c r="F17" s="81" t="s">
        <v>341</v>
      </c>
      <c r="G17" s="94" t="s">
        <v>147</v>
      </c>
      <c r="H17" s="95">
        <v>0</v>
      </c>
      <c r="I17" s="95">
        <v>0</v>
      </c>
      <c r="J17" s="91">
        <v>173544.11668921501</v>
      </c>
      <c r="K17" s="92">
        <v>1.0179423615319171E-2</v>
      </c>
      <c r="L17" s="92">
        <v>1.5394230733374551E-3</v>
      </c>
    </row>
    <row r="18" spans="2:12">
      <c r="B18" s="84" t="s">
        <v>3219</v>
      </c>
      <c r="C18" s="81" t="s">
        <v>3221</v>
      </c>
      <c r="D18" s="81">
        <v>20</v>
      </c>
      <c r="E18" s="81" t="s">
        <v>340</v>
      </c>
      <c r="F18" s="81" t="s">
        <v>341</v>
      </c>
      <c r="G18" s="94" t="s">
        <v>147</v>
      </c>
      <c r="H18" s="95">
        <v>0</v>
      </c>
      <c r="I18" s="95">
        <v>0</v>
      </c>
      <c r="J18" s="91">
        <v>610756.52234999998</v>
      </c>
      <c r="K18" s="92">
        <v>3.5824604633261932E-2</v>
      </c>
      <c r="L18" s="92">
        <v>5.4177156831002101E-3</v>
      </c>
    </row>
    <row r="19" spans="2:12">
      <c r="B19" s="84" t="s">
        <v>3222</v>
      </c>
      <c r="C19" s="81" t="s">
        <v>3223</v>
      </c>
      <c r="D19" s="81">
        <v>11</v>
      </c>
      <c r="E19" s="81" t="s">
        <v>383</v>
      </c>
      <c r="F19" s="81" t="s">
        <v>341</v>
      </c>
      <c r="G19" s="94" t="s">
        <v>147</v>
      </c>
      <c r="H19" s="95">
        <v>0</v>
      </c>
      <c r="I19" s="95">
        <v>0</v>
      </c>
      <c r="J19" s="91">
        <v>9490.3592149210017</v>
      </c>
      <c r="K19" s="92">
        <v>5.566675987249553E-4</v>
      </c>
      <c r="L19" s="92">
        <v>8.4184230663798994E-5</v>
      </c>
    </row>
    <row r="20" spans="2:12">
      <c r="B20" s="84" t="s">
        <v>3224</v>
      </c>
      <c r="C20" s="81" t="s">
        <v>3225</v>
      </c>
      <c r="D20" s="81">
        <v>26</v>
      </c>
      <c r="E20" s="81" t="s">
        <v>383</v>
      </c>
      <c r="F20" s="81" t="s">
        <v>341</v>
      </c>
      <c r="G20" s="94" t="s">
        <v>147</v>
      </c>
      <c r="H20" s="95">
        <v>0</v>
      </c>
      <c r="I20" s="95">
        <v>0</v>
      </c>
      <c r="J20" s="91">
        <v>2570.1876499999998</v>
      </c>
      <c r="K20" s="92">
        <v>1.507572216179749E-4</v>
      </c>
      <c r="L20" s="92">
        <v>2.2798849345624957E-5</v>
      </c>
    </row>
    <row r="21" spans="2:12">
      <c r="B21" s="84" t="s">
        <v>3226</v>
      </c>
      <c r="C21" s="81" t="s">
        <v>3227</v>
      </c>
      <c r="D21" s="81">
        <v>13</v>
      </c>
      <c r="E21" s="81" t="s">
        <v>517</v>
      </c>
      <c r="F21" s="81" t="s">
        <v>145</v>
      </c>
      <c r="G21" s="94" t="s">
        <v>147</v>
      </c>
      <c r="H21" s="95">
        <v>0</v>
      </c>
      <c r="I21" s="95">
        <v>0</v>
      </c>
      <c r="J21" s="91">
        <v>65.751059999999995</v>
      </c>
      <c r="K21" s="92">
        <v>3.85670171749396E-6</v>
      </c>
      <c r="L21" s="92">
        <v>5.8324477251890432E-7</v>
      </c>
    </row>
    <row r="22" spans="2:12">
      <c r="B22" s="84" t="s">
        <v>3228</v>
      </c>
      <c r="C22" s="81" t="s">
        <v>3229</v>
      </c>
      <c r="D22" s="81">
        <v>22</v>
      </c>
      <c r="E22" s="81" t="s">
        <v>3234</v>
      </c>
      <c r="F22" s="81" t="s">
        <v>3235</v>
      </c>
      <c r="G22" s="94" t="s">
        <v>147</v>
      </c>
      <c r="H22" s="95">
        <v>0</v>
      </c>
      <c r="I22" s="95">
        <v>0</v>
      </c>
      <c r="J22" s="91">
        <v>20.40033</v>
      </c>
      <c r="K22" s="92">
        <v>1.1966040965490679E-6</v>
      </c>
      <c r="L22" s="92">
        <v>1.8096112564817328E-7</v>
      </c>
    </row>
    <row r="23" spans="2:12">
      <c r="B23" s="80"/>
      <c r="C23" s="81"/>
      <c r="D23" s="81"/>
      <c r="E23" s="81"/>
      <c r="F23" s="81"/>
      <c r="G23" s="81"/>
      <c r="H23" s="81"/>
      <c r="I23" s="81"/>
      <c r="J23" s="81"/>
      <c r="K23" s="92"/>
      <c r="L23" s="81"/>
    </row>
    <row r="24" spans="2:12">
      <c r="B24" s="97" t="s">
        <v>48</v>
      </c>
      <c r="C24" s="79"/>
      <c r="D24" s="79"/>
      <c r="E24" s="79"/>
      <c r="F24" s="79"/>
      <c r="G24" s="79"/>
      <c r="H24" s="79"/>
      <c r="I24" s="79"/>
      <c r="J24" s="88">
        <v>3714733.7609787909</v>
      </c>
      <c r="K24" s="89">
        <v>0.21789184959146971</v>
      </c>
      <c r="L24" s="89">
        <v>3.2951545532351405E-2</v>
      </c>
    </row>
    <row r="25" spans="2:12">
      <c r="B25" s="84" t="s">
        <v>3226</v>
      </c>
      <c r="C25" s="81" t="s">
        <v>3231</v>
      </c>
      <c r="D25" s="81">
        <v>13</v>
      </c>
      <c r="E25" s="81" t="s">
        <v>3232</v>
      </c>
      <c r="F25" s="81" t="s">
        <v>145</v>
      </c>
      <c r="G25" s="94" t="s">
        <v>146</v>
      </c>
      <c r="H25" s="95">
        <v>0</v>
      </c>
      <c r="I25" s="95">
        <v>0</v>
      </c>
      <c r="J25" s="91">
        <v>31.531359999999999</v>
      </c>
      <c r="K25" s="92">
        <v>1.8495070690407172E-6</v>
      </c>
      <c r="L25" s="92">
        <v>2.7969892638098427E-7</v>
      </c>
    </row>
    <row r="26" spans="2:12">
      <c r="B26" s="84" t="s">
        <v>3228</v>
      </c>
      <c r="C26" s="81" t="s">
        <v>3233</v>
      </c>
      <c r="D26" s="81">
        <v>22</v>
      </c>
      <c r="E26" s="81" t="s">
        <v>3234</v>
      </c>
      <c r="F26" s="81" t="s">
        <v>3235</v>
      </c>
      <c r="G26" s="94" t="s">
        <v>149</v>
      </c>
      <c r="H26" s="95">
        <v>0</v>
      </c>
      <c r="I26" s="95">
        <v>0</v>
      </c>
      <c r="J26" s="91">
        <v>2.3111700000000002</v>
      </c>
      <c r="K26" s="92">
        <v>1.3556425262833049E-7</v>
      </c>
      <c r="L26" s="92">
        <v>2.0501233301828386E-8</v>
      </c>
    </row>
    <row r="27" spans="2:12">
      <c r="B27" s="84" t="s">
        <v>3228</v>
      </c>
      <c r="C27" s="81" t="s">
        <v>3236</v>
      </c>
      <c r="D27" s="81">
        <v>22</v>
      </c>
      <c r="E27" s="81" t="s">
        <v>3234</v>
      </c>
      <c r="F27" s="81" t="s">
        <v>3235</v>
      </c>
      <c r="G27" s="94" t="s">
        <v>148</v>
      </c>
      <c r="H27" s="95">
        <v>0</v>
      </c>
      <c r="I27" s="95">
        <v>0</v>
      </c>
      <c r="J27" s="91">
        <v>13.094149999999999</v>
      </c>
      <c r="K27" s="92">
        <v>7.6805196439606501E-7</v>
      </c>
      <c r="L27" s="92">
        <v>1.1615165653722406E-7</v>
      </c>
    </row>
    <row r="28" spans="2:12">
      <c r="B28" s="84" t="s">
        <v>3228</v>
      </c>
      <c r="C28" s="81" t="s">
        <v>3237</v>
      </c>
      <c r="D28" s="81">
        <v>22</v>
      </c>
      <c r="E28" s="81" t="s">
        <v>3234</v>
      </c>
      <c r="F28" s="81" t="s">
        <v>3235</v>
      </c>
      <c r="G28" s="94" t="s">
        <v>146</v>
      </c>
      <c r="H28" s="95">
        <v>0</v>
      </c>
      <c r="I28" s="95">
        <v>0</v>
      </c>
      <c r="J28" s="91">
        <v>14876.070809999999</v>
      </c>
      <c r="K28" s="92">
        <v>8.7257251582695033E-4</v>
      </c>
      <c r="L28" s="92">
        <v>1.3195818494110304E-4</v>
      </c>
    </row>
    <row r="29" spans="2:12">
      <c r="B29" s="84" t="s">
        <v>3228</v>
      </c>
      <c r="C29" s="81" t="s">
        <v>3238</v>
      </c>
      <c r="D29" s="81">
        <v>22</v>
      </c>
      <c r="E29" s="81" t="s">
        <v>3234</v>
      </c>
      <c r="F29" s="81" t="s">
        <v>3235</v>
      </c>
      <c r="G29" s="94" t="s">
        <v>155</v>
      </c>
      <c r="H29" s="95">
        <v>0</v>
      </c>
      <c r="I29" s="95">
        <v>0</v>
      </c>
      <c r="J29" s="91">
        <v>2.3190000000000002E-2</v>
      </c>
      <c r="K29" s="92">
        <v>1.3602353000648954E-9</v>
      </c>
      <c r="L29" s="92">
        <v>2.057068931620782E-10</v>
      </c>
    </row>
    <row r="30" spans="2:12">
      <c r="B30" s="84" t="s">
        <v>3213</v>
      </c>
      <c r="C30" s="81" t="s">
        <v>3240</v>
      </c>
      <c r="D30" s="81">
        <v>12</v>
      </c>
      <c r="E30" s="81" t="s">
        <v>340</v>
      </c>
      <c r="F30" s="81" t="s">
        <v>341</v>
      </c>
      <c r="G30" s="94" t="s">
        <v>153</v>
      </c>
      <c r="H30" s="95">
        <v>0</v>
      </c>
      <c r="I30" s="95">
        <v>0</v>
      </c>
      <c r="J30" s="91">
        <v>7.5886000000000005</v>
      </c>
      <c r="K30" s="92">
        <v>4.4511779206867033E-7</v>
      </c>
      <c r="L30" s="92">
        <v>6.7314675698566048E-8</v>
      </c>
    </row>
    <row r="31" spans="2:12">
      <c r="B31" s="84" t="s">
        <v>3213</v>
      </c>
      <c r="C31" s="81" t="s">
        <v>3241</v>
      </c>
      <c r="D31" s="81">
        <v>12</v>
      </c>
      <c r="E31" s="81" t="s">
        <v>340</v>
      </c>
      <c r="F31" s="81" t="s">
        <v>341</v>
      </c>
      <c r="G31" s="94" t="s">
        <v>149</v>
      </c>
      <c r="H31" s="95">
        <v>0</v>
      </c>
      <c r="I31" s="95">
        <v>0</v>
      </c>
      <c r="J31" s="91">
        <v>120001.18935</v>
      </c>
      <c r="K31" s="92">
        <v>7.0388035275395239E-3</v>
      </c>
      <c r="L31" s="92">
        <v>1.0644705406184893E-3</v>
      </c>
    </row>
    <row r="32" spans="2:12">
      <c r="B32" s="84" t="s">
        <v>3213</v>
      </c>
      <c r="C32" s="81" t="s">
        <v>3242</v>
      </c>
      <c r="D32" s="81">
        <v>12</v>
      </c>
      <c r="E32" s="81" t="s">
        <v>340</v>
      </c>
      <c r="F32" s="81" t="s">
        <v>341</v>
      </c>
      <c r="G32" s="94" t="s">
        <v>150</v>
      </c>
      <c r="H32" s="95">
        <v>0</v>
      </c>
      <c r="I32" s="95">
        <v>0</v>
      </c>
      <c r="J32" s="91">
        <v>7.1875</v>
      </c>
      <c r="K32" s="92">
        <v>4.2159082445952716E-7</v>
      </c>
      <c r="L32" s="92">
        <v>6.3756718180355194E-8</v>
      </c>
    </row>
    <row r="33" spans="2:12">
      <c r="B33" s="84" t="s">
        <v>3213</v>
      </c>
      <c r="C33" s="81" t="s">
        <v>3243</v>
      </c>
      <c r="D33" s="81">
        <v>12</v>
      </c>
      <c r="E33" s="81" t="s">
        <v>340</v>
      </c>
      <c r="F33" s="81" t="s">
        <v>341</v>
      </c>
      <c r="G33" s="94" t="s">
        <v>154</v>
      </c>
      <c r="H33" s="95">
        <v>0</v>
      </c>
      <c r="I33" s="95">
        <v>0</v>
      </c>
      <c r="J33" s="91">
        <v>3440.7869799999999</v>
      </c>
      <c r="K33" s="92">
        <v>2.0182319578265133E-4</v>
      </c>
      <c r="L33" s="92">
        <v>3.0521500633390668E-5</v>
      </c>
    </row>
    <row r="34" spans="2:12">
      <c r="B34" s="84" t="s">
        <v>3213</v>
      </c>
      <c r="C34" s="81" t="s">
        <v>3244</v>
      </c>
      <c r="D34" s="81">
        <v>12</v>
      </c>
      <c r="E34" s="81" t="s">
        <v>340</v>
      </c>
      <c r="F34" s="81" t="s">
        <v>341</v>
      </c>
      <c r="G34" s="94" t="s">
        <v>155</v>
      </c>
      <c r="H34" s="95">
        <v>0</v>
      </c>
      <c r="I34" s="95">
        <v>0</v>
      </c>
      <c r="J34" s="91">
        <v>77442.206369499996</v>
      </c>
      <c r="K34" s="92">
        <v>4.5424589400045005E-3</v>
      </c>
      <c r="L34" s="92">
        <v>6.8695108546297317E-4</v>
      </c>
    </row>
    <row r="35" spans="2:12">
      <c r="B35" s="84" t="s">
        <v>3213</v>
      </c>
      <c r="C35" s="81" t="s">
        <v>3245</v>
      </c>
      <c r="D35" s="81">
        <v>12</v>
      </c>
      <c r="E35" s="81" t="s">
        <v>340</v>
      </c>
      <c r="F35" s="81" t="s">
        <v>341</v>
      </c>
      <c r="G35" s="94" t="s">
        <v>148</v>
      </c>
      <c r="H35" s="95">
        <v>0</v>
      </c>
      <c r="I35" s="95">
        <v>0</v>
      </c>
      <c r="J35" s="91">
        <v>20407.336910000002</v>
      </c>
      <c r="K35" s="92">
        <v>1.1970150946657725E-3</v>
      </c>
      <c r="L35" s="92">
        <v>1.8102328044277297E-4</v>
      </c>
    </row>
    <row r="36" spans="2:12">
      <c r="B36" s="84" t="s">
        <v>3213</v>
      </c>
      <c r="C36" s="81" t="s">
        <v>3246</v>
      </c>
      <c r="D36" s="81">
        <v>12</v>
      </c>
      <c r="E36" s="81" t="s">
        <v>340</v>
      </c>
      <c r="F36" s="81" t="s">
        <v>341</v>
      </c>
      <c r="G36" s="94" t="s">
        <v>146</v>
      </c>
      <c r="H36" s="95">
        <v>0</v>
      </c>
      <c r="I36" s="95">
        <v>0</v>
      </c>
      <c r="J36" s="91">
        <v>364560.35144588508</v>
      </c>
      <c r="K36" s="92">
        <v>2.1383693792184442E-2</v>
      </c>
      <c r="L36" s="92">
        <v>3.2338325686075186E-3</v>
      </c>
    </row>
    <row r="37" spans="2:12">
      <c r="B37" s="84" t="s">
        <v>3215</v>
      </c>
      <c r="C37" s="81" t="s">
        <v>3247</v>
      </c>
      <c r="D37" s="81">
        <v>10</v>
      </c>
      <c r="E37" s="81" t="s">
        <v>340</v>
      </c>
      <c r="F37" s="81" t="s">
        <v>341</v>
      </c>
      <c r="G37" s="94" t="s">
        <v>152</v>
      </c>
      <c r="H37" s="95">
        <v>0</v>
      </c>
      <c r="I37" s="95">
        <v>0</v>
      </c>
      <c r="J37" s="91">
        <v>0.80355999999999994</v>
      </c>
      <c r="K37" s="92">
        <v>4.7133707534288365E-8</v>
      </c>
      <c r="L37" s="92">
        <v>7.1279789163139084E-9</v>
      </c>
    </row>
    <row r="38" spans="2:12">
      <c r="B38" s="84" t="s">
        <v>3215</v>
      </c>
      <c r="C38" s="81" t="s">
        <v>3248</v>
      </c>
      <c r="D38" s="81">
        <v>10</v>
      </c>
      <c r="E38" s="81" t="s">
        <v>340</v>
      </c>
      <c r="F38" s="81" t="s">
        <v>341</v>
      </c>
      <c r="G38" s="94" t="s">
        <v>148</v>
      </c>
      <c r="H38" s="95">
        <v>0</v>
      </c>
      <c r="I38" s="95">
        <v>0</v>
      </c>
      <c r="J38" s="91">
        <v>27978.862690000005</v>
      </c>
      <c r="K38" s="92">
        <v>1.6411313793275833E-3</v>
      </c>
      <c r="L38" s="92">
        <v>2.4818649927418229E-4</v>
      </c>
    </row>
    <row r="39" spans="2:12">
      <c r="B39" s="84" t="s">
        <v>3215</v>
      </c>
      <c r="C39" s="81" t="s">
        <v>3249</v>
      </c>
      <c r="D39" s="81">
        <v>10</v>
      </c>
      <c r="E39" s="81" t="s">
        <v>340</v>
      </c>
      <c r="F39" s="81" t="s">
        <v>341</v>
      </c>
      <c r="G39" s="94" t="s">
        <v>146</v>
      </c>
      <c r="H39" s="95">
        <v>0</v>
      </c>
      <c r="I39" s="95">
        <v>0</v>
      </c>
      <c r="J39" s="91">
        <v>1243952.1944382449</v>
      </c>
      <c r="K39" s="92">
        <v>7.2965402607507154E-2</v>
      </c>
      <c r="L39" s="92">
        <v>1.1034477842175108E-2</v>
      </c>
    </row>
    <row r="40" spans="2:12">
      <c r="B40" s="84" t="s">
        <v>3215</v>
      </c>
      <c r="C40" s="81" t="s">
        <v>3250</v>
      </c>
      <c r="D40" s="81">
        <v>10</v>
      </c>
      <c r="E40" s="81" t="s">
        <v>340</v>
      </c>
      <c r="F40" s="81" t="s">
        <v>341</v>
      </c>
      <c r="G40" s="94" t="s">
        <v>153</v>
      </c>
      <c r="H40" s="95">
        <v>0</v>
      </c>
      <c r="I40" s="95">
        <v>0</v>
      </c>
      <c r="J40" s="91">
        <v>6.0099999999999997E-3</v>
      </c>
      <c r="K40" s="92">
        <v>3.5252324939154894E-10</v>
      </c>
      <c r="L40" s="92">
        <v>5.331170452367787E-11</v>
      </c>
    </row>
    <row r="41" spans="2:12">
      <c r="B41" s="84" t="s">
        <v>3215</v>
      </c>
      <c r="C41" s="81" t="s">
        <v>3251</v>
      </c>
      <c r="D41" s="81">
        <v>10</v>
      </c>
      <c r="E41" s="81" t="s">
        <v>340</v>
      </c>
      <c r="F41" s="81" t="s">
        <v>341</v>
      </c>
      <c r="G41" s="94" t="s">
        <v>148</v>
      </c>
      <c r="H41" s="95">
        <v>0</v>
      </c>
      <c r="I41" s="95">
        <v>0</v>
      </c>
      <c r="J41" s="91">
        <v>32518.993792011996</v>
      </c>
      <c r="K41" s="92">
        <v>1.9074378300338898E-3</v>
      </c>
      <c r="L41" s="92">
        <v>2.8845973185475185E-4</v>
      </c>
    </row>
    <row r="42" spans="2:12">
      <c r="B42" s="84" t="s">
        <v>3215</v>
      </c>
      <c r="C42" s="81" t="s">
        <v>3252</v>
      </c>
      <c r="D42" s="81">
        <v>10</v>
      </c>
      <c r="E42" s="81" t="s">
        <v>340</v>
      </c>
      <c r="F42" s="81" t="s">
        <v>341</v>
      </c>
      <c r="G42" s="94" t="s">
        <v>146</v>
      </c>
      <c r="H42" s="95">
        <v>0</v>
      </c>
      <c r="I42" s="95">
        <v>0</v>
      </c>
      <c r="J42" s="91">
        <v>6.2899999999999998E-2</v>
      </c>
      <c r="K42" s="92">
        <v>3.6894696150962442E-9</v>
      </c>
      <c r="L42" s="92">
        <v>5.5795444501486492E-10</v>
      </c>
    </row>
    <row r="43" spans="2:12">
      <c r="B43" s="84" t="s">
        <v>3215</v>
      </c>
      <c r="C43" s="81" t="s">
        <v>3248</v>
      </c>
      <c r="D43" s="81">
        <v>10</v>
      </c>
      <c r="E43" s="81" t="s">
        <v>340</v>
      </c>
      <c r="F43" s="81" t="s">
        <v>341</v>
      </c>
      <c r="G43" s="94" t="s">
        <v>148</v>
      </c>
      <c r="H43" s="95">
        <v>0</v>
      </c>
      <c r="I43" s="95">
        <v>0</v>
      </c>
      <c r="J43" s="91">
        <v>196.68306000000001</v>
      </c>
      <c r="K43" s="92">
        <v>1.1536664128364891E-5</v>
      </c>
      <c r="L43" s="92">
        <v>1.7446770681418982E-6</v>
      </c>
    </row>
    <row r="44" spans="2:12">
      <c r="B44" s="84" t="s">
        <v>3215</v>
      </c>
      <c r="C44" s="81" t="s">
        <v>3253</v>
      </c>
      <c r="D44" s="81">
        <v>10</v>
      </c>
      <c r="E44" s="81" t="s">
        <v>340</v>
      </c>
      <c r="F44" s="81" t="s">
        <v>341</v>
      </c>
      <c r="G44" s="94" t="s">
        <v>151</v>
      </c>
      <c r="H44" s="95">
        <v>0</v>
      </c>
      <c r="I44" s="95">
        <v>0</v>
      </c>
      <c r="J44" s="91">
        <v>20.996805007999999</v>
      </c>
      <c r="K44" s="92">
        <v>1.2315910030384206E-6</v>
      </c>
      <c r="L44" s="92">
        <v>1.862521571593637E-7</v>
      </c>
    </row>
    <row r="45" spans="2:12">
      <c r="B45" s="84" t="s">
        <v>3215</v>
      </c>
      <c r="C45" s="81" t="s">
        <v>3254</v>
      </c>
      <c r="D45" s="81">
        <v>10</v>
      </c>
      <c r="E45" s="81" t="s">
        <v>340</v>
      </c>
      <c r="F45" s="81" t="s">
        <v>341</v>
      </c>
      <c r="G45" s="94" t="s">
        <v>3209</v>
      </c>
      <c r="H45" s="95">
        <v>0</v>
      </c>
      <c r="I45" s="95">
        <v>0</v>
      </c>
      <c r="J45" s="91">
        <v>0</v>
      </c>
      <c r="K45" s="92">
        <v>0</v>
      </c>
      <c r="L45" s="92">
        <v>0</v>
      </c>
    </row>
    <row r="46" spans="2:12">
      <c r="B46" s="84" t="s">
        <v>3215</v>
      </c>
      <c r="C46" s="81" t="s">
        <v>3255</v>
      </c>
      <c r="D46" s="81">
        <v>10</v>
      </c>
      <c r="E46" s="81" t="s">
        <v>340</v>
      </c>
      <c r="F46" s="81" t="s">
        <v>341</v>
      </c>
      <c r="G46" s="94" t="s">
        <v>149</v>
      </c>
      <c r="H46" s="95">
        <v>0</v>
      </c>
      <c r="I46" s="95">
        <v>0</v>
      </c>
      <c r="J46" s="91">
        <v>4901.773720000001</v>
      </c>
      <c r="K46" s="92">
        <v>2.8751900159010004E-4</v>
      </c>
      <c r="L46" s="92">
        <v>4.3481183394770283E-5</v>
      </c>
    </row>
    <row r="47" spans="2:12">
      <c r="B47" s="84" t="s">
        <v>3215</v>
      </c>
      <c r="C47" s="81" t="s">
        <v>3252</v>
      </c>
      <c r="D47" s="81">
        <v>10</v>
      </c>
      <c r="E47" s="81" t="s">
        <v>340</v>
      </c>
      <c r="F47" s="81" t="s">
        <v>341</v>
      </c>
      <c r="G47" s="94" t="s">
        <v>146</v>
      </c>
      <c r="H47" s="95">
        <v>0</v>
      </c>
      <c r="I47" s="95">
        <v>0</v>
      </c>
      <c r="J47" s="91">
        <v>1694181.0047329117</v>
      </c>
      <c r="K47" s="92">
        <v>9.9374075348732979E-2</v>
      </c>
      <c r="L47" s="92">
        <v>1.5028232468211097E-2</v>
      </c>
    </row>
    <row r="48" spans="2:12">
      <c r="B48" s="84" t="s">
        <v>3215</v>
      </c>
      <c r="C48" s="81" t="s">
        <v>3256</v>
      </c>
      <c r="D48" s="81">
        <v>10</v>
      </c>
      <c r="E48" s="81" t="s">
        <v>340</v>
      </c>
      <c r="F48" s="81" t="s">
        <v>341</v>
      </c>
      <c r="G48" s="94" t="s">
        <v>155</v>
      </c>
      <c r="H48" s="95">
        <v>0</v>
      </c>
      <c r="I48" s="95">
        <v>0</v>
      </c>
      <c r="J48" s="91">
        <v>0</v>
      </c>
      <c r="K48" s="92">
        <v>0</v>
      </c>
      <c r="L48" s="92">
        <v>0</v>
      </c>
    </row>
    <row r="49" spans="2:12">
      <c r="B49" s="84" t="s">
        <v>3215</v>
      </c>
      <c r="C49" s="81" t="s">
        <v>3257</v>
      </c>
      <c r="D49" s="81">
        <v>10</v>
      </c>
      <c r="E49" s="81" t="s">
        <v>340</v>
      </c>
      <c r="F49" s="81" t="s">
        <v>341</v>
      </c>
      <c r="G49" s="94" t="s">
        <v>150</v>
      </c>
      <c r="H49" s="95">
        <v>0</v>
      </c>
      <c r="I49" s="95">
        <v>0</v>
      </c>
      <c r="J49" s="91">
        <v>43.273029999999999</v>
      </c>
      <c r="K49" s="92">
        <v>2.5382278114173012E-6</v>
      </c>
      <c r="L49" s="92">
        <v>3.8385340918539907E-7</v>
      </c>
    </row>
    <row r="50" spans="2:12">
      <c r="B50" s="84" t="s">
        <v>3215</v>
      </c>
      <c r="C50" s="81" t="s">
        <v>3258</v>
      </c>
      <c r="D50" s="81">
        <v>10</v>
      </c>
      <c r="E50" s="81" t="s">
        <v>340</v>
      </c>
      <c r="F50" s="81" t="s">
        <v>341</v>
      </c>
      <c r="G50" s="94" t="s">
        <v>154</v>
      </c>
      <c r="H50" s="95">
        <v>0</v>
      </c>
      <c r="I50" s="95">
        <v>0</v>
      </c>
      <c r="J50" s="91">
        <v>765.2343400000002</v>
      </c>
      <c r="K50" s="92">
        <v>4.4885673225091087E-5</v>
      </c>
      <c r="L50" s="92">
        <v>6.7880111523214082E-6</v>
      </c>
    </row>
    <row r="51" spans="2:12">
      <c r="B51" s="84" t="s">
        <v>3215</v>
      </c>
      <c r="C51" s="81" t="s">
        <v>3259</v>
      </c>
      <c r="D51" s="81">
        <v>10</v>
      </c>
      <c r="E51" s="81" t="s">
        <v>340</v>
      </c>
      <c r="F51" s="81" t="s">
        <v>341</v>
      </c>
      <c r="G51" s="94" t="s">
        <v>153</v>
      </c>
      <c r="H51" s="95">
        <v>0</v>
      </c>
      <c r="I51" s="95">
        <v>0</v>
      </c>
      <c r="J51" s="91">
        <v>0.40244000000000008</v>
      </c>
      <c r="K51" s="92">
        <v>2.360556680285108E-8</v>
      </c>
      <c r="L51" s="92">
        <v>3.5698439881046471E-9</v>
      </c>
    </row>
    <row r="52" spans="2:12">
      <c r="B52" s="84" t="s">
        <v>3215</v>
      </c>
      <c r="C52" s="81" t="s">
        <v>3260</v>
      </c>
      <c r="D52" s="81">
        <v>10</v>
      </c>
      <c r="E52" s="81" t="s">
        <v>340</v>
      </c>
      <c r="F52" s="81" t="s">
        <v>341</v>
      </c>
      <c r="G52" s="94" t="s">
        <v>149</v>
      </c>
      <c r="H52" s="95">
        <v>0</v>
      </c>
      <c r="I52" s="95">
        <v>0</v>
      </c>
      <c r="J52" s="91">
        <v>48424.376287939005</v>
      </c>
      <c r="K52" s="92">
        <v>2.840385770180255E-3</v>
      </c>
      <c r="L52" s="92">
        <v>4.2954842602429242E-4</v>
      </c>
    </row>
    <row r="53" spans="2:12">
      <c r="B53" s="84" t="s">
        <v>3219</v>
      </c>
      <c r="C53" s="81" t="s">
        <v>3261</v>
      </c>
      <c r="D53" s="81">
        <v>20</v>
      </c>
      <c r="E53" s="81" t="s">
        <v>340</v>
      </c>
      <c r="F53" s="81" t="s">
        <v>341</v>
      </c>
      <c r="G53" s="94" t="s">
        <v>148</v>
      </c>
      <c r="H53" s="95">
        <v>0</v>
      </c>
      <c r="I53" s="95">
        <v>0</v>
      </c>
      <c r="J53" s="91">
        <v>240.72666689799996</v>
      </c>
      <c r="K53" s="92">
        <v>1.412009098670216E-5</v>
      </c>
      <c r="L53" s="92">
        <v>2.1353658796399337E-6</v>
      </c>
    </row>
    <row r="54" spans="2:12">
      <c r="B54" s="84" t="s">
        <v>3219</v>
      </c>
      <c r="C54" s="81" t="s">
        <v>3262</v>
      </c>
      <c r="D54" s="81">
        <v>20</v>
      </c>
      <c r="E54" s="81" t="s">
        <v>340</v>
      </c>
      <c r="F54" s="81" t="s">
        <v>341</v>
      </c>
      <c r="G54" s="94" t="s">
        <v>3209</v>
      </c>
      <c r="H54" s="95">
        <v>0</v>
      </c>
      <c r="I54" s="95">
        <v>0</v>
      </c>
      <c r="J54" s="91">
        <v>0.61133000000000004</v>
      </c>
      <c r="K54" s="92">
        <v>3.5858242604082471E-8</v>
      </c>
      <c r="L54" s="92">
        <v>5.422802716549084E-9</v>
      </c>
    </row>
    <row r="55" spans="2:12">
      <c r="B55" s="84" t="s">
        <v>3219</v>
      </c>
      <c r="C55" s="81" t="s">
        <v>3263</v>
      </c>
      <c r="D55" s="81">
        <v>20</v>
      </c>
      <c r="E55" s="81" t="s">
        <v>340</v>
      </c>
      <c r="F55" s="81" t="s">
        <v>341</v>
      </c>
      <c r="G55" s="94" t="s">
        <v>149</v>
      </c>
      <c r="H55" s="95">
        <v>0</v>
      </c>
      <c r="I55" s="95">
        <v>0</v>
      </c>
      <c r="J55" s="91">
        <v>90.082429999999988</v>
      </c>
      <c r="K55" s="92">
        <v>5.2838853472024542E-6</v>
      </c>
      <c r="L55" s="92">
        <v>7.9907618817552325E-7</v>
      </c>
    </row>
    <row r="56" spans="2:12">
      <c r="B56" s="84" t="s">
        <v>3219</v>
      </c>
      <c r="C56" s="81" t="s">
        <v>3239</v>
      </c>
      <c r="D56" s="81">
        <v>20</v>
      </c>
      <c r="E56" s="81" t="s">
        <v>340</v>
      </c>
      <c r="F56" s="81" t="s">
        <v>341</v>
      </c>
      <c r="G56" s="94" t="s">
        <v>149</v>
      </c>
      <c r="H56" s="95">
        <v>0</v>
      </c>
      <c r="I56" s="95">
        <v>0</v>
      </c>
      <c r="J56" s="91">
        <v>12.302323043000003</v>
      </c>
      <c r="K56" s="92">
        <v>7.2160647157785188E-7</v>
      </c>
      <c r="L56" s="92">
        <v>1.0912775557791178E-7</v>
      </c>
    </row>
    <row r="57" spans="2:12">
      <c r="B57" s="84" t="s">
        <v>3219</v>
      </c>
      <c r="C57" s="81" t="s">
        <v>3264</v>
      </c>
      <c r="D57" s="81">
        <v>20</v>
      </c>
      <c r="E57" s="81" t="s">
        <v>340</v>
      </c>
      <c r="F57" s="81" t="s">
        <v>341</v>
      </c>
      <c r="G57" s="94" t="s">
        <v>155</v>
      </c>
      <c r="H57" s="95">
        <v>0</v>
      </c>
      <c r="I57" s="95">
        <v>0</v>
      </c>
      <c r="J57" s="91">
        <v>11.63274</v>
      </c>
      <c r="K57" s="92">
        <v>6.8233133180150541E-7</v>
      </c>
      <c r="L57" s="92">
        <v>1.0318821924804801E-7</v>
      </c>
    </row>
    <row r="58" spans="2:12">
      <c r="B58" s="84" t="s">
        <v>3219</v>
      </c>
      <c r="C58" s="81" t="s">
        <v>3265</v>
      </c>
      <c r="D58" s="81">
        <v>20</v>
      </c>
      <c r="E58" s="81" t="s">
        <v>340</v>
      </c>
      <c r="F58" s="81" t="s">
        <v>341</v>
      </c>
      <c r="G58" s="94" t="s">
        <v>153</v>
      </c>
      <c r="H58" s="95">
        <v>0</v>
      </c>
      <c r="I58" s="95">
        <v>0</v>
      </c>
      <c r="J58" s="91">
        <v>1.1058699999999999</v>
      </c>
      <c r="K58" s="92">
        <v>6.4866037571486229E-8</v>
      </c>
      <c r="L58" s="92">
        <v>9.8096197473543507E-9</v>
      </c>
    </row>
    <row r="59" spans="2:12">
      <c r="B59" s="84" t="s">
        <v>3219</v>
      </c>
      <c r="C59" s="81" t="s">
        <v>3266</v>
      </c>
      <c r="D59" s="81">
        <v>20</v>
      </c>
      <c r="E59" s="81" t="s">
        <v>340</v>
      </c>
      <c r="F59" s="81" t="s">
        <v>341</v>
      </c>
      <c r="G59" s="94" t="s">
        <v>146</v>
      </c>
      <c r="H59" s="95">
        <v>0</v>
      </c>
      <c r="I59" s="95">
        <v>0</v>
      </c>
      <c r="J59" s="91">
        <v>1068.71657</v>
      </c>
      <c r="K59" s="92">
        <v>6.2686761719632413E-5</v>
      </c>
      <c r="L59" s="92">
        <v>9.480050249483945E-6</v>
      </c>
    </row>
    <row r="60" spans="2:12">
      <c r="B60" s="84" t="s">
        <v>3219</v>
      </c>
      <c r="C60" s="81" t="s">
        <v>3267</v>
      </c>
      <c r="D60" s="81">
        <v>20</v>
      </c>
      <c r="E60" s="81" t="s">
        <v>340</v>
      </c>
      <c r="F60" s="81" t="s">
        <v>341</v>
      </c>
      <c r="G60" s="94" t="s">
        <v>148</v>
      </c>
      <c r="H60" s="95">
        <v>0</v>
      </c>
      <c r="I60" s="95">
        <v>0</v>
      </c>
      <c r="J60" s="91">
        <v>8638.7173474619995</v>
      </c>
      <c r="K60" s="92">
        <v>5.0671359565764506E-4</v>
      </c>
      <c r="L60" s="92">
        <v>7.6629741546000739E-5</v>
      </c>
    </row>
    <row r="61" spans="2:12">
      <c r="B61" s="84" t="s">
        <v>3219</v>
      </c>
      <c r="C61" s="81" t="s">
        <v>3268</v>
      </c>
      <c r="D61" s="81">
        <v>20</v>
      </c>
      <c r="E61" s="81" t="s">
        <v>340</v>
      </c>
      <c r="F61" s="81" t="s">
        <v>341</v>
      </c>
      <c r="G61" s="94" t="s">
        <v>154</v>
      </c>
      <c r="H61" s="95">
        <v>0</v>
      </c>
      <c r="I61" s="95">
        <v>0</v>
      </c>
      <c r="J61" s="91">
        <v>147.07810000000001</v>
      </c>
      <c r="K61" s="92">
        <v>8.6270299045482834E-6</v>
      </c>
      <c r="L61" s="92">
        <v>1.3046562743933356E-6</v>
      </c>
    </row>
    <row r="62" spans="2:12">
      <c r="B62" s="84" t="s">
        <v>3219</v>
      </c>
      <c r="C62" s="81" t="s">
        <v>3269</v>
      </c>
      <c r="D62" s="81">
        <v>20</v>
      </c>
      <c r="E62" s="81" t="s">
        <v>340</v>
      </c>
      <c r="F62" s="81" t="s">
        <v>341</v>
      </c>
      <c r="G62" s="94" t="s">
        <v>146</v>
      </c>
      <c r="H62" s="95">
        <v>0</v>
      </c>
      <c r="I62" s="95">
        <v>0</v>
      </c>
      <c r="J62" s="91">
        <v>48981.7141395</v>
      </c>
      <c r="K62" s="92">
        <v>2.8730770431321996E-3</v>
      </c>
      <c r="L62" s="92">
        <v>4.3449229139239245E-4</v>
      </c>
    </row>
    <row r="63" spans="2:12">
      <c r="B63" s="84" t="s">
        <v>3222</v>
      </c>
      <c r="C63" s="81" t="s">
        <v>3270</v>
      </c>
      <c r="D63" s="81">
        <v>11</v>
      </c>
      <c r="E63" s="81" t="s">
        <v>383</v>
      </c>
      <c r="F63" s="81" t="s">
        <v>341</v>
      </c>
      <c r="G63" s="94" t="s">
        <v>154</v>
      </c>
      <c r="H63" s="95">
        <v>0</v>
      </c>
      <c r="I63" s="95">
        <v>0</v>
      </c>
      <c r="J63" s="91">
        <v>1.089</v>
      </c>
      <c r="K63" s="92">
        <v>6.3876508916372175E-8</v>
      </c>
      <c r="L63" s="92">
        <v>9.6599744136913813E-9</v>
      </c>
    </row>
    <row r="64" spans="2:12">
      <c r="B64" s="84" t="s">
        <v>3222</v>
      </c>
      <c r="C64" s="81" t="s">
        <v>3271</v>
      </c>
      <c r="D64" s="81">
        <v>11</v>
      </c>
      <c r="E64" s="81" t="s">
        <v>383</v>
      </c>
      <c r="F64" s="81" t="s">
        <v>341</v>
      </c>
      <c r="G64" s="94" t="s">
        <v>149</v>
      </c>
      <c r="H64" s="95">
        <v>0</v>
      </c>
      <c r="I64" s="95">
        <v>0</v>
      </c>
      <c r="J64" s="91">
        <v>8.9999999999999992E-5</v>
      </c>
      <c r="K64" s="92">
        <v>5.2790503236671224E-12</v>
      </c>
      <c r="L64" s="92">
        <v>7.9834499286705625E-13</v>
      </c>
    </row>
    <row r="65" spans="2:12">
      <c r="B65" s="84" t="s">
        <v>3222</v>
      </c>
      <c r="C65" s="81" t="s">
        <v>3272</v>
      </c>
      <c r="D65" s="81">
        <v>11</v>
      </c>
      <c r="E65" s="81" t="s">
        <v>383</v>
      </c>
      <c r="F65" s="81" t="s">
        <v>341</v>
      </c>
      <c r="G65" s="94" t="s">
        <v>155</v>
      </c>
      <c r="H65" s="95">
        <v>0</v>
      </c>
      <c r="I65" s="95">
        <v>0</v>
      </c>
      <c r="J65" s="91">
        <v>0.38379000000000002</v>
      </c>
      <c r="K65" s="92">
        <v>2.2511630263557833E-8</v>
      </c>
      <c r="L65" s="92">
        <v>3.4044091645827508E-9</v>
      </c>
    </row>
    <row r="66" spans="2:12">
      <c r="B66" s="84" t="s">
        <v>3222</v>
      </c>
      <c r="C66" s="81" t="s">
        <v>3273</v>
      </c>
      <c r="D66" s="81">
        <v>11</v>
      </c>
      <c r="E66" s="81" t="s">
        <v>383</v>
      </c>
      <c r="F66" s="81" t="s">
        <v>341</v>
      </c>
      <c r="G66" s="94" t="s">
        <v>146</v>
      </c>
      <c r="H66" s="95">
        <v>0</v>
      </c>
      <c r="I66" s="95">
        <v>0</v>
      </c>
      <c r="J66" s="91">
        <v>108.68219038699999</v>
      </c>
      <c r="K66" s="92">
        <v>6.3748750259927125E-6</v>
      </c>
      <c r="L66" s="92">
        <v>9.6406536121428413E-7</v>
      </c>
    </row>
    <row r="67" spans="2:12">
      <c r="B67" s="84" t="s">
        <v>3222</v>
      </c>
      <c r="C67" s="81" t="s">
        <v>3274</v>
      </c>
      <c r="D67" s="81">
        <v>11</v>
      </c>
      <c r="E67" s="81" t="s">
        <v>383</v>
      </c>
      <c r="F67" s="81" t="s">
        <v>341</v>
      </c>
      <c r="G67" s="94" t="s">
        <v>148</v>
      </c>
      <c r="H67" s="95">
        <v>0</v>
      </c>
      <c r="I67" s="95">
        <v>0</v>
      </c>
      <c r="J67" s="91">
        <v>1.6000000000000001E-4</v>
      </c>
      <c r="K67" s="92">
        <v>9.3849783531859965E-12</v>
      </c>
      <c r="L67" s="92">
        <v>1.4192799873192113E-12</v>
      </c>
    </row>
    <row r="68" spans="2:12">
      <c r="B68" s="84" t="s">
        <v>3224</v>
      </c>
      <c r="C68" s="81" t="s">
        <v>3275</v>
      </c>
      <c r="D68" s="81">
        <v>26</v>
      </c>
      <c r="E68" s="81" t="s">
        <v>383</v>
      </c>
      <c r="F68" s="81" t="s">
        <v>341</v>
      </c>
      <c r="G68" s="94" t="s">
        <v>154</v>
      </c>
      <c r="H68" s="95">
        <v>0</v>
      </c>
      <c r="I68" s="95">
        <v>0</v>
      </c>
      <c r="J68" s="91">
        <v>2.4150200000000002</v>
      </c>
      <c r="K68" s="92">
        <v>1.4165569014069529E-7</v>
      </c>
      <c r="L68" s="92">
        <v>2.1422434718597763E-8</v>
      </c>
    </row>
    <row r="69" spans="2:12">
      <c r="B69" s="84" t="s">
        <v>3224</v>
      </c>
      <c r="C69" s="81" t="s">
        <v>3276</v>
      </c>
      <c r="D69" s="81">
        <v>26</v>
      </c>
      <c r="E69" s="81" t="s">
        <v>383</v>
      </c>
      <c r="F69" s="81" t="s">
        <v>341</v>
      </c>
      <c r="G69" s="94" t="s">
        <v>152</v>
      </c>
      <c r="H69" s="95">
        <v>0</v>
      </c>
      <c r="I69" s="95">
        <v>0</v>
      </c>
      <c r="J69" s="91">
        <v>0.21373</v>
      </c>
      <c r="K69" s="92">
        <v>1.2536571396415268E-8</v>
      </c>
      <c r="L69" s="92">
        <v>1.8958919480608442E-9</v>
      </c>
    </row>
    <row r="70" spans="2:12">
      <c r="B70" s="84" t="s">
        <v>3224</v>
      </c>
      <c r="C70" s="81" t="s">
        <v>3277</v>
      </c>
      <c r="D70" s="81">
        <v>26</v>
      </c>
      <c r="E70" s="81" t="s">
        <v>383</v>
      </c>
      <c r="F70" s="81" t="s">
        <v>341</v>
      </c>
      <c r="G70" s="94" t="s">
        <v>150</v>
      </c>
      <c r="H70" s="95">
        <v>0</v>
      </c>
      <c r="I70" s="95">
        <v>0</v>
      </c>
      <c r="J70" s="91">
        <v>72.020070000000004</v>
      </c>
      <c r="K70" s="92">
        <v>4.2244174871558763E-6</v>
      </c>
      <c r="L70" s="92">
        <v>6.3885402522705451E-7</v>
      </c>
    </row>
    <row r="71" spans="2:12">
      <c r="B71" s="84" t="s">
        <v>3224</v>
      </c>
      <c r="C71" s="81" t="s">
        <v>3278</v>
      </c>
      <c r="D71" s="81">
        <v>26</v>
      </c>
      <c r="E71" s="81" t="s">
        <v>383</v>
      </c>
      <c r="F71" s="81" t="s">
        <v>341</v>
      </c>
      <c r="G71" s="94" t="s">
        <v>146</v>
      </c>
      <c r="H71" s="95">
        <v>0</v>
      </c>
      <c r="I71" s="95">
        <v>0</v>
      </c>
      <c r="J71" s="91">
        <v>1538.9464500000001</v>
      </c>
      <c r="K71" s="92">
        <v>9.0268619499765218E-5</v>
      </c>
      <c r="L71" s="92">
        <v>1.365122436275591E-5</v>
      </c>
    </row>
    <row r="72" spans="2:12">
      <c r="B72" s="84" t="s">
        <v>3224</v>
      </c>
      <c r="C72" s="81" t="s">
        <v>3279</v>
      </c>
      <c r="D72" s="81">
        <v>26</v>
      </c>
      <c r="E72" s="81" t="s">
        <v>383</v>
      </c>
      <c r="F72" s="81" t="s">
        <v>341</v>
      </c>
      <c r="G72" s="94" t="s">
        <v>148</v>
      </c>
      <c r="H72" s="95">
        <v>0</v>
      </c>
      <c r="I72" s="95">
        <v>0</v>
      </c>
      <c r="J72" s="91">
        <v>0.31614999999999999</v>
      </c>
      <c r="K72" s="92">
        <v>1.8544130664748452E-8</v>
      </c>
      <c r="L72" s="92">
        <v>2.8044085499435538E-9</v>
      </c>
    </row>
    <row r="73" spans="2:12">
      <c r="B73" s="84" t="s">
        <v>3224</v>
      </c>
      <c r="C73" s="81" t="s">
        <v>3280</v>
      </c>
      <c r="D73" s="81">
        <v>26</v>
      </c>
      <c r="E73" s="81" t="s">
        <v>383</v>
      </c>
      <c r="F73" s="81" t="s">
        <v>341</v>
      </c>
      <c r="G73" s="94" t="s">
        <v>155</v>
      </c>
      <c r="H73" s="95">
        <v>0</v>
      </c>
      <c r="I73" s="95">
        <v>0</v>
      </c>
      <c r="J73" s="91">
        <v>1.4706199999999998</v>
      </c>
      <c r="K73" s="92">
        <v>8.6260855411014926E-8</v>
      </c>
      <c r="L73" s="92">
        <v>1.3045134593446114E-8</v>
      </c>
    </row>
    <row r="74" spans="2:12">
      <c r="B74" s="84" t="s">
        <v>3224</v>
      </c>
      <c r="C74" s="81" t="s">
        <v>3281</v>
      </c>
      <c r="D74" s="81">
        <v>26</v>
      </c>
      <c r="E74" s="81" t="s">
        <v>383</v>
      </c>
      <c r="F74" s="81" t="s">
        <v>341</v>
      </c>
      <c r="G74" s="94" t="s">
        <v>149</v>
      </c>
      <c r="H74" s="95">
        <v>0</v>
      </c>
      <c r="I74" s="95">
        <v>0</v>
      </c>
      <c r="J74" s="91">
        <v>41.190550000000002</v>
      </c>
      <c r="K74" s="92">
        <v>2.4160776256614092E-6</v>
      </c>
      <c r="L74" s="92">
        <v>3.6538077051044587E-7</v>
      </c>
    </row>
    <row r="75" spans="2:12">
      <c r="B75" s="80"/>
      <c r="C75" s="81"/>
      <c r="D75" s="81"/>
      <c r="E75" s="81"/>
      <c r="F75" s="81"/>
      <c r="G75" s="81"/>
      <c r="H75" s="81"/>
      <c r="I75" s="81"/>
      <c r="J75" s="81"/>
      <c r="K75" s="92"/>
      <c r="L75" s="81"/>
    </row>
    <row r="76" spans="2:12">
      <c r="B76" s="78" t="s">
        <v>214</v>
      </c>
      <c r="C76" s="79"/>
      <c r="D76" s="79"/>
      <c r="E76" s="79"/>
      <c r="F76" s="79"/>
      <c r="G76" s="79"/>
      <c r="H76" s="79"/>
      <c r="I76" s="79"/>
      <c r="J76" s="88">
        <v>15845.1016</v>
      </c>
      <c r="K76" s="89">
        <v>9.2941209700020486E-4</v>
      </c>
      <c r="L76" s="89">
        <v>1.4055397248699758E-4</v>
      </c>
    </row>
    <row r="77" spans="2:12">
      <c r="B77" s="97" t="s">
        <v>48</v>
      </c>
      <c r="C77" s="79"/>
      <c r="D77" s="79"/>
      <c r="E77" s="79"/>
      <c r="F77" s="79"/>
      <c r="G77" s="79"/>
      <c r="H77" s="79"/>
      <c r="I77" s="79"/>
      <c r="J77" s="88">
        <v>15845.1016</v>
      </c>
      <c r="K77" s="89">
        <v>9.2941209700020486E-4</v>
      </c>
      <c r="L77" s="89">
        <v>1.4055397248699758E-4</v>
      </c>
    </row>
    <row r="78" spans="2:12">
      <c r="B78" s="84" t="s">
        <v>3282</v>
      </c>
      <c r="C78" s="81" t="s">
        <v>3283</v>
      </c>
      <c r="D78" s="81">
        <v>91</v>
      </c>
      <c r="E78" s="81" t="s">
        <v>942</v>
      </c>
      <c r="F78" s="81" t="s">
        <v>930</v>
      </c>
      <c r="G78" s="94" t="s">
        <v>153</v>
      </c>
      <c r="H78" s="95">
        <v>0</v>
      </c>
      <c r="I78" s="95">
        <v>0</v>
      </c>
      <c r="J78" s="91">
        <v>18.51726</v>
      </c>
      <c r="K78" s="92">
        <v>1.0861505266269807E-6</v>
      </c>
      <c r="L78" s="92">
        <v>1.6425735336241588E-7</v>
      </c>
    </row>
    <row r="79" spans="2:12">
      <c r="B79" s="84" t="s">
        <v>3282</v>
      </c>
      <c r="C79" s="81" t="s">
        <v>3284</v>
      </c>
      <c r="D79" s="81">
        <v>91</v>
      </c>
      <c r="E79" s="81" t="s">
        <v>942</v>
      </c>
      <c r="F79" s="81" t="s">
        <v>930</v>
      </c>
      <c r="G79" s="94" t="s">
        <v>154</v>
      </c>
      <c r="H79" s="95">
        <v>0</v>
      </c>
      <c r="I79" s="95">
        <v>0</v>
      </c>
      <c r="J79" s="91">
        <v>15.99567</v>
      </c>
      <c r="K79" s="92">
        <v>9.3824385434191652E-7</v>
      </c>
      <c r="L79" s="92">
        <v>1.418895894672643E-7</v>
      </c>
    </row>
    <row r="80" spans="2:12">
      <c r="B80" s="84" t="s">
        <v>3282</v>
      </c>
      <c r="C80" s="81" t="s">
        <v>3285</v>
      </c>
      <c r="D80" s="81">
        <v>91</v>
      </c>
      <c r="E80" s="81" t="s">
        <v>942</v>
      </c>
      <c r="F80" s="81" t="s">
        <v>930</v>
      </c>
      <c r="G80" s="94" t="s">
        <v>3209</v>
      </c>
      <c r="H80" s="95">
        <v>0</v>
      </c>
      <c r="I80" s="95">
        <v>0</v>
      </c>
      <c r="J80" s="91">
        <v>27.71998</v>
      </c>
      <c r="K80" s="92">
        <v>1.6259463265671795E-6</v>
      </c>
      <c r="L80" s="92">
        <v>2.4589008039305496E-7</v>
      </c>
    </row>
    <row r="81" spans="2:12">
      <c r="B81" s="84" t="s">
        <v>3282</v>
      </c>
      <c r="C81" s="81" t="s">
        <v>3286</v>
      </c>
      <c r="D81" s="81">
        <v>91</v>
      </c>
      <c r="E81" s="81" t="s">
        <v>942</v>
      </c>
      <c r="F81" s="81" t="s">
        <v>930</v>
      </c>
      <c r="G81" s="94" t="s">
        <v>156</v>
      </c>
      <c r="H81" s="95">
        <v>0</v>
      </c>
      <c r="I81" s="95">
        <v>0</v>
      </c>
      <c r="J81" s="91">
        <v>24.927810000000001</v>
      </c>
      <c r="K81" s="92">
        <v>1.4621684827645838E-6</v>
      </c>
      <c r="L81" s="92">
        <v>2.2112213662934818E-7</v>
      </c>
    </row>
    <row r="82" spans="2:12">
      <c r="B82" s="84" t="s">
        <v>3282</v>
      </c>
      <c r="C82" s="81" t="s">
        <v>3287</v>
      </c>
      <c r="D82" s="81">
        <v>91</v>
      </c>
      <c r="E82" s="81" t="s">
        <v>942</v>
      </c>
      <c r="F82" s="81" t="s">
        <v>930</v>
      </c>
      <c r="G82" s="94" t="s">
        <v>150</v>
      </c>
      <c r="H82" s="95">
        <v>0</v>
      </c>
      <c r="I82" s="95">
        <v>0</v>
      </c>
      <c r="J82" s="91">
        <v>29.712730000000004</v>
      </c>
      <c r="K82" s="92">
        <v>1.7428332991503761E-6</v>
      </c>
      <c r="L82" s="92">
        <v>2.6356676911011974E-7</v>
      </c>
    </row>
    <row r="83" spans="2:12">
      <c r="B83" s="84" t="s">
        <v>3282</v>
      </c>
      <c r="C83" s="81" t="s">
        <v>3288</v>
      </c>
      <c r="D83" s="81">
        <v>91</v>
      </c>
      <c r="E83" s="81" t="s">
        <v>942</v>
      </c>
      <c r="F83" s="81" t="s">
        <v>930</v>
      </c>
      <c r="G83" s="94" t="s">
        <v>148</v>
      </c>
      <c r="H83" s="95">
        <v>0</v>
      </c>
      <c r="I83" s="95">
        <v>0</v>
      </c>
      <c r="J83" s="91">
        <v>515.95305000000008</v>
      </c>
      <c r="K83" s="92">
        <v>3.0263801284439328E-5</v>
      </c>
      <c r="L83" s="92">
        <v>4.5767614891331785E-6</v>
      </c>
    </row>
    <row r="84" spans="2:12">
      <c r="B84" s="84" t="s">
        <v>3282</v>
      </c>
      <c r="C84" s="81" t="s">
        <v>3289</v>
      </c>
      <c r="D84" s="81">
        <v>91</v>
      </c>
      <c r="E84" s="81" t="s">
        <v>942</v>
      </c>
      <c r="F84" s="81" t="s">
        <v>930</v>
      </c>
      <c r="G84" s="94" t="s">
        <v>153</v>
      </c>
      <c r="H84" s="95">
        <v>0</v>
      </c>
      <c r="I84" s="95">
        <v>0</v>
      </c>
      <c r="J84" s="91">
        <v>2.7480100000000003</v>
      </c>
      <c r="K84" s="92">
        <v>1.6118758977711656E-7</v>
      </c>
      <c r="L84" s="92">
        <v>2.4376222487206665E-8</v>
      </c>
    </row>
    <row r="85" spans="2:12">
      <c r="B85" s="84" t="s">
        <v>3282</v>
      </c>
      <c r="C85" s="81" t="s">
        <v>3290</v>
      </c>
      <c r="D85" s="81">
        <v>91</v>
      </c>
      <c r="E85" s="81" t="s">
        <v>942</v>
      </c>
      <c r="F85" s="81" t="s">
        <v>930</v>
      </c>
      <c r="G85" s="94" t="s">
        <v>146</v>
      </c>
      <c r="H85" s="95">
        <v>0</v>
      </c>
      <c r="I85" s="95">
        <v>0</v>
      </c>
      <c r="J85" s="91">
        <v>6835.55159</v>
      </c>
      <c r="K85" s="92">
        <v>4.0094689815147572E-4</v>
      </c>
      <c r="L85" s="92">
        <v>6.0634759837343845E-5</v>
      </c>
    </row>
    <row r="86" spans="2:12">
      <c r="B86" s="84" t="s">
        <v>3282</v>
      </c>
      <c r="C86" s="81" t="s">
        <v>3291</v>
      </c>
      <c r="D86" s="81">
        <v>91</v>
      </c>
      <c r="E86" s="81" t="s">
        <v>942</v>
      </c>
      <c r="F86" s="81" t="s">
        <v>930</v>
      </c>
      <c r="G86" s="94" t="s">
        <v>3292</v>
      </c>
      <c r="H86" s="95">
        <v>0</v>
      </c>
      <c r="I86" s="95">
        <v>0</v>
      </c>
      <c r="J86" s="91">
        <v>22.963979999999999</v>
      </c>
      <c r="K86" s="92">
        <v>1.3469778450187258E-6</v>
      </c>
      <c r="L86" s="92">
        <v>2.0370198276999138E-7</v>
      </c>
    </row>
    <row r="87" spans="2:12">
      <c r="B87" s="84" t="s">
        <v>3282</v>
      </c>
      <c r="C87" s="81" t="s">
        <v>3293</v>
      </c>
      <c r="D87" s="81">
        <v>91</v>
      </c>
      <c r="E87" s="81" t="s">
        <v>942</v>
      </c>
      <c r="F87" s="81" t="s">
        <v>930</v>
      </c>
      <c r="G87" s="94" t="s">
        <v>151</v>
      </c>
      <c r="H87" s="95">
        <v>0</v>
      </c>
      <c r="I87" s="95">
        <v>0</v>
      </c>
      <c r="J87" s="91">
        <v>4.5605200000000004</v>
      </c>
      <c r="K87" s="92">
        <v>2.6750238424544876E-7</v>
      </c>
      <c r="L87" s="92">
        <v>4.0454092298556313E-8</v>
      </c>
    </row>
    <row r="88" spans="2:12">
      <c r="B88" s="84" t="s">
        <v>3282</v>
      </c>
      <c r="C88" s="81" t="s">
        <v>3294</v>
      </c>
      <c r="D88" s="81">
        <v>91</v>
      </c>
      <c r="E88" s="81" t="s">
        <v>942</v>
      </c>
      <c r="F88" s="81" t="s">
        <v>930</v>
      </c>
      <c r="G88" s="94" t="s">
        <v>149</v>
      </c>
      <c r="H88" s="95">
        <v>0</v>
      </c>
      <c r="I88" s="95">
        <v>0</v>
      </c>
      <c r="J88" s="91">
        <v>6311.5572000000002</v>
      </c>
      <c r="K88" s="92">
        <v>3.7021142310559511E-4</v>
      </c>
      <c r="L88" s="92">
        <v>5.5986667642377983E-5</v>
      </c>
    </row>
    <row r="89" spans="2:12">
      <c r="B89" s="84" t="s">
        <v>3282</v>
      </c>
      <c r="C89" s="81" t="s">
        <v>3295</v>
      </c>
      <c r="D89" s="81">
        <v>91</v>
      </c>
      <c r="E89" s="81" t="s">
        <v>942</v>
      </c>
      <c r="F89" s="81" t="s">
        <v>930</v>
      </c>
      <c r="G89" s="94" t="s">
        <v>152</v>
      </c>
      <c r="H89" s="95">
        <v>0</v>
      </c>
      <c r="I89" s="95">
        <v>0</v>
      </c>
      <c r="J89" s="91">
        <v>12.623280000000001</v>
      </c>
      <c r="K89" s="92">
        <v>7.4043255966378582E-7</v>
      </c>
      <c r="L89" s="92">
        <v>1.1197480423954285E-7</v>
      </c>
    </row>
    <row r="90" spans="2:12">
      <c r="B90" s="84" t="s">
        <v>3282</v>
      </c>
      <c r="C90" s="81" t="s">
        <v>3296</v>
      </c>
      <c r="D90" s="81">
        <v>91</v>
      </c>
      <c r="E90" s="81" t="s">
        <v>942</v>
      </c>
      <c r="F90" s="81" t="s">
        <v>930</v>
      </c>
      <c r="G90" s="94" t="s">
        <v>155</v>
      </c>
      <c r="H90" s="95">
        <v>0</v>
      </c>
      <c r="I90" s="95">
        <v>0</v>
      </c>
      <c r="J90" s="91">
        <v>2022.27052</v>
      </c>
      <c r="K90" s="92">
        <v>1.1861853159053867E-4</v>
      </c>
      <c r="L90" s="92">
        <v>1.7938550487385094E-5</v>
      </c>
    </row>
    <row r="91" spans="2:12">
      <c r="B91" s="80"/>
      <c r="C91" s="81"/>
      <c r="D91" s="81"/>
      <c r="E91" s="81"/>
      <c r="F91" s="81"/>
      <c r="G91" s="81"/>
      <c r="H91" s="81"/>
      <c r="I91" s="81"/>
      <c r="J91" s="81"/>
      <c r="K91" s="92"/>
      <c r="L91" s="81"/>
    </row>
    <row r="92" spans="2:12">
      <c r="B92" s="153"/>
      <c r="C92" s="153"/>
      <c r="D92" s="154"/>
      <c r="E92" s="154"/>
      <c r="F92" s="154"/>
      <c r="G92" s="154"/>
      <c r="H92" s="154"/>
      <c r="I92" s="154"/>
      <c r="J92" s="154"/>
      <c r="K92" s="154"/>
      <c r="L92" s="154"/>
    </row>
    <row r="93" spans="2:12">
      <c r="B93" s="153"/>
      <c r="C93" s="153"/>
      <c r="D93" s="154"/>
      <c r="E93" s="154"/>
      <c r="F93" s="154"/>
      <c r="G93" s="154"/>
      <c r="H93" s="154"/>
      <c r="I93" s="154"/>
      <c r="J93" s="154"/>
      <c r="K93" s="154"/>
      <c r="L93" s="154"/>
    </row>
    <row r="94" spans="2:12">
      <c r="B94" s="153"/>
      <c r="C94" s="153"/>
      <c r="D94" s="154"/>
      <c r="E94" s="154"/>
      <c r="F94" s="154"/>
      <c r="G94" s="154"/>
      <c r="H94" s="154"/>
      <c r="I94" s="154"/>
      <c r="J94" s="154"/>
      <c r="K94" s="154"/>
      <c r="L94" s="154"/>
    </row>
    <row r="95" spans="2:12">
      <c r="B95" s="155" t="s">
        <v>237</v>
      </c>
      <c r="C95" s="153"/>
      <c r="D95" s="154"/>
      <c r="E95" s="154"/>
      <c r="F95" s="154"/>
      <c r="G95" s="154"/>
      <c r="H95" s="154"/>
      <c r="I95" s="154"/>
      <c r="J95" s="154"/>
      <c r="K95" s="154"/>
      <c r="L95" s="154"/>
    </row>
    <row r="96" spans="2:12">
      <c r="B96" s="156"/>
      <c r="C96" s="153"/>
      <c r="D96" s="154"/>
      <c r="E96" s="154"/>
      <c r="F96" s="154"/>
      <c r="G96" s="154"/>
      <c r="H96" s="154"/>
      <c r="I96" s="154"/>
      <c r="J96" s="154"/>
      <c r="K96" s="154"/>
      <c r="L96" s="154"/>
    </row>
    <row r="97" spans="2:12">
      <c r="B97" s="153"/>
      <c r="C97" s="153"/>
      <c r="D97" s="154"/>
      <c r="E97" s="154"/>
      <c r="F97" s="154"/>
      <c r="G97" s="154"/>
      <c r="H97" s="154"/>
      <c r="I97" s="154"/>
      <c r="J97" s="154"/>
      <c r="K97" s="154"/>
      <c r="L97" s="154"/>
    </row>
    <row r="98" spans="2:12">
      <c r="B98" s="153"/>
      <c r="C98" s="153"/>
      <c r="D98" s="154"/>
      <c r="E98" s="154"/>
      <c r="F98" s="154"/>
      <c r="G98" s="154"/>
      <c r="H98" s="154"/>
      <c r="I98" s="154"/>
      <c r="J98" s="154"/>
      <c r="K98" s="154"/>
      <c r="L98" s="154"/>
    </row>
    <row r="99" spans="2:12">
      <c r="B99" s="153"/>
      <c r="C99" s="153"/>
      <c r="D99" s="154"/>
      <c r="E99" s="154"/>
      <c r="F99" s="154"/>
      <c r="G99" s="154"/>
      <c r="H99" s="154"/>
      <c r="I99" s="154"/>
      <c r="J99" s="154"/>
      <c r="K99" s="154"/>
      <c r="L99" s="154"/>
    </row>
    <row r="100" spans="2:12">
      <c r="B100" s="153"/>
      <c r="C100" s="153"/>
      <c r="D100" s="154"/>
      <c r="E100" s="154"/>
      <c r="F100" s="154"/>
      <c r="G100" s="154"/>
      <c r="H100" s="154"/>
      <c r="I100" s="154"/>
      <c r="J100" s="154"/>
      <c r="K100" s="154"/>
      <c r="L100" s="154"/>
    </row>
    <row r="101" spans="2:12">
      <c r="B101" s="153"/>
      <c r="C101" s="153"/>
      <c r="D101" s="154"/>
      <c r="E101" s="154"/>
      <c r="F101" s="154"/>
      <c r="G101" s="154"/>
      <c r="H101" s="154"/>
      <c r="I101" s="154"/>
      <c r="J101" s="154"/>
      <c r="K101" s="154"/>
      <c r="L101" s="154"/>
    </row>
    <row r="102" spans="2:12">
      <c r="B102" s="153"/>
      <c r="C102" s="153"/>
      <c r="D102" s="154"/>
      <c r="E102" s="154"/>
      <c r="F102" s="154"/>
      <c r="G102" s="154"/>
      <c r="H102" s="154"/>
      <c r="I102" s="154"/>
      <c r="J102" s="154"/>
      <c r="K102" s="154"/>
      <c r="L102" s="154"/>
    </row>
    <row r="103" spans="2:12">
      <c r="B103" s="153"/>
      <c r="C103" s="153"/>
      <c r="D103" s="154"/>
      <c r="E103" s="154"/>
      <c r="F103" s="154"/>
      <c r="G103" s="154"/>
      <c r="H103" s="154"/>
      <c r="I103" s="154"/>
      <c r="J103" s="154"/>
      <c r="K103" s="154"/>
      <c r="L103" s="154"/>
    </row>
    <row r="104" spans="2:12">
      <c r="B104" s="153"/>
      <c r="C104" s="153"/>
      <c r="D104" s="154"/>
      <c r="E104" s="154"/>
      <c r="F104" s="154"/>
      <c r="G104" s="154"/>
      <c r="H104" s="154"/>
      <c r="I104" s="154"/>
      <c r="J104" s="154"/>
      <c r="K104" s="154"/>
      <c r="L104" s="154"/>
    </row>
    <row r="105" spans="2:12">
      <c r="B105" s="153"/>
      <c r="C105" s="153"/>
      <c r="D105" s="154"/>
      <c r="E105" s="154"/>
      <c r="F105" s="154"/>
      <c r="G105" s="154"/>
      <c r="H105" s="154"/>
      <c r="I105" s="154"/>
      <c r="J105" s="154"/>
      <c r="K105" s="154"/>
      <c r="L105" s="154"/>
    </row>
    <row r="106" spans="2:12">
      <c r="B106" s="153"/>
      <c r="C106" s="153"/>
      <c r="D106" s="154"/>
      <c r="E106" s="154"/>
      <c r="F106" s="154"/>
      <c r="G106" s="154"/>
      <c r="H106" s="154"/>
      <c r="I106" s="154"/>
      <c r="J106" s="154"/>
      <c r="K106" s="154"/>
      <c r="L106" s="154"/>
    </row>
    <row r="107" spans="2:12">
      <c r="B107" s="153"/>
      <c r="C107" s="153"/>
      <c r="D107" s="154"/>
      <c r="E107" s="154"/>
      <c r="F107" s="154"/>
      <c r="G107" s="154"/>
      <c r="H107" s="154"/>
      <c r="I107" s="154"/>
      <c r="J107" s="154"/>
      <c r="K107" s="154"/>
      <c r="L107" s="154"/>
    </row>
    <row r="108" spans="2:12">
      <c r="B108" s="153"/>
      <c r="C108" s="153"/>
      <c r="D108" s="154"/>
      <c r="E108" s="154"/>
      <c r="F108" s="154"/>
      <c r="G108" s="154"/>
      <c r="H108" s="154"/>
      <c r="I108" s="154"/>
      <c r="J108" s="154"/>
      <c r="K108" s="154"/>
      <c r="L108" s="154"/>
    </row>
    <row r="109" spans="2:12">
      <c r="B109" s="153"/>
      <c r="C109" s="153"/>
      <c r="D109" s="154"/>
      <c r="E109" s="154"/>
      <c r="F109" s="154"/>
      <c r="G109" s="154"/>
      <c r="H109" s="154"/>
      <c r="I109" s="154"/>
      <c r="J109" s="154"/>
      <c r="K109" s="154"/>
      <c r="L109" s="154"/>
    </row>
    <row r="110" spans="2:12">
      <c r="B110" s="153"/>
      <c r="C110" s="153"/>
      <c r="D110" s="154"/>
      <c r="E110" s="154"/>
      <c r="F110" s="154"/>
      <c r="G110" s="154"/>
      <c r="H110" s="154"/>
      <c r="I110" s="154"/>
      <c r="J110" s="154"/>
      <c r="K110" s="154"/>
      <c r="L110" s="154"/>
    </row>
    <row r="111" spans="2:12">
      <c r="B111" s="153"/>
      <c r="C111" s="153"/>
      <c r="D111" s="154"/>
      <c r="E111" s="154"/>
      <c r="F111" s="154"/>
      <c r="G111" s="154"/>
      <c r="H111" s="154"/>
      <c r="I111" s="154"/>
      <c r="J111" s="154"/>
      <c r="K111" s="154"/>
      <c r="L111" s="154"/>
    </row>
    <row r="112" spans="2:12">
      <c r="B112" s="153"/>
      <c r="C112" s="153"/>
      <c r="D112" s="154"/>
      <c r="E112" s="154"/>
      <c r="F112" s="154"/>
      <c r="G112" s="154"/>
      <c r="H112" s="154"/>
      <c r="I112" s="154"/>
      <c r="J112" s="154"/>
      <c r="K112" s="154"/>
      <c r="L112" s="154"/>
    </row>
    <row r="113" spans="2:12">
      <c r="B113" s="153"/>
      <c r="C113" s="153"/>
      <c r="D113" s="154"/>
      <c r="E113" s="154"/>
      <c r="F113" s="154"/>
      <c r="G113" s="154"/>
      <c r="H113" s="154"/>
      <c r="I113" s="154"/>
      <c r="J113" s="154"/>
      <c r="K113" s="154"/>
      <c r="L113" s="154"/>
    </row>
    <row r="114" spans="2:12">
      <c r="B114" s="153"/>
      <c r="C114" s="153"/>
      <c r="D114" s="154"/>
      <c r="E114" s="154"/>
      <c r="F114" s="154"/>
      <c r="G114" s="154"/>
      <c r="H114" s="154"/>
      <c r="I114" s="154"/>
      <c r="J114" s="154"/>
      <c r="K114" s="154"/>
      <c r="L114" s="154"/>
    </row>
    <row r="115" spans="2:12"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</row>
    <row r="116" spans="2:12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</row>
    <row r="117" spans="2:12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</row>
    <row r="118" spans="2:12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</row>
    <row r="119" spans="2:12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</row>
    <row r="120" spans="2:12">
      <c r="B120" s="153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2:12">
      <c r="B121" s="153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</row>
    <row r="122" spans="2:12"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pans="2:12">
      <c r="B123" s="153"/>
      <c r="C123" s="153"/>
      <c r="D123" s="154"/>
      <c r="E123" s="154"/>
      <c r="F123" s="154"/>
      <c r="G123" s="154"/>
      <c r="H123" s="154"/>
      <c r="I123" s="154"/>
      <c r="J123" s="154"/>
      <c r="K123" s="154"/>
      <c r="L123" s="154"/>
    </row>
    <row r="124" spans="2:12"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</row>
    <row r="125" spans="2:12">
      <c r="B125" s="153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</row>
    <row r="126" spans="2:12">
      <c r="B126" s="153"/>
      <c r="C126" s="153"/>
      <c r="D126" s="154"/>
      <c r="E126" s="154"/>
      <c r="F126" s="154"/>
      <c r="G126" s="154"/>
      <c r="H126" s="154"/>
      <c r="I126" s="154"/>
      <c r="J126" s="154"/>
      <c r="K126" s="154"/>
      <c r="L126" s="154"/>
    </row>
    <row r="127" spans="2:12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</row>
    <row r="128" spans="2:12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</row>
    <row r="129" spans="2:12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E505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21.2851562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160</v>
      </c>
      <c r="C1" s="75" t="s" vm="1">
        <v>238</v>
      </c>
    </row>
    <row r="2" spans="2:16">
      <c r="B2" s="56" t="s">
        <v>159</v>
      </c>
      <c r="C2" s="75" t="s">
        <v>239</v>
      </c>
    </row>
    <row r="3" spans="2:16">
      <c r="B3" s="56" t="s">
        <v>161</v>
      </c>
      <c r="C3" s="75" t="s">
        <v>240</v>
      </c>
    </row>
    <row r="4" spans="2:16">
      <c r="B4" s="56" t="s">
        <v>162</v>
      </c>
      <c r="C4" s="75" t="s">
        <v>241</v>
      </c>
    </row>
    <row r="6" spans="2:16" ht="26.25" customHeight="1">
      <c r="B6" s="142" t="s">
        <v>198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133</v>
      </c>
      <c r="C7" s="30" t="s">
        <v>50</v>
      </c>
      <c r="D7" s="30" t="s">
        <v>73</v>
      </c>
      <c r="E7" s="30" t="s">
        <v>15</v>
      </c>
      <c r="F7" s="30" t="s">
        <v>74</v>
      </c>
      <c r="G7" s="30" t="s">
        <v>119</v>
      </c>
      <c r="H7" s="30" t="s">
        <v>18</v>
      </c>
      <c r="I7" s="30" t="s">
        <v>118</v>
      </c>
      <c r="J7" s="30" t="s">
        <v>17</v>
      </c>
      <c r="K7" s="30" t="s">
        <v>195</v>
      </c>
      <c r="L7" s="30" t="s">
        <v>221</v>
      </c>
      <c r="M7" s="30" t="s">
        <v>196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228</v>
      </c>
      <c r="M8" s="32" t="s">
        <v>224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3" t="s">
        <v>200</v>
      </c>
      <c r="C10" s="114"/>
      <c r="D10" s="114"/>
      <c r="E10" s="114"/>
      <c r="F10" s="114"/>
      <c r="G10" s="114"/>
      <c r="H10" s="115">
        <v>1.3430682877947957</v>
      </c>
      <c r="I10" s="114"/>
      <c r="J10" s="114"/>
      <c r="K10" s="128">
        <v>7.7668127832539138E-2</v>
      </c>
      <c r="L10" s="115"/>
      <c r="M10" s="115">
        <v>492330.11361</v>
      </c>
      <c r="N10" s="114"/>
      <c r="O10" s="117">
        <v>1</v>
      </c>
      <c r="P10" s="117">
        <v>4.367214233757917E-3</v>
      </c>
    </row>
    <row r="11" spans="2:16" ht="20.25" customHeight="1">
      <c r="B11" s="118" t="s">
        <v>215</v>
      </c>
      <c r="C11" s="114"/>
      <c r="D11" s="114"/>
      <c r="E11" s="114"/>
      <c r="F11" s="114"/>
      <c r="G11" s="114"/>
      <c r="H11" s="115">
        <v>1.3430682877947957</v>
      </c>
      <c r="I11" s="114"/>
      <c r="J11" s="114"/>
      <c r="K11" s="128">
        <v>7.7668127832539138E-2</v>
      </c>
      <c r="L11" s="115"/>
      <c r="M11" s="115">
        <v>492330.11361</v>
      </c>
      <c r="N11" s="114"/>
      <c r="O11" s="117">
        <v>1</v>
      </c>
      <c r="P11" s="117">
        <v>4.367214233757917E-3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1.3430682877947957</v>
      </c>
      <c r="I12" s="79"/>
      <c r="J12" s="79"/>
      <c r="K12" s="99">
        <v>7.7668127832539138E-2</v>
      </c>
      <c r="L12" s="88"/>
      <c r="M12" s="88">
        <v>492330.11361</v>
      </c>
      <c r="N12" s="79"/>
      <c r="O12" s="89">
        <v>1</v>
      </c>
      <c r="P12" s="89">
        <v>4.367214233757917E-3</v>
      </c>
    </row>
    <row r="13" spans="2:16">
      <c r="B13" s="84" t="s">
        <v>3568</v>
      </c>
      <c r="C13" s="81" t="s">
        <v>3569</v>
      </c>
      <c r="D13" s="94" t="s">
        <v>345</v>
      </c>
      <c r="E13" s="81" t="s">
        <v>3326</v>
      </c>
      <c r="F13" s="81" t="s">
        <v>3230</v>
      </c>
      <c r="G13" s="102">
        <v>40065</v>
      </c>
      <c r="H13" s="91">
        <v>0.19</v>
      </c>
      <c r="I13" s="94" t="s">
        <v>147</v>
      </c>
      <c r="J13" s="95">
        <v>6.25E-2</v>
      </c>
      <c r="K13" s="95">
        <v>6.2600000000000003E-2</v>
      </c>
      <c r="L13" s="91">
        <v>187800000</v>
      </c>
      <c r="M13" s="91">
        <v>218255.40599999999</v>
      </c>
      <c r="N13" s="81"/>
      <c r="O13" s="92">
        <v>0.4433111036000762</v>
      </c>
      <c r="P13" s="92">
        <v>1.9360345616251831E-3</v>
      </c>
    </row>
    <row r="14" spans="2:16">
      <c r="B14" s="84" t="s">
        <v>3570</v>
      </c>
      <c r="C14" s="81">
        <v>8745</v>
      </c>
      <c r="D14" s="94" t="s">
        <v>345</v>
      </c>
      <c r="E14" s="81" t="s">
        <v>3385</v>
      </c>
      <c r="F14" s="81" t="s">
        <v>3230</v>
      </c>
      <c r="G14" s="102">
        <v>39902</v>
      </c>
      <c r="H14" s="91">
        <v>2.2799999999999998</v>
      </c>
      <c r="I14" s="94" t="s">
        <v>147</v>
      </c>
      <c r="J14" s="95">
        <v>8.6999999999999994E-2</v>
      </c>
      <c r="K14" s="95">
        <v>8.9699999999999988E-2</v>
      </c>
      <c r="L14" s="91">
        <v>235000000</v>
      </c>
      <c r="M14" s="91">
        <v>270191.45172000001</v>
      </c>
      <c r="N14" s="81"/>
      <c r="O14" s="92">
        <v>0.5488013920961019</v>
      </c>
      <c r="P14" s="92">
        <v>2.3967332510682559E-3</v>
      </c>
    </row>
    <row r="15" spans="2:16">
      <c r="B15" s="84" t="s">
        <v>3571</v>
      </c>
      <c r="C15" s="81" t="s">
        <v>3572</v>
      </c>
      <c r="D15" s="94" t="s">
        <v>368</v>
      </c>
      <c r="E15" s="81" t="s">
        <v>661</v>
      </c>
      <c r="F15" s="81" t="s">
        <v>145</v>
      </c>
      <c r="G15" s="102">
        <v>41121</v>
      </c>
      <c r="H15" s="91">
        <v>0.96000000000000008</v>
      </c>
      <c r="I15" s="94" t="s">
        <v>147</v>
      </c>
      <c r="J15" s="95">
        <v>7.0900000000000005E-2</v>
      </c>
      <c r="K15" s="95">
        <v>8.7400000000000005E-2</v>
      </c>
      <c r="L15" s="91">
        <v>3128271.46</v>
      </c>
      <c r="M15" s="91">
        <v>3883.2558899999999</v>
      </c>
      <c r="N15" s="92">
        <v>2.7641708411184497E-2</v>
      </c>
      <c r="O15" s="92">
        <v>7.8875043038219E-3</v>
      </c>
      <c r="P15" s="92">
        <v>3.4446421064477829E-5</v>
      </c>
    </row>
    <row r="16" spans="2:16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91"/>
      <c r="M16" s="81"/>
      <c r="N16" s="81"/>
      <c r="O16" s="92"/>
      <c r="P16" s="81"/>
    </row>
    <row r="17" spans="2:16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5" t="s">
        <v>237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155" t="s">
        <v>129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155" t="s">
        <v>227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2:16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2:16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7" spans="2:16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</row>
    <row r="118" spans="2:16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</row>
    <row r="119" spans="2:16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0" spans="2:16">
      <c r="B120" s="153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</row>
    <row r="121" spans="2:16">
      <c r="B121" s="153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</row>
    <row r="122" spans="2:16"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</row>
    <row r="123" spans="2:16">
      <c r="B123" s="153"/>
      <c r="C123" s="153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</row>
    <row r="124" spans="2:16"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</row>
    <row r="125" spans="2:16">
      <c r="B125" s="153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</row>
    <row r="126" spans="2:16">
      <c r="B126" s="153"/>
      <c r="C126" s="153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</row>
    <row r="127" spans="2:16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</row>
    <row r="128" spans="2:16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</row>
    <row r="129" spans="2:16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</row>
    <row r="130" spans="2:16">
      <c r="B130" s="153"/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</row>
    <row r="131" spans="2:16">
      <c r="B131" s="153"/>
      <c r="C131" s="153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2:16">
      <c r="B132" s="153"/>
      <c r="C132" s="153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</row>
    <row r="133" spans="2:16">
      <c r="B133" s="153"/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</row>
    <row r="134" spans="2:16">
      <c r="B134" s="153"/>
      <c r="C134" s="153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</row>
    <row r="135" spans="2:16">
      <c r="B135" s="153"/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</row>
    <row r="136" spans="2:16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</row>
    <row r="137" spans="2:16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</row>
    <row r="138" spans="2:16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</row>
    <row r="139" spans="2:16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40" spans="2:16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</row>
    <row r="141" spans="2:16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2:16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  <row r="151" spans="2:16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</row>
    <row r="152" spans="2:16">
      <c r="B152" s="153"/>
      <c r="C152" s="153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</row>
    <row r="153" spans="2:16"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</row>
    <row r="154" spans="2:16">
      <c r="B154" s="153"/>
      <c r="C154" s="153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</row>
    <row r="155" spans="2:16"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</row>
    <row r="156" spans="2:16">
      <c r="B156" s="153"/>
      <c r="C156" s="153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</row>
    <row r="157" spans="2:16"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</row>
    <row r="158" spans="2:16">
      <c r="B158" s="153"/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</row>
    <row r="159" spans="2:16">
      <c r="B159" s="153"/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</row>
    <row r="160" spans="2:16">
      <c r="B160" s="153"/>
      <c r="C160" s="153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</row>
    <row r="161" spans="2:16"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</row>
    <row r="162" spans="2:16">
      <c r="B162" s="153"/>
      <c r="C162" s="153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</row>
    <row r="163" spans="2:16">
      <c r="B163" s="153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</row>
    <row r="164" spans="2:16"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</row>
    <row r="165" spans="2:16">
      <c r="B165" s="153"/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</row>
    <row r="166" spans="2:16">
      <c r="B166" s="153"/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</row>
    <row r="167" spans="2:16">
      <c r="B167" s="153"/>
      <c r="C167" s="153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</row>
    <row r="168" spans="2:16">
      <c r="B168" s="153"/>
      <c r="C168" s="153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</row>
    <row r="169" spans="2:16">
      <c r="B169" s="153"/>
      <c r="C169" s="153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2:16"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</row>
    <row r="171" spans="2:16">
      <c r="B171" s="153"/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</row>
    <row r="172" spans="2:16"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</row>
    <row r="173" spans="2:16"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</row>
    <row r="174" spans="2:16"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</row>
    <row r="175" spans="2:16">
      <c r="B175" s="153"/>
      <c r="C175" s="153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</row>
    <row r="176" spans="2:16"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</row>
    <row r="177" spans="2:16">
      <c r="B177" s="153"/>
      <c r="C177" s="153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2:16"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2:16">
      <c r="B179" s="153"/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2:16"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2:16">
      <c r="B181" s="153"/>
      <c r="C181" s="153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</row>
    <row r="182" spans="2:16"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</row>
    <row r="183" spans="2:16">
      <c r="B183" s="153"/>
      <c r="C183" s="153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</row>
    <row r="184" spans="2:16"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</row>
    <row r="185" spans="2:16">
      <c r="B185" s="153"/>
      <c r="C185" s="153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</row>
    <row r="186" spans="2:16"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</row>
    <row r="187" spans="2:16">
      <c r="B187" s="153"/>
      <c r="C187" s="153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2:16"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</row>
    <row r="189" spans="2:16">
      <c r="B189" s="153"/>
      <c r="C189" s="153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2:16"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2:16">
      <c r="B191" s="153"/>
      <c r="C191" s="153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2:16"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2:16">
      <c r="B193" s="153"/>
      <c r="C193" s="153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</row>
    <row r="194" spans="2:16"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</row>
    <row r="195" spans="2:16"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</row>
    <row r="196" spans="2:16"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2:16">
      <c r="B197" s="153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2:16"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</row>
    <row r="199" spans="2:16">
      <c r="B199" s="153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2:16">
      <c r="B200" s="153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</row>
    <row r="201" spans="2:16">
      <c r="B201" s="153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</row>
    <row r="202" spans="2:16">
      <c r="B202" s="153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</row>
    <row r="203" spans="2:16">
      <c r="B203" s="153"/>
      <c r="C203" s="153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</row>
    <row r="204" spans="2:16">
      <c r="B204" s="153"/>
      <c r="C204" s="153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</row>
    <row r="205" spans="2:16">
      <c r="B205" s="153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</row>
    <row r="206" spans="2:16">
      <c r="B206" s="153"/>
      <c r="C206" s="153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</row>
    <row r="207" spans="2:16">
      <c r="B207" s="153"/>
      <c r="C207" s="153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</row>
    <row r="208" spans="2:16">
      <c r="B208" s="153"/>
      <c r="C208" s="153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</row>
    <row r="209" spans="2:16">
      <c r="B209" s="153"/>
      <c r="C209" s="153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</row>
    <row r="210" spans="2:16">
      <c r="B210" s="153"/>
      <c r="C210" s="153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</row>
    <row r="211" spans="2:16">
      <c r="B211" s="153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</row>
    <row r="212" spans="2:16">
      <c r="B212" s="153"/>
      <c r="C212" s="153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</row>
    <row r="213" spans="2:16">
      <c r="B213" s="153"/>
      <c r="C213" s="153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</row>
    <row r="214" spans="2:16">
      <c r="B214" s="153"/>
      <c r="C214" s="153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</row>
    <row r="215" spans="2:16">
      <c r="B215" s="153"/>
      <c r="C215" s="153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</row>
    <row r="216" spans="2:16">
      <c r="B216" s="153"/>
      <c r="C216" s="153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</row>
    <row r="217" spans="2:16">
      <c r="B217" s="153"/>
      <c r="C217" s="153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</row>
    <row r="218" spans="2:16">
      <c r="B218" s="153"/>
      <c r="C218" s="153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</row>
    <row r="219" spans="2:16">
      <c r="B219" s="153"/>
      <c r="C219" s="153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</row>
    <row r="220" spans="2:16">
      <c r="B220" s="153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</row>
    <row r="221" spans="2:16">
      <c r="B221" s="153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</row>
    <row r="222" spans="2:16">
      <c r="B222" s="153"/>
      <c r="C222" s="153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</row>
    <row r="223" spans="2:16">
      <c r="B223" s="153"/>
      <c r="C223" s="153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</row>
    <row r="224" spans="2:16">
      <c r="B224" s="153"/>
      <c r="C224" s="153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</row>
    <row r="225" spans="2:16">
      <c r="B225" s="153"/>
      <c r="C225" s="153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</row>
    <row r="226" spans="2:16">
      <c r="B226" s="153"/>
      <c r="C226" s="153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</row>
    <row r="227" spans="2:16">
      <c r="B227" s="153"/>
      <c r="C227" s="153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</row>
    <row r="228" spans="2:16">
      <c r="B228" s="153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</row>
    <row r="229" spans="2:16">
      <c r="B229" s="153"/>
      <c r="C229" s="153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</row>
    <row r="230" spans="2:16">
      <c r="B230" s="153"/>
      <c r="C230" s="153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</row>
    <row r="231" spans="2:16">
      <c r="B231" s="153"/>
      <c r="C231" s="153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</row>
    <row r="232" spans="2:16">
      <c r="B232" s="153"/>
      <c r="C232" s="153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</row>
    <row r="233" spans="2:16">
      <c r="B233" s="153"/>
      <c r="C233" s="153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</row>
    <row r="234" spans="2:16">
      <c r="B234" s="153"/>
      <c r="C234" s="153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</row>
    <row r="235" spans="2:16">
      <c r="B235" s="153"/>
      <c r="C235" s="153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</row>
    <row r="236" spans="2:16">
      <c r="B236" s="153"/>
      <c r="C236" s="153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</row>
    <row r="237" spans="2:16">
      <c r="B237" s="153"/>
      <c r="C237" s="153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</row>
    <row r="238" spans="2:16">
      <c r="B238" s="153"/>
      <c r="C238" s="153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</row>
    <row r="239" spans="2:16">
      <c r="B239" s="153"/>
      <c r="C239" s="153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</row>
    <row r="240" spans="2:16">
      <c r="B240" s="153"/>
      <c r="C240" s="153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</row>
    <row r="241" spans="2:16">
      <c r="B241" s="153"/>
      <c r="C241" s="153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</row>
    <row r="242" spans="2:16">
      <c r="B242" s="153"/>
      <c r="C242" s="153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</row>
    <row r="243" spans="2:16">
      <c r="B243" s="153"/>
      <c r="C243" s="153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</row>
    <row r="244" spans="2:16">
      <c r="B244" s="153"/>
      <c r="C244" s="153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</row>
    <row r="245" spans="2:16">
      <c r="B245" s="153"/>
      <c r="C245" s="153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</row>
    <row r="246" spans="2:16">
      <c r="B246" s="153"/>
      <c r="C246" s="153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</row>
    <row r="247" spans="2:16">
      <c r="B247" s="153"/>
      <c r="C247" s="153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</row>
    <row r="248" spans="2:16">
      <c r="B248" s="153"/>
      <c r="C248" s="153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</row>
    <row r="249" spans="2:16">
      <c r="B249" s="153"/>
      <c r="C249" s="153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</row>
    <row r="250" spans="2:16">
      <c r="B250" s="153"/>
      <c r="C250" s="153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</row>
    <row r="251" spans="2:16">
      <c r="B251" s="153"/>
      <c r="C251" s="153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</row>
    <row r="252" spans="2:16">
      <c r="B252" s="153"/>
      <c r="C252" s="153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</row>
    <row r="253" spans="2:16">
      <c r="B253" s="153"/>
      <c r="C253" s="153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</row>
    <row r="254" spans="2:16">
      <c r="B254" s="153"/>
      <c r="C254" s="153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</row>
    <row r="255" spans="2:16">
      <c r="B255" s="153"/>
      <c r="C255" s="153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</row>
    <row r="256" spans="2:16">
      <c r="B256" s="153"/>
      <c r="C256" s="153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</row>
    <row r="257" spans="2:16">
      <c r="B257" s="153"/>
      <c r="C257" s="153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</row>
    <row r="258" spans="2:16">
      <c r="B258" s="153"/>
      <c r="C258" s="153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</row>
    <row r="259" spans="2:16">
      <c r="B259" s="153"/>
      <c r="C259" s="153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</row>
    <row r="260" spans="2:16">
      <c r="B260" s="153"/>
      <c r="C260" s="153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</row>
    <row r="261" spans="2:16">
      <c r="B261" s="153"/>
      <c r="C261" s="153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</row>
    <row r="262" spans="2:16">
      <c r="B262" s="153"/>
      <c r="C262" s="153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</row>
    <row r="263" spans="2:16">
      <c r="B263" s="153"/>
      <c r="C263" s="153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</row>
    <row r="264" spans="2:16">
      <c r="B264" s="153"/>
      <c r="C264" s="153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</row>
    <row r="265" spans="2:16">
      <c r="B265" s="153"/>
      <c r="C265" s="153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</row>
    <row r="266" spans="2:16">
      <c r="B266" s="153"/>
      <c r="C266" s="153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</row>
    <row r="267" spans="2:16">
      <c r="B267" s="153"/>
      <c r="C267" s="153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</row>
    <row r="268" spans="2:16">
      <c r="B268" s="153"/>
      <c r="C268" s="153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</row>
    <row r="269" spans="2:16">
      <c r="B269" s="153"/>
      <c r="C269" s="153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</row>
    <row r="270" spans="2:16">
      <c r="B270" s="153"/>
      <c r="C270" s="153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</row>
    <row r="271" spans="2:16">
      <c r="B271" s="153"/>
      <c r="C271" s="153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</row>
    <row r="272" spans="2:16">
      <c r="B272" s="153"/>
      <c r="C272" s="153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</row>
    <row r="273" spans="2:16">
      <c r="B273" s="153"/>
      <c r="C273" s="153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</row>
    <row r="274" spans="2:16">
      <c r="B274" s="153"/>
      <c r="C274" s="153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</row>
    <row r="275" spans="2:16">
      <c r="B275" s="153"/>
      <c r="C275" s="153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</row>
    <row r="276" spans="2:16">
      <c r="B276" s="153"/>
      <c r="C276" s="153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</row>
    <row r="277" spans="2:16">
      <c r="B277" s="153"/>
      <c r="C277" s="153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</row>
    <row r="278" spans="2:16">
      <c r="B278" s="153"/>
      <c r="C278" s="153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</row>
    <row r="279" spans="2:16">
      <c r="B279" s="153"/>
      <c r="C279" s="153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</row>
    <row r="280" spans="2:16">
      <c r="B280" s="153"/>
      <c r="C280" s="153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</row>
    <row r="281" spans="2:16">
      <c r="B281" s="153"/>
      <c r="C281" s="153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</row>
    <row r="282" spans="2:16">
      <c r="B282" s="153"/>
      <c r="C282" s="153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</row>
    <row r="283" spans="2:16">
      <c r="B283" s="153"/>
      <c r="C283" s="153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</row>
    <row r="284" spans="2:16">
      <c r="B284" s="153"/>
      <c r="C284" s="153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</row>
    <row r="285" spans="2:16">
      <c r="B285" s="153"/>
      <c r="C285" s="153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</row>
    <row r="286" spans="2:16">
      <c r="B286" s="153"/>
      <c r="C286" s="153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</row>
    <row r="287" spans="2:16">
      <c r="B287" s="153"/>
      <c r="C287" s="153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</row>
    <row r="288" spans="2:16">
      <c r="B288" s="153"/>
      <c r="C288" s="153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</row>
    <row r="289" spans="2:16">
      <c r="B289" s="153"/>
      <c r="C289" s="153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</row>
    <row r="290" spans="2:16">
      <c r="B290" s="153"/>
      <c r="C290" s="153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</row>
    <row r="291" spans="2:16">
      <c r="B291" s="153"/>
      <c r="C291" s="153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</row>
    <row r="292" spans="2:16">
      <c r="B292" s="153"/>
      <c r="C292" s="153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</row>
    <row r="293" spans="2:16">
      <c r="B293" s="153"/>
      <c r="C293" s="153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</row>
    <row r="294" spans="2:16">
      <c r="B294" s="153"/>
      <c r="C294" s="153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</row>
    <row r="295" spans="2:16">
      <c r="B295" s="153"/>
      <c r="C295" s="153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</row>
    <row r="296" spans="2:16">
      <c r="B296" s="153"/>
      <c r="C296" s="153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</row>
    <row r="297" spans="2:16">
      <c r="B297" s="153"/>
      <c r="C297" s="153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</row>
    <row r="298" spans="2:16">
      <c r="B298" s="153"/>
      <c r="C298" s="153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</row>
    <row r="299" spans="2:16">
      <c r="B299" s="153"/>
      <c r="C299" s="153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</row>
    <row r="300" spans="2:16">
      <c r="B300" s="153"/>
      <c r="C300" s="153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</row>
    <row r="301" spans="2:16">
      <c r="B301" s="153"/>
      <c r="C301" s="153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</row>
    <row r="302" spans="2:16">
      <c r="B302" s="153"/>
      <c r="C302" s="153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</row>
    <row r="303" spans="2:16">
      <c r="B303" s="153"/>
      <c r="C303" s="153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</row>
    <row r="304" spans="2:16">
      <c r="B304" s="153"/>
      <c r="C304" s="153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</row>
    <row r="305" spans="2:16">
      <c r="B305" s="153"/>
      <c r="C305" s="153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</row>
    <row r="306" spans="2:16">
      <c r="B306" s="153"/>
      <c r="C306" s="153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</row>
    <row r="307" spans="2:16">
      <c r="B307" s="153"/>
      <c r="C307" s="153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</row>
    <row r="308" spans="2:16">
      <c r="B308" s="153"/>
      <c r="C308" s="153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</row>
    <row r="309" spans="2:16">
      <c r="B309" s="153"/>
      <c r="C309" s="153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</row>
    <row r="310" spans="2:16">
      <c r="B310" s="153"/>
      <c r="C310" s="153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</row>
    <row r="311" spans="2:16">
      <c r="B311" s="153"/>
      <c r="C311" s="153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</row>
    <row r="312" spans="2:16">
      <c r="B312" s="153"/>
      <c r="C312" s="153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</row>
    <row r="313" spans="2:16">
      <c r="B313" s="153"/>
      <c r="C313" s="153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</row>
    <row r="314" spans="2:16">
      <c r="B314" s="153"/>
      <c r="C314" s="153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</row>
    <row r="315" spans="2:16">
      <c r="B315" s="153"/>
      <c r="C315" s="153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</row>
    <row r="316" spans="2:16">
      <c r="B316" s="153"/>
      <c r="C316" s="153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</row>
    <row r="317" spans="2:16">
      <c r="B317" s="153"/>
      <c r="C317" s="153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</row>
    <row r="318" spans="2:16">
      <c r="B318" s="153"/>
      <c r="C318" s="153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</row>
    <row r="319" spans="2:16">
      <c r="B319" s="153"/>
      <c r="C319" s="153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</row>
    <row r="320" spans="2:16">
      <c r="B320" s="153"/>
      <c r="C320" s="153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</row>
    <row r="321" spans="2:16">
      <c r="B321" s="153"/>
      <c r="C321" s="153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</row>
    <row r="322" spans="2:16">
      <c r="B322" s="153"/>
      <c r="C322" s="153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</row>
    <row r="323" spans="2:16">
      <c r="B323" s="153"/>
      <c r="C323" s="153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</row>
    <row r="324" spans="2:16">
      <c r="B324" s="153"/>
      <c r="C324" s="153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</row>
    <row r="325" spans="2:16">
      <c r="B325" s="153"/>
      <c r="C325" s="153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</row>
    <row r="326" spans="2:16">
      <c r="B326" s="153"/>
      <c r="C326" s="153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</row>
    <row r="327" spans="2:16">
      <c r="B327" s="153"/>
      <c r="C327" s="153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</row>
    <row r="328" spans="2:16">
      <c r="B328" s="153"/>
      <c r="C328" s="153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</row>
    <row r="329" spans="2:16">
      <c r="B329" s="153"/>
      <c r="C329" s="153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</row>
    <row r="330" spans="2:16">
      <c r="B330" s="153"/>
      <c r="C330" s="153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</row>
    <row r="331" spans="2:16">
      <c r="B331" s="153"/>
      <c r="C331" s="153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</row>
    <row r="332" spans="2:16">
      <c r="B332" s="153"/>
      <c r="C332" s="153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</row>
    <row r="333" spans="2:16">
      <c r="B333" s="153"/>
      <c r="C333" s="153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</row>
    <row r="334" spans="2:16">
      <c r="B334" s="153"/>
      <c r="C334" s="153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</row>
    <row r="335" spans="2:16">
      <c r="B335" s="153"/>
      <c r="C335" s="153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</row>
    <row r="336" spans="2:16">
      <c r="B336" s="153"/>
      <c r="C336" s="153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</row>
    <row r="337" spans="2:16">
      <c r="B337" s="153"/>
      <c r="C337" s="153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</row>
    <row r="338" spans="2:16">
      <c r="B338" s="153"/>
      <c r="C338" s="153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</row>
    <row r="339" spans="2:16">
      <c r="B339" s="153"/>
      <c r="C339" s="153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</row>
    <row r="340" spans="2:16">
      <c r="B340" s="153"/>
      <c r="C340" s="153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</row>
    <row r="341" spans="2:16">
      <c r="B341" s="153"/>
      <c r="C341" s="153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</row>
    <row r="342" spans="2:16">
      <c r="B342" s="153"/>
      <c r="C342" s="153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</row>
    <row r="343" spans="2:16">
      <c r="B343" s="153"/>
      <c r="C343" s="153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</row>
    <row r="344" spans="2:16">
      <c r="B344" s="153"/>
      <c r="C344" s="153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</row>
    <row r="345" spans="2:16">
      <c r="B345" s="153"/>
      <c r="C345" s="153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</row>
    <row r="346" spans="2:16">
      <c r="B346" s="153"/>
      <c r="C346" s="153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</row>
    <row r="347" spans="2:16">
      <c r="B347" s="153"/>
      <c r="C347" s="153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</row>
    <row r="348" spans="2:16">
      <c r="B348" s="153"/>
      <c r="C348" s="153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</row>
    <row r="349" spans="2:16">
      <c r="B349" s="153"/>
      <c r="C349" s="153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160</v>
      </c>
      <c r="C1" s="75" t="s" vm="1">
        <v>238</v>
      </c>
    </row>
    <row r="2" spans="2:16">
      <c r="B2" s="56" t="s">
        <v>159</v>
      </c>
      <c r="C2" s="75" t="s">
        <v>239</v>
      </c>
    </row>
    <row r="3" spans="2:16">
      <c r="B3" s="56" t="s">
        <v>161</v>
      </c>
      <c r="C3" s="75" t="s">
        <v>240</v>
      </c>
    </row>
    <row r="4" spans="2:16">
      <c r="B4" s="56" t="s">
        <v>162</v>
      </c>
      <c r="C4" s="75" t="s">
        <v>241</v>
      </c>
    </row>
    <row r="6" spans="2:16" ht="26.25" customHeight="1">
      <c r="B6" s="142" t="s">
        <v>202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</row>
    <row r="7" spans="2:16" s="3" customFormat="1" ht="78.75">
      <c r="B7" s="22" t="s">
        <v>133</v>
      </c>
      <c r="C7" s="30" t="s">
        <v>50</v>
      </c>
      <c r="D7" s="30" t="s">
        <v>73</v>
      </c>
      <c r="E7" s="30" t="s">
        <v>15</v>
      </c>
      <c r="F7" s="30" t="s">
        <v>74</v>
      </c>
      <c r="G7" s="30" t="s">
        <v>119</v>
      </c>
      <c r="H7" s="30" t="s">
        <v>18</v>
      </c>
      <c r="I7" s="30" t="s">
        <v>118</v>
      </c>
      <c r="J7" s="30" t="s">
        <v>17</v>
      </c>
      <c r="K7" s="30" t="s">
        <v>195</v>
      </c>
      <c r="L7" s="30" t="s">
        <v>221</v>
      </c>
      <c r="M7" s="30" t="s">
        <v>196</v>
      </c>
      <c r="N7" s="30" t="s">
        <v>65</v>
      </c>
      <c r="O7" s="30" t="s">
        <v>163</v>
      </c>
      <c r="P7" s="31" t="s">
        <v>165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228</v>
      </c>
      <c r="M8" s="32" t="s">
        <v>224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13" t="s">
        <v>201</v>
      </c>
      <c r="C10" s="114"/>
      <c r="D10" s="114"/>
      <c r="E10" s="114"/>
      <c r="F10" s="114"/>
      <c r="G10" s="114"/>
      <c r="H10" s="115">
        <v>3.3</v>
      </c>
      <c r="I10" s="114"/>
      <c r="J10" s="114"/>
      <c r="K10" s="128">
        <v>8.8300000000000003E-2</v>
      </c>
      <c r="L10" s="115"/>
      <c r="M10" s="115">
        <v>53201.051209999998</v>
      </c>
      <c r="N10" s="114"/>
      <c r="O10" s="117">
        <v>1</v>
      </c>
      <c r="P10" s="117">
        <v>4.7191992054185943E-4</v>
      </c>
    </row>
    <row r="11" spans="2:16" ht="19.5" customHeight="1">
      <c r="B11" s="118" t="s">
        <v>33</v>
      </c>
      <c r="C11" s="114"/>
      <c r="D11" s="114"/>
      <c r="E11" s="114"/>
      <c r="F11" s="114"/>
      <c r="G11" s="114"/>
      <c r="H11" s="115">
        <v>3.3</v>
      </c>
      <c r="I11" s="114"/>
      <c r="J11" s="114"/>
      <c r="K11" s="128">
        <v>8.8300000000000003E-2</v>
      </c>
      <c r="L11" s="115"/>
      <c r="M11" s="115">
        <v>53201.051209999998</v>
      </c>
      <c r="N11" s="114"/>
      <c r="O11" s="117">
        <v>1</v>
      </c>
      <c r="P11" s="117">
        <v>4.7191992054185943E-4</v>
      </c>
    </row>
    <row r="12" spans="2:16">
      <c r="B12" s="97" t="s">
        <v>36</v>
      </c>
      <c r="C12" s="79"/>
      <c r="D12" s="79"/>
      <c r="E12" s="79"/>
      <c r="F12" s="79"/>
      <c r="G12" s="79"/>
      <c r="H12" s="88">
        <v>3.3</v>
      </c>
      <c r="I12" s="79"/>
      <c r="J12" s="79"/>
      <c r="K12" s="99">
        <v>8.8300000000000003E-2</v>
      </c>
      <c r="L12" s="88"/>
      <c r="M12" s="88">
        <v>53201.051209999998</v>
      </c>
      <c r="N12" s="79"/>
      <c r="O12" s="89">
        <v>1</v>
      </c>
      <c r="P12" s="89">
        <v>4.7191992054185943E-4</v>
      </c>
    </row>
    <row r="13" spans="2:16">
      <c r="B13" s="84" t="s">
        <v>3677</v>
      </c>
      <c r="C13" s="81" t="s">
        <v>3573</v>
      </c>
      <c r="D13" s="94" t="s">
        <v>368</v>
      </c>
      <c r="E13" s="81" t="s">
        <v>661</v>
      </c>
      <c r="F13" s="81" t="s">
        <v>145</v>
      </c>
      <c r="G13" s="102">
        <v>40618</v>
      </c>
      <c r="H13" s="91">
        <v>3.3</v>
      </c>
      <c r="I13" s="94" t="s">
        <v>147</v>
      </c>
      <c r="J13" s="95">
        <v>7.1500000000000008E-2</v>
      </c>
      <c r="K13" s="95">
        <v>8.8300000000000003E-2</v>
      </c>
      <c r="L13" s="91">
        <v>50878918.75</v>
      </c>
      <c r="M13" s="91">
        <v>53201.051209999998</v>
      </c>
      <c r="N13" s="81"/>
      <c r="O13" s="92">
        <v>1</v>
      </c>
      <c r="P13" s="92">
        <v>4.7191992054185943E-4</v>
      </c>
    </row>
    <row r="14" spans="2:16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91"/>
      <c r="M14" s="91"/>
      <c r="N14" s="81"/>
      <c r="O14" s="92"/>
      <c r="P14" s="81"/>
    </row>
    <row r="15" spans="2:16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2:16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2:16">
      <c r="B17" s="155" t="s">
        <v>237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2:16">
      <c r="B18" s="155" t="s">
        <v>129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16">
      <c r="B19" s="155" t="s">
        <v>227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</row>
    <row r="20" spans="2:16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2:16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</row>
    <row r="22" spans="2:16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2:16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2:16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2:16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  <row r="26" spans="2:16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2:16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6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6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</row>
    <row r="30" spans="2:16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</row>
    <row r="32" spans="2:16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2:16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</row>
    <row r="34" spans="2:16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2:16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2:16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2:16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2:16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  <row r="42" spans="2:16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  <row r="43" spans="2:16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2:16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</row>
    <row r="45" spans="2:16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2:16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2:16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2:16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</row>
    <row r="49" spans="2:16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</row>
    <row r="50" spans="2:16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</row>
    <row r="51" spans="2:16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2:16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2:16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</row>
    <row r="54" spans="2:16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</row>
    <row r="55" spans="2:16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</row>
    <row r="56" spans="2:16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2:16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</row>
    <row r="58" spans="2:16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</row>
    <row r="59" spans="2:16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</row>
    <row r="60" spans="2:16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2:16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</row>
    <row r="62" spans="2:16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2:16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</row>
    <row r="64" spans="2:16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2:16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2:16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2:16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2:16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2:16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2:16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2:16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2:16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2:16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2:16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2:16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2:16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2:16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2:16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2:16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2:16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2:16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2:16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2:16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2:16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2:16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2:16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2:16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2:16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2:16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2:16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2:16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2:16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2:16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2:16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2:16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2:16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2:16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2:16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2:16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2:16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2:16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2:16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2:16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2:16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2:16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2:16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2:16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2:16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2:16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2:16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2:16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2:16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2:16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2:16">
      <c r="B114" s="153"/>
      <c r="C114" s="153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</row>
    <row r="115" spans="2:16">
      <c r="B115" s="153"/>
      <c r="C115" s="153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</row>
    <row r="116" spans="2:16">
      <c r="B116" s="153"/>
      <c r="C116" s="153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</row>
    <row r="117" spans="2:16">
      <c r="B117" s="153"/>
      <c r="C117" s="153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</row>
    <row r="118" spans="2:16">
      <c r="B118" s="153"/>
      <c r="C118" s="153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</row>
    <row r="119" spans="2:16">
      <c r="B119" s="153"/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</row>
    <row r="120" spans="2:16">
      <c r="B120" s="153"/>
      <c r="C120" s="153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</row>
    <row r="121" spans="2:16">
      <c r="B121" s="153"/>
      <c r="C121" s="153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</row>
    <row r="122" spans="2:16">
      <c r="B122" s="153"/>
      <c r="C122" s="153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</row>
    <row r="123" spans="2:16">
      <c r="B123" s="153"/>
      <c r="C123" s="153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</row>
    <row r="124" spans="2:16">
      <c r="B124" s="153"/>
      <c r="C124" s="153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</row>
    <row r="125" spans="2:16">
      <c r="B125" s="153"/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</row>
    <row r="126" spans="2:16">
      <c r="B126" s="153"/>
      <c r="C126" s="153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</row>
    <row r="127" spans="2:16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</row>
    <row r="128" spans="2:16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</row>
    <row r="129" spans="2:16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</row>
    <row r="130" spans="2:16">
      <c r="B130" s="153"/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</row>
    <row r="131" spans="2:16">
      <c r="B131" s="153"/>
      <c r="C131" s="153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</row>
    <row r="132" spans="2:16">
      <c r="B132" s="153"/>
      <c r="C132" s="153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</row>
    <row r="133" spans="2:16">
      <c r="B133" s="153"/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</row>
    <row r="134" spans="2:16">
      <c r="B134" s="153"/>
      <c r="C134" s="153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</row>
    <row r="135" spans="2:16">
      <c r="B135" s="153"/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</row>
    <row r="136" spans="2:16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</row>
    <row r="137" spans="2:16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</row>
    <row r="138" spans="2:16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</row>
    <row r="139" spans="2:16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</row>
    <row r="140" spans="2:16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</row>
    <row r="141" spans="2:16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</row>
    <row r="142" spans="2:16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</row>
    <row r="143" spans="2:16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</row>
    <row r="144" spans="2:16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</row>
    <row r="145" spans="2:16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</row>
    <row r="146" spans="2:16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</row>
    <row r="147" spans="2:16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</row>
    <row r="148" spans="2:16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</row>
    <row r="149" spans="2:16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</row>
    <row r="150" spans="2:16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</row>
    <row r="151" spans="2:16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</row>
    <row r="152" spans="2:16">
      <c r="B152" s="153"/>
      <c r="C152" s="153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</row>
    <row r="153" spans="2:16"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</row>
    <row r="154" spans="2:16">
      <c r="B154" s="153"/>
      <c r="C154" s="153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</row>
    <row r="155" spans="2:16"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</row>
    <row r="156" spans="2:16">
      <c r="B156" s="153"/>
      <c r="C156" s="153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</row>
    <row r="157" spans="2:16"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</row>
    <row r="158" spans="2:16">
      <c r="B158" s="153"/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</row>
    <row r="159" spans="2:16">
      <c r="B159" s="153"/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</row>
    <row r="160" spans="2:16">
      <c r="B160" s="153"/>
      <c r="C160" s="153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</row>
    <row r="161" spans="2:16"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</row>
    <row r="162" spans="2:16">
      <c r="B162" s="153"/>
      <c r="C162" s="153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</row>
    <row r="163" spans="2:16">
      <c r="B163" s="153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</row>
    <row r="164" spans="2:16"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</row>
    <row r="165" spans="2:16">
      <c r="B165" s="153"/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</row>
    <row r="166" spans="2:16">
      <c r="B166" s="153"/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</row>
    <row r="167" spans="2:16">
      <c r="B167" s="153"/>
      <c r="C167" s="153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</row>
    <row r="168" spans="2:16">
      <c r="B168" s="153"/>
      <c r="C168" s="153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</row>
    <row r="169" spans="2:16">
      <c r="B169" s="153"/>
      <c r="C169" s="153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</row>
    <row r="170" spans="2:16"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</row>
    <row r="171" spans="2:16">
      <c r="B171" s="153"/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</row>
    <row r="172" spans="2:16"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</row>
    <row r="173" spans="2:16"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</row>
    <row r="174" spans="2:16"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</row>
    <row r="175" spans="2:16">
      <c r="B175" s="153"/>
      <c r="C175" s="153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</row>
    <row r="176" spans="2:16"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</row>
    <row r="177" spans="2:16">
      <c r="B177" s="153"/>
      <c r="C177" s="153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</row>
    <row r="178" spans="2:16"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</row>
    <row r="179" spans="2:16">
      <c r="B179" s="153"/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</row>
    <row r="180" spans="2:16"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</row>
    <row r="181" spans="2:16">
      <c r="B181" s="153"/>
      <c r="C181" s="153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</row>
    <row r="182" spans="2:16"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</row>
    <row r="183" spans="2:16">
      <c r="B183" s="153"/>
      <c r="C183" s="153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</row>
    <row r="184" spans="2:16"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</row>
    <row r="185" spans="2:16">
      <c r="B185" s="153"/>
      <c r="C185" s="153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</row>
    <row r="186" spans="2:16"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</row>
    <row r="187" spans="2:16">
      <c r="B187" s="153"/>
      <c r="C187" s="153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</row>
    <row r="188" spans="2:16"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</row>
    <row r="189" spans="2:16">
      <c r="B189" s="153"/>
      <c r="C189" s="153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</row>
    <row r="190" spans="2:16"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</row>
    <row r="191" spans="2:16">
      <c r="B191" s="153"/>
      <c r="C191" s="153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</row>
    <row r="192" spans="2:16"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</row>
    <row r="193" spans="2:16">
      <c r="B193" s="153"/>
      <c r="C193" s="153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</row>
    <row r="194" spans="2:16"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</row>
    <row r="195" spans="2:16"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</row>
    <row r="196" spans="2:16"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</row>
    <row r="197" spans="2:16">
      <c r="B197" s="153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</row>
    <row r="198" spans="2:16"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</row>
    <row r="199" spans="2:16">
      <c r="B199" s="153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</row>
    <row r="200" spans="2:16">
      <c r="B200" s="153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</row>
    <row r="201" spans="2:16">
      <c r="B201" s="153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</row>
    <row r="202" spans="2:16">
      <c r="B202" s="153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</row>
    <row r="203" spans="2:16">
      <c r="B203" s="153"/>
      <c r="C203" s="153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</row>
    <row r="204" spans="2:16">
      <c r="B204" s="153"/>
      <c r="C204" s="153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</row>
    <row r="205" spans="2:16">
      <c r="B205" s="153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</row>
    <row r="206" spans="2:16">
      <c r="B206" s="153"/>
      <c r="C206" s="153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</row>
    <row r="207" spans="2:16">
      <c r="B207" s="153"/>
      <c r="C207" s="153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</row>
    <row r="208" spans="2:16">
      <c r="B208" s="153"/>
      <c r="C208" s="153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</row>
    <row r="209" spans="2:16">
      <c r="B209" s="153"/>
      <c r="C209" s="153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</row>
    <row r="210" spans="2:16">
      <c r="B210" s="153"/>
      <c r="C210" s="153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</row>
    <row r="211" spans="2:16">
      <c r="B211" s="153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</row>
    <row r="212" spans="2:16">
      <c r="B212" s="153"/>
      <c r="C212" s="153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</row>
    <row r="213" spans="2:16">
      <c r="B213" s="153"/>
      <c r="C213" s="153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</row>
    <row r="214" spans="2:16">
      <c r="B214" s="153"/>
      <c r="C214" s="153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</row>
    <row r="215" spans="2:16">
      <c r="B215" s="153"/>
      <c r="C215" s="153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</row>
    <row r="216" spans="2:16">
      <c r="B216" s="153"/>
      <c r="C216" s="153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</row>
    <row r="217" spans="2:16">
      <c r="B217" s="153"/>
      <c r="C217" s="153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</row>
    <row r="218" spans="2:16">
      <c r="B218" s="153"/>
      <c r="C218" s="153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</row>
    <row r="219" spans="2:16">
      <c r="B219" s="153"/>
      <c r="C219" s="153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</row>
    <row r="220" spans="2:16">
      <c r="B220" s="153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</row>
    <row r="221" spans="2:16">
      <c r="B221" s="153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</row>
    <row r="222" spans="2:16">
      <c r="B222" s="153"/>
      <c r="C222" s="153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</row>
    <row r="223" spans="2:16">
      <c r="B223" s="153"/>
      <c r="C223" s="153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</row>
    <row r="224" spans="2:16">
      <c r="B224" s="153"/>
      <c r="C224" s="153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</row>
    <row r="225" spans="2:16">
      <c r="B225" s="153"/>
      <c r="C225" s="153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</row>
    <row r="226" spans="2:16">
      <c r="B226" s="153"/>
      <c r="C226" s="153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</row>
    <row r="227" spans="2:16">
      <c r="B227" s="153"/>
      <c r="C227" s="153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</row>
    <row r="228" spans="2:16">
      <c r="B228" s="153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</row>
    <row r="229" spans="2:16">
      <c r="B229" s="153"/>
      <c r="C229" s="153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</row>
    <row r="230" spans="2:16">
      <c r="B230" s="153"/>
      <c r="C230" s="153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</row>
    <row r="231" spans="2:16">
      <c r="B231" s="153"/>
      <c r="C231" s="153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</row>
    <row r="232" spans="2:16">
      <c r="B232" s="153"/>
      <c r="C232" s="153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</row>
    <row r="233" spans="2:16">
      <c r="B233" s="153"/>
      <c r="C233" s="153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</row>
    <row r="234" spans="2:16">
      <c r="B234" s="153"/>
      <c r="C234" s="153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</row>
    <row r="235" spans="2:16">
      <c r="B235" s="153"/>
      <c r="C235" s="153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</row>
    <row r="236" spans="2:16">
      <c r="B236" s="153"/>
      <c r="C236" s="153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</row>
    <row r="237" spans="2:16">
      <c r="B237" s="153"/>
      <c r="C237" s="153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</row>
    <row r="238" spans="2:16">
      <c r="B238" s="153"/>
      <c r="C238" s="153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</row>
    <row r="239" spans="2:16">
      <c r="B239" s="153"/>
      <c r="C239" s="153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</row>
    <row r="240" spans="2:16">
      <c r="B240" s="153"/>
      <c r="C240" s="153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</row>
    <row r="241" spans="2:16">
      <c r="B241" s="153"/>
      <c r="C241" s="153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</row>
    <row r="242" spans="2:16">
      <c r="B242" s="153"/>
      <c r="C242" s="153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</row>
    <row r="243" spans="2:16">
      <c r="B243" s="153"/>
      <c r="C243" s="153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</row>
    <row r="244" spans="2:16">
      <c r="B244" s="153"/>
      <c r="C244" s="153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</row>
    <row r="245" spans="2:16">
      <c r="B245" s="153"/>
      <c r="C245" s="153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</row>
    <row r="246" spans="2:16">
      <c r="B246" s="153"/>
      <c r="C246" s="153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</row>
    <row r="247" spans="2:16">
      <c r="B247" s="153"/>
      <c r="C247" s="153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</row>
    <row r="248" spans="2:16">
      <c r="B248" s="153"/>
      <c r="C248" s="153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</row>
    <row r="249" spans="2:16">
      <c r="B249" s="153"/>
      <c r="C249" s="153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</row>
    <row r="250" spans="2:16">
      <c r="B250" s="153"/>
      <c r="C250" s="153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</row>
    <row r="251" spans="2:16">
      <c r="B251" s="153"/>
      <c r="C251" s="153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</row>
    <row r="252" spans="2:16">
      <c r="B252" s="153"/>
      <c r="C252" s="153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</row>
    <row r="253" spans="2:16">
      <c r="B253" s="153"/>
      <c r="C253" s="153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</row>
    <row r="254" spans="2:16">
      <c r="B254" s="153"/>
      <c r="C254" s="153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</row>
    <row r="255" spans="2:16">
      <c r="B255" s="153"/>
      <c r="C255" s="153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</row>
    <row r="256" spans="2:16">
      <c r="B256" s="153"/>
      <c r="C256" s="153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</row>
    <row r="257" spans="2:16">
      <c r="B257" s="153"/>
      <c r="C257" s="153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</row>
    <row r="258" spans="2:16">
      <c r="B258" s="153"/>
      <c r="C258" s="153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</row>
    <row r="259" spans="2:16">
      <c r="B259" s="153"/>
      <c r="C259" s="153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</row>
    <row r="260" spans="2:16">
      <c r="B260" s="153"/>
      <c r="C260" s="153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</row>
    <row r="261" spans="2:16">
      <c r="B261" s="153"/>
      <c r="C261" s="153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</row>
    <row r="262" spans="2:16">
      <c r="B262" s="153"/>
      <c r="C262" s="153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</row>
    <row r="263" spans="2:16">
      <c r="B263" s="153"/>
      <c r="C263" s="153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</row>
    <row r="264" spans="2:16">
      <c r="B264" s="153"/>
      <c r="C264" s="153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</row>
    <row r="265" spans="2:16">
      <c r="B265" s="153"/>
      <c r="C265" s="153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</row>
    <row r="266" spans="2:16">
      <c r="B266" s="153"/>
      <c r="C266" s="153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</row>
    <row r="267" spans="2:16">
      <c r="B267" s="153"/>
      <c r="C267" s="153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</row>
    <row r="268" spans="2:16">
      <c r="B268" s="153"/>
      <c r="C268" s="153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</row>
    <row r="269" spans="2:16">
      <c r="B269" s="153"/>
      <c r="C269" s="153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</row>
    <row r="270" spans="2:16">
      <c r="B270" s="153"/>
      <c r="C270" s="153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</row>
    <row r="271" spans="2:16">
      <c r="B271" s="153"/>
      <c r="C271" s="153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</row>
    <row r="272" spans="2:16">
      <c r="B272" s="153"/>
      <c r="C272" s="153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</row>
    <row r="273" spans="2:16">
      <c r="B273" s="153"/>
      <c r="C273" s="153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</row>
    <row r="274" spans="2:16">
      <c r="B274" s="153"/>
      <c r="C274" s="153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</row>
    <row r="275" spans="2:16">
      <c r="B275" s="153"/>
      <c r="C275" s="153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</row>
    <row r="276" spans="2:16">
      <c r="B276" s="153"/>
      <c r="C276" s="153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</row>
    <row r="277" spans="2:16">
      <c r="B277" s="153"/>
      <c r="C277" s="153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</row>
    <row r="278" spans="2:16">
      <c r="B278" s="153"/>
      <c r="C278" s="153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</row>
    <row r="279" spans="2:16">
      <c r="B279" s="153"/>
      <c r="C279" s="153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</row>
    <row r="280" spans="2:16">
      <c r="B280" s="153"/>
      <c r="C280" s="153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</row>
    <row r="281" spans="2:16">
      <c r="B281" s="153"/>
      <c r="C281" s="153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</row>
    <row r="282" spans="2:16">
      <c r="B282" s="153"/>
      <c r="C282" s="153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</row>
    <row r="283" spans="2:16">
      <c r="B283" s="153"/>
      <c r="C283" s="153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</row>
    <row r="284" spans="2:16">
      <c r="B284" s="153"/>
      <c r="C284" s="153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</row>
    <row r="285" spans="2:16">
      <c r="B285" s="153"/>
      <c r="C285" s="153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</row>
    <row r="286" spans="2:16">
      <c r="B286" s="153"/>
      <c r="C286" s="153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</row>
    <row r="287" spans="2:16">
      <c r="B287" s="153"/>
      <c r="C287" s="153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</row>
    <row r="288" spans="2:16">
      <c r="B288" s="153"/>
      <c r="C288" s="153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</row>
    <row r="289" spans="2:16">
      <c r="B289" s="153"/>
      <c r="C289" s="153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</row>
    <row r="290" spans="2:16">
      <c r="B290" s="153"/>
      <c r="C290" s="153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</row>
    <row r="291" spans="2:16">
      <c r="B291" s="153"/>
      <c r="C291" s="153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</row>
    <row r="292" spans="2:16">
      <c r="B292" s="153"/>
      <c r="C292" s="153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</row>
    <row r="293" spans="2:16">
      <c r="B293" s="153"/>
      <c r="C293" s="153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</row>
    <row r="294" spans="2:16">
      <c r="B294" s="153"/>
      <c r="C294" s="153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</row>
    <row r="295" spans="2:16">
      <c r="B295" s="153"/>
      <c r="C295" s="153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</row>
    <row r="296" spans="2:16">
      <c r="B296" s="153"/>
      <c r="C296" s="153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</row>
    <row r="297" spans="2:16">
      <c r="B297" s="153"/>
      <c r="C297" s="153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</row>
    <row r="298" spans="2:16">
      <c r="B298" s="153"/>
      <c r="C298" s="153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</row>
    <row r="299" spans="2:16">
      <c r="B299" s="153"/>
      <c r="C299" s="153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</row>
    <row r="300" spans="2:16">
      <c r="B300" s="153"/>
      <c r="C300" s="153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</row>
    <row r="301" spans="2:16">
      <c r="B301" s="153"/>
      <c r="C301" s="153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</row>
    <row r="302" spans="2:16">
      <c r="B302" s="153"/>
      <c r="C302" s="153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</row>
    <row r="303" spans="2:16">
      <c r="B303" s="153"/>
      <c r="C303" s="153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</row>
    <row r="304" spans="2:16">
      <c r="B304" s="153"/>
      <c r="C304" s="153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</row>
    <row r="305" spans="2:16">
      <c r="B305" s="153"/>
      <c r="C305" s="153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</row>
    <row r="306" spans="2:16">
      <c r="B306" s="153"/>
      <c r="C306" s="153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</row>
    <row r="307" spans="2:16">
      <c r="B307" s="153"/>
      <c r="C307" s="153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</row>
    <row r="308" spans="2:16">
      <c r="B308" s="153"/>
      <c r="C308" s="153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</row>
    <row r="309" spans="2:16">
      <c r="B309" s="153"/>
      <c r="C309" s="153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</row>
    <row r="310" spans="2:16">
      <c r="B310" s="153"/>
      <c r="C310" s="153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</row>
    <row r="311" spans="2:16">
      <c r="B311" s="153"/>
      <c r="C311" s="153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</row>
    <row r="312" spans="2:16">
      <c r="B312" s="153"/>
      <c r="C312" s="153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</row>
    <row r="313" spans="2:16">
      <c r="B313" s="153"/>
      <c r="C313" s="153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</row>
    <row r="314" spans="2:16">
      <c r="B314" s="153"/>
      <c r="C314" s="153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</row>
    <row r="315" spans="2:16">
      <c r="B315" s="153"/>
      <c r="C315" s="153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</row>
    <row r="316" spans="2:16">
      <c r="B316" s="153"/>
      <c r="C316" s="153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</row>
    <row r="317" spans="2:16">
      <c r="B317" s="153"/>
      <c r="C317" s="153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</row>
    <row r="318" spans="2:16">
      <c r="B318" s="153"/>
      <c r="C318" s="153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</row>
    <row r="319" spans="2:16">
      <c r="B319" s="153"/>
      <c r="C319" s="153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</row>
    <row r="320" spans="2:16">
      <c r="B320" s="153"/>
      <c r="C320" s="153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</row>
    <row r="321" spans="2:16">
      <c r="B321" s="153"/>
      <c r="C321" s="153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</row>
    <row r="322" spans="2:16">
      <c r="B322" s="153"/>
      <c r="C322" s="153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</row>
    <row r="323" spans="2:16">
      <c r="B323" s="153"/>
      <c r="C323" s="153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</row>
    <row r="324" spans="2:16">
      <c r="B324" s="153"/>
      <c r="C324" s="153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</row>
    <row r="325" spans="2:16">
      <c r="B325" s="153"/>
      <c r="C325" s="153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</row>
    <row r="326" spans="2:16">
      <c r="B326" s="153"/>
      <c r="C326" s="153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</row>
    <row r="327" spans="2:16">
      <c r="B327" s="153"/>
      <c r="C327" s="153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</row>
    <row r="328" spans="2:16">
      <c r="B328" s="153"/>
      <c r="C328" s="153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</row>
    <row r="329" spans="2:16">
      <c r="B329" s="153"/>
      <c r="C329" s="153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</row>
    <row r="330" spans="2:16">
      <c r="B330" s="153"/>
      <c r="C330" s="153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</row>
    <row r="331" spans="2:16">
      <c r="B331" s="153"/>
      <c r="C331" s="153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</row>
    <row r="332" spans="2:16">
      <c r="B332" s="153"/>
      <c r="C332" s="153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</row>
    <row r="333" spans="2:16">
      <c r="B333" s="153"/>
      <c r="C333" s="153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</row>
    <row r="334" spans="2:16">
      <c r="B334" s="153"/>
      <c r="C334" s="153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</row>
    <row r="335" spans="2:16">
      <c r="B335" s="153"/>
      <c r="C335" s="153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</row>
    <row r="336" spans="2:16">
      <c r="B336" s="153"/>
      <c r="C336" s="153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</row>
    <row r="337" spans="2:16">
      <c r="B337" s="153"/>
      <c r="C337" s="153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</row>
    <row r="338" spans="2:16">
      <c r="B338" s="153"/>
      <c r="C338" s="153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</row>
    <row r="339" spans="2:16">
      <c r="B339" s="153"/>
      <c r="C339" s="153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</row>
    <row r="340" spans="2:16">
      <c r="B340" s="153"/>
      <c r="C340" s="153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</row>
    <row r="341" spans="2:16">
      <c r="B341" s="153"/>
      <c r="C341" s="153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</row>
    <row r="342" spans="2:16">
      <c r="B342" s="153"/>
      <c r="C342" s="153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</row>
    <row r="343" spans="2:16">
      <c r="B343" s="153"/>
      <c r="C343" s="153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</row>
    <row r="344" spans="2:16">
      <c r="B344" s="153"/>
      <c r="C344" s="153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</row>
    <row r="345" spans="2:16">
      <c r="B345" s="153"/>
      <c r="C345" s="153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</row>
    <row r="346" spans="2:16">
      <c r="B346" s="153"/>
      <c r="C346" s="153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</row>
    <row r="347" spans="2:16">
      <c r="B347" s="153"/>
      <c r="C347" s="153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</row>
    <row r="348" spans="2:16">
      <c r="B348" s="153"/>
      <c r="C348" s="153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</row>
    <row r="349" spans="2:16">
      <c r="B349" s="153"/>
      <c r="C349" s="153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</row>
    <row r="350" spans="2:16">
      <c r="B350" s="153"/>
      <c r="C350" s="153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</row>
    <row r="351" spans="2:16">
      <c r="B351" s="153"/>
      <c r="C351" s="153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</row>
    <row r="352" spans="2:16">
      <c r="B352" s="153"/>
      <c r="C352" s="153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</row>
    <row r="353" spans="2:16">
      <c r="B353" s="153"/>
      <c r="C353" s="153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</row>
    <row r="354" spans="2:16">
      <c r="B354" s="153"/>
      <c r="C354" s="153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</row>
    <row r="355" spans="2:16">
      <c r="B355" s="153"/>
      <c r="C355" s="153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</row>
    <row r="356" spans="2:16">
      <c r="B356" s="153"/>
      <c r="C356" s="153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</row>
    <row r="357" spans="2:16">
      <c r="B357" s="153"/>
      <c r="C357" s="153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</row>
    <row r="358" spans="2:16">
      <c r="B358" s="153"/>
      <c r="C358" s="153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</row>
    <row r="359" spans="2:16">
      <c r="B359" s="153"/>
      <c r="C359" s="153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</row>
    <row r="360" spans="2:16">
      <c r="B360" s="153"/>
      <c r="C360" s="153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</row>
    <row r="361" spans="2:16">
      <c r="B361" s="153"/>
      <c r="C361" s="153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</row>
    <row r="362" spans="2:16">
      <c r="B362" s="153"/>
      <c r="C362" s="153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</row>
    <row r="363" spans="2:16">
      <c r="B363" s="153"/>
      <c r="C363" s="153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</row>
    <row r="364" spans="2:16">
      <c r="B364" s="153"/>
      <c r="C364" s="153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</row>
    <row r="365" spans="2:16">
      <c r="B365" s="153"/>
      <c r="C365" s="153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</row>
    <row r="366" spans="2:16">
      <c r="B366" s="153"/>
      <c r="C366" s="153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</row>
    <row r="367" spans="2:16">
      <c r="B367" s="153"/>
      <c r="C367" s="153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</row>
    <row r="368" spans="2:16">
      <c r="B368" s="153"/>
      <c r="C368" s="153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</row>
    <row r="369" spans="2:16">
      <c r="B369" s="153"/>
      <c r="C369" s="153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</row>
    <row r="370" spans="2:16">
      <c r="B370" s="153"/>
      <c r="C370" s="153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</row>
    <row r="371" spans="2:16">
      <c r="B371" s="153"/>
      <c r="C371" s="153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</row>
    <row r="372" spans="2:16">
      <c r="B372" s="153"/>
      <c r="C372" s="153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</row>
    <row r="373" spans="2:16">
      <c r="B373" s="153"/>
      <c r="C373" s="153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</row>
    <row r="374" spans="2:16">
      <c r="B374" s="153"/>
      <c r="C374" s="153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</row>
    <row r="375" spans="2:16">
      <c r="B375" s="153"/>
      <c r="C375" s="153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</row>
    <row r="376" spans="2:16">
      <c r="B376" s="153"/>
      <c r="C376" s="153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</row>
    <row r="377" spans="2:16">
      <c r="B377" s="153"/>
      <c r="C377" s="153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</row>
    <row r="378" spans="2:16">
      <c r="B378" s="153"/>
      <c r="C378" s="153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</row>
    <row r="379" spans="2:16">
      <c r="B379" s="153"/>
      <c r="C379" s="153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</row>
    <row r="380" spans="2:16">
      <c r="B380" s="153"/>
      <c r="C380" s="153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</row>
    <row r="381" spans="2:16">
      <c r="B381" s="153"/>
      <c r="C381" s="153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21.28515625" style="2" bestFit="1" customWidth="1"/>
    <col min="4" max="4" width="6.42578125" style="2" bestFit="1" customWidth="1"/>
    <col min="5" max="5" width="6.7109375" style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28515625" style="1" bestFit="1" customWidth="1"/>
    <col min="14" max="14" width="8.28515625" style="1" bestFit="1" customWidth="1"/>
    <col min="15" max="15" width="14.28515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160</v>
      </c>
      <c r="C1" s="75" t="s" vm="1">
        <v>238</v>
      </c>
    </row>
    <row r="2" spans="2:19">
      <c r="B2" s="56" t="s">
        <v>159</v>
      </c>
      <c r="C2" s="75" t="s">
        <v>239</v>
      </c>
    </row>
    <row r="3" spans="2:19">
      <c r="B3" s="56" t="s">
        <v>161</v>
      </c>
      <c r="C3" s="75" t="s">
        <v>240</v>
      </c>
    </row>
    <row r="4" spans="2:19">
      <c r="B4" s="56" t="s">
        <v>162</v>
      </c>
      <c r="C4" s="75" t="s">
        <v>241</v>
      </c>
    </row>
    <row r="6" spans="2:19" ht="21.75" customHeight="1">
      <c r="B6" s="134" t="s">
        <v>187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2:19" ht="27.75" customHeight="1">
      <c r="B7" s="137" t="s">
        <v>103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2:19" s="3" customFormat="1" ht="66" customHeight="1">
      <c r="B8" s="22" t="s">
        <v>132</v>
      </c>
      <c r="C8" s="30" t="s">
        <v>50</v>
      </c>
      <c r="D8" s="30" t="s">
        <v>136</v>
      </c>
      <c r="E8" s="30" t="s">
        <v>15</v>
      </c>
      <c r="F8" s="30" t="s">
        <v>74</v>
      </c>
      <c r="G8" s="30" t="s">
        <v>119</v>
      </c>
      <c r="H8" s="30" t="s">
        <v>18</v>
      </c>
      <c r="I8" s="30" t="s">
        <v>118</v>
      </c>
      <c r="J8" s="30" t="s">
        <v>17</v>
      </c>
      <c r="K8" s="30" t="s">
        <v>19</v>
      </c>
      <c r="L8" s="30" t="s">
        <v>221</v>
      </c>
      <c r="M8" s="30" t="s">
        <v>220</v>
      </c>
      <c r="N8" s="30" t="s">
        <v>236</v>
      </c>
      <c r="O8" s="30" t="s">
        <v>69</v>
      </c>
      <c r="P8" s="30" t="s">
        <v>223</v>
      </c>
      <c r="Q8" s="30" t="s">
        <v>163</v>
      </c>
      <c r="R8" s="69" t="s">
        <v>165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228</v>
      </c>
      <c r="M9" s="32"/>
      <c r="N9" s="16" t="s">
        <v>224</v>
      </c>
      <c r="O9" s="32" t="s">
        <v>229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130</v>
      </c>
      <c r="R10" s="20" t="s">
        <v>131</v>
      </c>
    </row>
    <row r="11" spans="2:19" s="4" customFormat="1" ht="18" customHeight="1">
      <c r="B11" s="76" t="s">
        <v>29</v>
      </c>
      <c r="C11" s="77"/>
      <c r="D11" s="77"/>
      <c r="E11" s="77"/>
      <c r="F11" s="77"/>
      <c r="G11" s="77"/>
      <c r="H11" s="85">
        <v>5.0256070051521284</v>
      </c>
      <c r="I11" s="77"/>
      <c r="J11" s="77"/>
      <c r="K11" s="86">
        <v>5.0496355037875796E-3</v>
      </c>
      <c r="L11" s="85"/>
      <c r="M11" s="87"/>
      <c r="N11" s="77"/>
      <c r="O11" s="85">
        <v>16833313.412941474</v>
      </c>
      <c r="P11" s="77"/>
      <c r="Q11" s="86">
        <v>1</v>
      </c>
      <c r="R11" s="86">
        <v>0.14931990529537428</v>
      </c>
      <c r="S11" s="1"/>
    </row>
    <row r="12" spans="2:19" ht="22.5" customHeight="1">
      <c r="B12" s="78" t="s">
        <v>215</v>
      </c>
      <c r="C12" s="79"/>
      <c r="D12" s="79"/>
      <c r="E12" s="79"/>
      <c r="F12" s="79"/>
      <c r="G12" s="79"/>
      <c r="H12" s="88">
        <v>5.0262434509482814</v>
      </c>
      <c r="I12" s="79"/>
      <c r="J12" s="79"/>
      <c r="K12" s="89">
        <v>5.0472926523804397E-3</v>
      </c>
      <c r="L12" s="88"/>
      <c r="M12" s="90"/>
      <c r="N12" s="79"/>
      <c r="O12" s="88">
        <v>16830546.979741473</v>
      </c>
      <c r="P12" s="79"/>
      <c r="Q12" s="89">
        <v>0.99983565723918177</v>
      </c>
      <c r="R12" s="89">
        <v>0.14929536564989293</v>
      </c>
    </row>
    <row r="13" spans="2:19">
      <c r="B13" s="80" t="s">
        <v>27</v>
      </c>
      <c r="C13" s="81"/>
      <c r="D13" s="81"/>
      <c r="E13" s="81"/>
      <c r="F13" s="81"/>
      <c r="G13" s="81"/>
      <c r="H13" s="91">
        <v>6.2447107091415326</v>
      </c>
      <c r="I13" s="81"/>
      <c r="J13" s="81"/>
      <c r="K13" s="92">
        <v>-3.188168365775448E-3</v>
      </c>
      <c r="L13" s="91"/>
      <c r="M13" s="93"/>
      <c r="N13" s="81"/>
      <c r="O13" s="91">
        <v>5257886.6671164669</v>
      </c>
      <c r="P13" s="81"/>
      <c r="Q13" s="92">
        <v>0.31235007262885017</v>
      </c>
      <c r="R13" s="92">
        <v>4.6640083263943186E-2</v>
      </c>
    </row>
    <row r="14" spans="2:19">
      <c r="B14" s="82" t="s">
        <v>26</v>
      </c>
      <c r="C14" s="79"/>
      <c r="D14" s="79"/>
      <c r="E14" s="79"/>
      <c r="F14" s="79"/>
      <c r="G14" s="79"/>
      <c r="H14" s="88">
        <v>6.2447107091415326</v>
      </c>
      <c r="I14" s="79"/>
      <c r="J14" s="79"/>
      <c r="K14" s="89">
        <v>-3.188168365775448E-3</v>
      </c>
      <c r="L14" s="88"/>
      <c r="M14" s="90"/>
      <c r="N14" s="79"/>
      <c r="O14" s="88">
        <v>5257886.6671164669</v>
      </c>
      <c r="P14" s="79"/>
      <c r="Q14" s="89">
        <v>0.31235007262885017</v>
      </c>
      <c r="R14" s="89">
        <v>4.6640083263943186E-2</v>
      </c>
    </row>
    <row r="15" spans="2:19">
      <c r="B15" s="83" t="s">
        <v>242</v>
      </c>
      <c r="C15" s="81" t="s">
        <v>243</v>
      </c>
      <c r="D15" s="94" t="s">
        <v>137</v>
      </c>
      <c r="E15" s="81" t="s">
        <v>244</v>
      </c>
      <c r="F15" s="81"/>
      <c r="G15" s="81"/>
      <c r="H15" s="91">
        <v>1.9799999999999944</v>
      </c>
      <c r="I15" s="94" t="s">
        <v>147</v>
      </c>
      <c r="J15" s="95">
        <v>0.04</v>
      </c>
      <c r="K15" s="92">
        <v>-8.2999999999999567E-3</v>
      </c>
      <c r="L15" s="91">
        <v>466462179.74985194</v>
      </c>
      <c r="M15" s="93">
        <v>150.86000000000001</v>
      </c>
      <c r="N15" s="81"/>
      <c r="O15" s="91">
        <v>703704.84685492178</v>
      </c>
      <c r="P15" s="92">
        <v>3.0001798951443889E-2</v>
      </c>
      <c r="Q15" s="92">
        <v>4.1804297798787048E-2</v>
      </c>
      <c r="R15" s="92">
        <v>6.2422137882545059E-3</v>
      </c>
    </row>
    <row r="16" spans="2:19">
      <c r="B16" s="83" t="s">
        <v>245</v>
      </c>
      <c r="C16" s="81" t="s">
        <v>246</v>
      </c>
      <c r="D16" s="94" t="s">
        <v>137</v>
      </c>
      <c r="E16" s="81" t="s">
        <v>244</v>
      </c>
      <c r="F16" s="81"/>
      <c r="G16" s="81"/>
      <c r="H16" s="91">
        <v>4.6099999999999959</v>
      </c>
      <c r="I16" s="94" t="s">
        <v>147</v>
      </c>
      <c r="J16" s="95">
        <v>0.04</v>
      </c>
      <c r="K16" s="92">
        <v>-5.3999999999999855E-3</v>
      </c>
      <c r="L16" s="91">
        <v>358799438.27429301</v>
      </c>
      <c r="M16" s="93">
        <v>159.47999999999999</v>
      </c>
      <c r="N16" s="81"/>
      <c r="O16" s="91">
        <v>572213.35091986996</v>
      </c>
      <c r="P16" s="92">
        <v>3.0883345834821097E-2</v>
      </c>
      <c r="Q16" s="92">
        <v>3.3992912558733185E-2</v>
      </c>
      <c r="R16" s="92">
        <v>5.0758184839839781E-3</v>
      </c>
    </row>
    <row r="17" spans="2:18">
      <c r="B17" s="83" t="s">
        <v>247</v>
      </c>
      <c r="C17" s="81" t="s">
        <v>248</v>
      </c>
      <c r="D17" s="94" t="s">
        <v>137</v>
      </c>
      <c r="E17" s="81" t="s">
        <v>244</v>
      </c>
      <c r="F17" s="81"/>
      <c r="G17" s="81"/>
      <c r="H17" s="91">
        <v>7.7200000000000166</v>
      </c>
      <c r="I17" s="94" t="s">
        <v>147</v>
      </c>
      <c r="J17" s="95">
        <v>7.4999999999999997E-3</v>
      </c>
      <c r="K17" s="92">
        <v>-1.7000000000000084E-3</v>
      </c>
      <c r="L17" s="91">
        <v>361027076.015176</v>
      </c>
      <c r="M17" s="93">
        <v>110.25</v>
      </c>
      <c r="N17" s="81"/>
      <c r="O17" s="91">
        <v>398032.32777239801</v>
      </c>
      <c r="P17" s="92">
        <v>2.6198501400868213E-2</v>
      </c>
      <c r="Q17" s="92">
        <v>2.3645512800016557E-2</v>
      </c>
      <c r="R17" s="92">
        <v>3.5307457319590325E-3</v>
      </c>
    </row>
    <row r="18" spans="2:18">
      <c r="B18" s="83" t="s">
        <v>249</v>
      </c>
      <c r="C18" s="81" t="s">
        <v>250</v>
      </c>
      <c r="D18" s="94" t="s">
        <v>137</v>
      </c>
      <c r="E18" s="81" t="s">
        <v>244</v>
      </c>
      <c r="F18" s="81"/>
      <c r="G18" s="81"/>
      <c r="H18" s="91">
        <v>13.509999999999994</v>
      </c>
      <c r="I18" s="94" t="s">
        <v>147</v>
      </c>
      <c r="J18" s="95">
        <v>0.04</v>
      </c>
      <c r="K18" s="92">
        <v>6.8999999999999929E-3</v>
      </c>
      <c r="L18" s="91">
        <v>362063405.03587794</v>
      </c>
      <c r="M18" s="93">
        <v>184.79</v>
      </c>
      <c r="N18" s="81"/>
      <c r="O18" s="91">
        <v>669056.94947813405</v>
      </c>
      <c r="P18" s="92">
        <v>2.2319828998150056E-2</v>
      </c>
      <c r="Q18" s="92">
        <v>3.9746004429749529E-2</v>
      </c>
      <c r="R18" s="92">
        <v>5.9348696173197272E-3</v>
      </c>
    </row>
    <row r="19" spans="2:18">
      <c r="B19" s="83" t="s">
        <v>251</v>
      </c>
      <c r="C19" s="81" t="s">
        <v>252</v>
      </c>
      <c r="D19" s="94" t="s">
        <v>137</v>
      </c>
      <c r="E19" s="81" t="s">
        <v>244</v>
      </c>
      <c r="F19" s="81"/>
      <c r="G19" s="81"/>
      <c r="H19" s="91">
        <v>17.399999999999888</v>
      </c>
      <c r="I19" s="94" t="s">
        <v>147</v>
      </c>
      <c r="J19" s="95">
        <v>2.75E-2</v>
      </c>
      <c r="K19" s="92">
        <v>1.0799999999999954E-2</v>
      </c>
      <c r="L19" s="91">
        <v>190490485.62102902</v>
      </c>
      <c r="M19" s="93">
        <v>146.69999999999999</v>
      </c>
      <c r="N19" s="81"/>
      <c r="O19" s="91">
        <v>279449.54289256601</v>
      </c>
      <c r="P19" s="92">
        <v>1.0777355787167823E-2</v>
      </c>
      <c r="Q19" s="92">
        <v>1.6600982589543234E-2</v>
      </c>
      <c r="R19" s="92">
        <v>2.4788571480807531E-3</v>
      </c>
    </row>
    <row r="20" spans="2:18">
      <c r="B20" s="83" t="s">
        <v>253</v>
      </c>
      <c r="C20" s="81" t="s">
        <v>254</v>
      </c>
      <c r="D20" s="94" t="s">
        <v>137</v>
      </c>
      <c r="E20" s="81" t="s">
        <v>244</v>
      </c>
      <c r="F20" s="81"/>
      <c r="G20" s="81"/>
      <c r="H20" s="91">
        <v>4.0900000000000043</v>
      </c>
      <c r="I20" s="94" t="s">
        <v>147</v>
      </c>
      <c r="J20" s="95">
        <v>1.7500000000000002E-2</v>
      </c>
      <c r="K20" s="92">
        <v>-6.2999999999999966E-3</v>
      </c>
      <c r="L20" s="91">
        <v>500431962.15931696</v>
      </c>
      <c r="M20" s="93">
        <v>115.31</v>
      </c>
      <c r="N20" s="81"/>
      <c r="O20" s="91">
        <v>577048.090685562</v>
      </c>
      <c r="P20" s="92">
        <v>3.3504363534698635E-2</v>
      </c>
      <c r="Q20" s="92">
        <v>3.428012516192603E-2</v>
      </c>
      <c r="R20" s="92">
        <v>5.1187050426923716E-3</v>
      </c>
    </row>
    <row r="21" spans="2:18">
      <c r="B21" s="83" t="s">
        <v>255</v>
      </c>
      <c r="C21" s="81" t="s">
        <v>256</v>
      </c>
      <c r="D21" s="94" t="s">
        <v>137</v>
      </c>
      <c r="E21" s="81" t="s">
        <v>244</v>
      </c>
      <c r="F21" s="81"/>
      <c r="G21" s="81"/>
      <c r="H21" s="91">
        <v>0.33000000000416113</v>
      </c>
      <c r="I21" s="94" t="s">
        <v>147</v>
      </c>
      <c r="J21" s="95">
        <v>0.03</v>
      </c>
      <c r="K21" s="92">
        <v>5.7000000000342558E-3</v>
      </c>
      <c r="L21" s="91">
        <v>378285.43799300003</v>
      </c>
      <c r="M21" s="93">
        <v>114.99</v>
      </c>
      <c r="N21" s="81"/>
      <c r="O21" s="91">
        <v>434.99043214299991</v>
      </c>
      <c r="P21" s="92">
        <v>3.1244180296468172E-5</v>
      </c>
      <c r="Q21" s="92">
        <v>2.5841046350897183E-5</v>
      </c>
      <c r="R21" s="92">
        <v>3.858582593849345E-6</v>
      </c>
    </row>
    <row r="22" spans="2:18">
      <c r="B22" s="83" t="s">
        <v>257</v>
      </c>
      <c r="C22" s="81" t="s">
        <v>258</v>
      </c>
      <c r="D22" s="94" t="s">
        <v>137</v>
      </c>
      <c r="E22" s="81" t="s">
        <v>244</v>
      </c>
      <c r="F22" s="81"/>
      <c r="G22" s="81"/>
      <c r="H22" s="91">
        <v>1.3299999999999974</v>
      </c>
      <c r="I22" s="94" t="s">
        <v>147</v>
      </c>
      <c r="J22" s="95">
        <v>1E-3</v>
      </c>
      <c r="K22" s="92">
        <v>-7.7999999999999684E-3</v>
      </c>
      <c r="L22" s="91">
        <v>527452475.69109809</v>
      </c>
      <c r="M22" s="93">
        <v>103.69</v>
      </c>
      <c r="N22" s="81"/>
      <c r="O22" s="91">
        <v>546915.47429606493</v>
      </c>
      <c r="P22" s="92">
        <v>3.480285036224276E-2</v>
      </c>
      <c r="Q22" s="92">
        <v>3.2490066624411305E-2</v>
      </c>
      <c r="R22" s="92">
        <v>4.8514136713974964E-3</v>
      </c>
    </row>
    <row r="23" spans="2:18">
      <c r="B23" s="83" t="s">
        <v>259</v>
      </c>
      <c r="C23" s="81" t="s">
        <v>260</v>
      </c>
      <c r="D23" s="94" t="s">
        <v>137</v>
      </c>
      <c r="E23" s="81" t="s">
        <v>244</v>
      </c>
      <c r="F23" s="81"/>
      <c r="G23" s="81"/>
      <c r="H23" s="91">
        <v>6.1900000000000155</v>
      </c>
      <c r="I23" s="94" t="s">
        <v>147</v>
      </c>
      <c r="J23" s="95">
        <v>7.4999999999999997E-3</v>
      </c>
      <c r="K23" s="92">
        <v>-3.699999999999916E-3</v>
      </c>
      <c r="L23" s="91">
        <v>251247256.34206799</v>
      </c>
      <c r="M23" s="93">
        <v>109.86</v>
      </c>
      <c r="N23" s="81"/>
      <c r="O23" s="91">
        <v>276020.23857293598</v>
      </c>
      <c r="P23" s="92">
        <v>1.838595942256243E-2</v>
      </c>
      <c r="Q23" s="92">
        <v>1.6397261299770684E-2</v>
      </c>
      <c r="R23" s="92">
        <v>2.4484375043852639E-3</v>
      </c>
    </row>
    <row r="24" spans="2:18">
      <c r="B24" s="83" t="s">
        <v>261</v>
      </c>
      <c r="C24" s="81" t="s">
        <v>262</v>
      </c>
      <c r="D24" s="94" t="s">
        <v>137</v>
      </c>
      <c r="E24" s="81" t="s">
        <v>244</v>
      </c>
      <c r="F24" s="81"/>
      <c r="G24" s="81"/>
      <c r="H24" s="91">
        <v>9.7100000000000257</v>
      </c>
      <c r="I24" s="94" t="s">
        <v>147</v>
      </c>
      <c r="J24" s="95">
        <v>5.0000000000000001E-3</v>
      </c>
      <c r="K24" s="92">
        <v>1.0000000000000655E-3</v>
      </c>
      <c r="L24" s="91">
        <v>144007785.61783999</v>
      </c>
      <c r="M24" s="93">
        <v>105.65</v>
      </c>
      <c r="N24" s="81"/>
      <c r="O24" s="91">
        <v>152144.21450201006</v>
      </c>
      <c r="P24" s="92">
        <v>3.2553872756015581E-2</v>
      </c>
      <c r="Q24" s="92">
        <v>9.0382808642439569E-3</v>
      </c>
      <c r="R24" s="92">
        <v>1.3495952426819011E-3</v>
      </c>
    </row>
    <row r="25" spans="2:18">
      <c r="B25" s="83" t="s">
        <v>263</v>
      </c>
      <c r="C25" s="81" t="s">
        <v>264</v>
      </c>
      <c r="D25" s="94" t="s">
        <v>137</v>
      </c>
      <c r="E25" s="81" t="s">
        <v>244</v>
      </c>
      <c r="F25" s="81"/>
      <c r="G25" s="81"/>
      <c r="H25" s="91">
        <v>22.780000000000062</v>
      </c>
      <c r="I25" s="94" t="s">
        <v>147</v>
      </c>
      <c r="J25" s="95">
        <v>0.01</v>
      </c>
      <c r="K25" s="92">
        <v>1.4000000000000195E-2</v>
      </c>
      <c r="L25" s="91">
        <v>118675446.621145</v>
      </c>
      <c r="M25" s="93">
        <v>93.7</v>
      </c>
      <c r="N25" s="81"/>
      <c r="O25" s="91">
        <v>111198.899753392</v>
      </c>
      <c r="P25" s="92">
        <v>9.3405929521581631E-3</v>
      </c>
      <c r="Q25" s="92">
        <v>6.6058830502081743E-3</v>
      </c>
      <c r="R25" s="92">
        <v>9.8638983144940288E-4</v>
      </c>
    </row>
    <row r="26" spans="2:18">
      <c r="B26" s="83" t="s">
        <v>265</v>
      </c>
      <c r="C26" s="81" t="s">
        <v>266</v>
      </c>
      <c r="D26" s="94" t="s">
        <v>137</v>
      </c>
      <c r="E26" s="81" t="s">
        <v>244</v>
      </c>
      <c r="F26" s="81"/>
      <c r="G26" s="81"/>
      <c r="H26" s="91">
        <v>3.1099999999999981</v>
      </c>
      <c r="I26" s="94" t="s">
        <v>147</v>
      </c>
      <c r="J26" s="95">
        <v>2.75E-2</v>
      </c>
      <c r="K26" s="92">
        <v>-7.7999999999999901E-3</v>
      </c>
      <c r="L26" s="91">
        <v>811888160.62375987</v>
      </c>
      <c r="M26" s="93">
        <v>119.68</v>
      </c>
      <c r="N26" s="81"/>
      <c r="O26" s="91">
        <v>971667.74095646816</v>
      </c>
      <c r="P26" s="92">
        <v>4.8964260852852978E-2</v>
      </c>
      <c r="Q26" s="92">
        <v>5.7722904405109493E-2</v>
      </c>
      <c r="R26" s="92">
        <v>8.6191786191448932E-3</v>
      </c>
    </row>
    <row r="27" spans="2:18">
      <c r="B27" s="84"/>
      <c r="C27" s="81"/>
      <c r="D27" s="81"/>
      <c r="E27" s="81"/>
      <c r="F27" s="81"/>
      <c r="G27" s="81"/>
      <c r="H27" s="81"/>
      <c r="I27" s="81"/>
      <c r="J27" s="81"/>
      <c r="K27" s="92"/>
      <c r="L27" s="91"/>
      <c r="M27" s="93"/>
      <c r="N27" s="81"/>
      <c r="O27" s="81"/>
      <c r="P27" s="81"/>
      <c r="Q27" s="92"/>
      <c r="R27" s="81"/>
    </row>
    <row r="28" spans="2:18">
      <c r="B28" s="80" t="s">
        <v>51</v>
      </c>
      <c r="C28" s="81"/>
      <c r="D28" s="81"/>
      <c r="E28" s="81"/>
      <c r="F28" s="81"/>
      <c r="G28" s="81"/>
      <c r="H28" s="91">
        <v>4.4726488082209643</v>
      </c>
      <c r="I28" s="81"/>
      <c r="J28" s="81"/>
      <c r="K28" s="92">
        <v>8.7889665212384574E-3</v>
      </c>
      <c r="L28" s="91"/>
      <c r="M28" s="93"/>
      <c r="N28" s="81"/>
      <c r="O28" s="91">
        <v>11572660.312625006</v>
      </c>
      <c r="P28" s="81"/>
      <c r="Q28" s="92">
        <v>0.6874855846103316</v>
      </c>
      <c r="R28" s="92">
        <v>0.10265528238594974</v>
      </c>
    </row>
    <row r="29" spans="2:18">
      <c r="B29" s="82" t="s">
        <v>23</v>
      </c>
      <c r="C29" s="79"/>
      <c r="D29" s="79"/>
      <c r="E29" s="79"/>
      <c r="F29" s="79"/>
      <c r="G29" s="79"/>
      <c r="H29" s="88">
        <v>0.56463242943611702</v>
      </c>
      <c r="I29" s="79"/>
      <c r="J29" s="79"/>
      <c r="K29" s="89">
        <v>3.1417396707481265E-3</v>
      </c>
      <c r="L29" s="88"/>
      <c r="M29" s="90"/>
      <c r="N29" s="79"/>
      <c r="O29" s="88">
        <v>2974197.7586588911</v>
      </c>
      <c r="P29" s="79"/>
      <c r="Q29" s="89">
        <v>0.17668522445333454</v>
      </c>
      <c r="R29" s="89">
        <v>2.6382620982463859E-2</v>
      </c>
    </row>
    <row r="30" spans="2:18">
      <c r="B30" s="83" t="s">
        <v>267</v>
      </c>
      <c r="C30" s="81" t="s">
        <v>268</v>
      </c>
      <c r="D30" s="94" t="s">
        <v>137</v>
      </c>
      <c r="E30" s="81" t="s">
        <v>244</v>
      </c>
      <c r="F30" s="81"/>
      <c r="G30" s="81"/>
      <c r="H30" s="91">
        <v>0.2600000000000029</v>
      </c>
      <c r="I30" s="94" t="s">
        <v>147</v>
      </c>
      <c r="J30" s="95">
        <v>0</v>
      </c>
      <c r="K30" s="92">
        <v>2.6999999999999585E-3</v>
      </c>
      <c r="L30" s="91">
        <v>323592598.37001997</v>
      </c>
      <c r="M30" s="93">
        <v>99.93</v>
      </c>
      <c r="N30" s="81"/>
      <c r="O30" s="91">
        <v>323366.08355243097</v>
      </c>
      <c r="P30" s="92">
        <v>3.2359259837001997E-2</v>
      </c>
      <c r="Q30" s="92">
        <v>1.9209889082432617E-2</v>
      </c>
      <c r="R30" s="92">
        <v>2.8684188185234827E-3</v>
      </c>
    </row>
    <row r="31" spans="2:18">
      <c r="B31" s="83" t="s">
        <v>269</v>
      </c>
      <c r="C31" s="81" t="s">
        <v>270</v>
      </c>
      <c r="D31" s="94" t="s">
        <v>137</v>
      </c>
      <c r="E31" s="81" t="s">
        <v>244</v>
      </c>
      <c r="F31" s="81"/>
      <c r="G31" s="81"/>
      <c r="H31" s="91">
        <v>0.34999999999998771</v>
      </c>
      <c r="I31" s="94" t="s">
        <v>147</v>
      </c>
      <c r="J31" s="95">
        <v>0</v>
      </c>
      <c r="K31" s="92">
        <v>2.8999999999973821E-3</v>
      </c>
      <c r="L31" s="91">
        <v>4091418.2177000004</v>
      </c>
      <c r="M31" s="93">
        <v>99.9</v>
      </c>
      <c r="N31" s="81"/>
      <c r="O31" s="91">
        <v>4087.3267994829998</v>
      </c>
      <c r="P31" s="92">
        <v>4.0914182177000005E-4</v>
      </c>
      <c r="Q31" s="92">
        <v>2.4281178037953343E-4</v>
      </c>
      <c r="R31" s="92">
        <v>3.6256632050873153E-5</v>
      </c>
    </row>
    <row r="32" spans="2:18">
      <c r="B32" s="83" t="s">
        <v>271</v>
      </c>
      <c r="C32" s="81" t="s">
        <v>272</v>
      </c>
      <c r="D32" s="94" t="s">
        <v>137</v>
      </c>
      <c r="E32" s="81" t="s">
        <v>244</v>
      </c>
      <c r="F32" s="81"/>
      <c r="G32" s="81"/>
      <c r="H32" s="91">
        <v>0.51999999999998758</v>
      </c>
      <c r="I32" s="94" t="s">
        <v>147</v>
      </c>
      <c r="J32" s="95">
        <v>0</v>
      </c>
      <c r="K32" s="92">
        <v>2.9000000000003962E-3</v>
      </c>
      <c r="L32" s="91">
        <v>19485105.540154003</v>
      </c>
      <c r="M32" s="93">
        <v>99.85</v>
      </c>
      <c r="N32" s="81"/>
      <c r="O32" s="91">
        <v>19455.877883287001</v>
      </c>
      <c r="P32" s="92">
        <v>2.1650117266837779E-3</v>
      </c>
      <c r="Q32" s="92">
        <v>1.1557960934969163E-3</v>
      </c>
      <c r="R32" s="92">
        <v>1.7258336322172312E-4</v>
      </c>
    </row>
    <row r="33" spans="2:18">
      <c r="B33" s="83" t="s">
        <v>273</v>
      </c>
      <c r="C33" s="81" t="s">
        <v>274</v>
      </c>
      <c r="D33" s="94" t="s">
        <v>137</v>
      </c>
      <c r="E33" s="81" t="s">
        <v>244</v>
      </c>
      <c r="F33" s="81"/>
      <c r="G33" s="81"/>
      <c r="H33" s="91">
        <v>0.42999999999999605</v>
      </c>
      <c r="I33" s="94" t="s">
        <v>147</v>
      </c>
      <c r="J33" s="95">
        <v>0</v>
      </c>
      <c r="K33" s="92">
        <v>2.6000000000003902E-3</v>
      </c>
      <c r="L33" s="91">
        <v>29704231.026150998</v>
      </c>
      <c r="M33" s="93">
        <v>99.89</v>
      </c>
      <c r="N33" s="81"/>
      <c r="O33" s="91">
        <v>29671.556372483999</v>
      </c>
      <c r="P33" s="92">
        <v>2.9704231026150998E-3</v>
      </c>
      <c r="Q33" s="92">
        <v>1.7626688011210239E-3</v>
      </c>
      <c r="R33" s="92">
        <v>2.6320153845050219E-4</v>
      </c>
    </row>
    <row r="34" spans="2:18">
      <c r="B34" s="83" t="s">
        <v>275</v>
      </c>
      <c r="C34" s="81" t="s">
        <v>276</v>
      </c>
      <c r="D34" s="94" t="s">
        <v>137</v>
      </c>
      <c r="E34" s="81" t="s">
        <v>244</v>
      </c>
      <c r="F34" s="81"/>
      <c r="G34" s="81"/>
      <c r="H34" s="91">
        <v>0.59999999999999887</v>
      </c>
      <c r="I34" s="94" t="s">
        <v>147</v>
      </c>
      <c r="J34" s="95">
        <v>0</v>
      </c>
      <c r="K34" s="92">
        <v>2.7999999999999917E-3</v>
      </c>
      <c r="L34" s="91">
        <v>389260986.76849997</v>
      </c>
      <c r="M34" s="93">
        <v>99.83</v>
      </c>
      <c r="N34" s="81"/>
      <c r="O34" s="91">
        <v>388599.24309099407</v>
      </c>
      <c r="P34" s="92">
        <v>4.325122075205555E-2</v>
      </c>
      <c r="Q34" s="92">
        <v>2.3085130868664185E-2</v>
      </c>
      <c r="R34" s="92">
        <v>3.4470695550402573E-3</v>
      </c>
    </row>
    <row r="35" spans="2:18">
      <c r="B35" s="83" t="s">
        <v>277</v>
      </c>
      <c r="C35" s="81" t="s">
        <v>278</v>
      </c>
      <c r="D35" s="94" t="s">
        <v>137</v>
      </c>
      <c r="E35" s="81" t="s">
        <v>244</v>
      </c>
      <c r="F35" s="81"/>
      <c r="G35" s="81"/>
      <c r="H35" s="91">
        <v>0.67999999999999972</v>
      </c>
      <c r="I35" s="94" t="s">
        <v>147</v>
      </c>
      <c r="J35" s="95">
        <v>0</v>
      </c>
      <c r="K35" s="92">
        <v>2.7999999999999835E-3</v>
      </c>
      <c r="L35" s="91">
        <v>420666943.50999999</v>
      </c>
      <c r="M35" s="93">
        <v>99.81</v>
      </c>
      <c r="N35" s="81"/>
      <c r="O35" s="91">
        <v>419867.67631733109</v>
      </c>
      <c r="P35" s="92">
        <v>4.6740771501111111E-2</v>
      </c>
      <c r="Q35" s="92">
        <v>2.49426637535624E-2</v>
      </c>
      <c r="R35" s="92">
        <v>3.7244361894963026E-3</v>
      </c>
    </row>
    <row r="36" spans="2:18">
      <c r="B36" s="83" t="s">
        <v>279</v>
      </c>
      <c r="C36" s="81" t="s">
        <v>280</v>
      </c>
      <c r="D36" s="94" t="s">
        <v>137</v>
      </c>
      <c r="E36" s="81" t="s">
        <v>244</v>
      </c>
      <c r="F36" s="81"/>
      <c r="G36" s="81"/>
      <c r="H36" s="91">
        <v>0.76999999999999613</v>
      </c>
      <c r="I36" s="94" t="s">
        <v>147</v>
      </c>
      <c r="J36" s="95">
        <v>0</v>
      </c>
      <c r="K36" s="92">
        <v>2.6999999999999928E-3</v>
      </c>
      <c r="L36" s="91">
        <v>159923626.525195</v>
      </c>
      <c r="M36" s="93">
        <v>99.79</v>
      </c>
      <c r="N36" s="81"/>
      <c r="O36" s="91">
        <v>159587.78690949301</v>
      </c>
      <c r="P36" s="92">
        <v>1.7769291836132777E-2</v>
      </c>
      <c r="Q36" s="92">
        <v>9.4804738077770064E-3</v>
      </c>
      <c r="R36" s="92">
        <v>1.4156234511325388E-3</v>
      </c>
    </row>
    <row r="37" spans="2:18">
      <c r="B37" s="83" t="s">
        <v>281</v>
      </c>
      <c r="C37" s="81" t="s">
        <v>282</v>
      </c>
      <c r="D37" s="94" t="s">
        <v>137</v>
      </c>
      <c r="E37" s="81" t="s">
        <v>244</v>
      </c>
      <c r="F37" s="81"/>
      <c r="G37" s="81"/>
      <c r="H37" s="91">
        <v>0.85000000000000253</v>
      </c>
      <c r="I37" s="94" t="s">
        <v>147</v>
      </c>
      <c r="J37" s="95">
        <v>0</v>
      </c>
      <c r="K37" s="92">
        <v>2.800000000000016E-3</v>
      </c>
      <c r="L37" s="91">
        <v>692178354.61331499</v>
      </c>
      <c r="M37" s="93">
        <v>99.76</v>
      </c>
      <c r="N37" s="81"/>
      <c r="O37" s="91">
        <v>690517.12656223902</v>
      </c>
      <c r="P37" s="92">
        <v>7.6908706068146107E-2</v>
      </c>
      <c r="Q37" s="92">
        <v>4.1020867943406113E-2</v>
      </c>
      <c r="R37" s="92">
        <v>6.1252321164434551E-3</v>
      </c>
    </row>
    <row r="38" spans="2:18">
      <c r="B38" s="83" t="s">
        <v>283</v>
      </c>
      <c r="C38" s="81" t="s">
        <v>284</v>
      </c>
      <c r="D38" s="94" t="s">
        <v>137</v>
      </c>
      <c r="E38" s="81" t="s">
        <v>244</v>
      </c>
      <c r="F38" s="81"/>
      <c r="G38" s="81"/>
      <c r="H38" s="91">
        <v>0.93000000000000294</v>
      </c>
      <c r="I38" s="94" t="s">
        <v>147</v>
      </c>
      <c r="J38" s="95">
        <v>0</v>
      </c>
      <c r="K38" s="92">
        <v>2.8999999999999304E-3</v>
      </c>
      <c r="L38" s="91">
        <v>280793628.90149099</v>
      </c>
      <c r="M38" s="93">
        <v>99.73</v>
      </c>
      <c r="N38" s="81"/>
      <c r="O38" s="91">
        <v>280035.48610345501</v>
      </c>
      <c r="P38" s="92">
        <v>3.1199292100165664E-2</v>
      </c>
      <c r="Q38" s="92">
        <v>1.6635791138312872E-2</v>
      </c>
      <c r="R38" s="92">
        <v>2.4840547572865051E-3</v>
      </c>
    </row>
    <row r="39" spans="2:18">
      <c r="B39" s="83" t="s">
        <v>285</v>
      </c>
      <c r="C39" s="81" t="s">
        <v>286</v>
      </c>
      <c r="D39" s="94" t="s">
        <v>137</v>
      </c>
      <c r="E39" s="81" t="s">
        <v>244</v>
      </c>
      <c r="F39" s="81"/>
      <c r="G39" s="81"/>
      <c r="H39" s="91">
        <v>9.9999999999828889E-3</v>
      </c>
      <c r="I39" s="94" t="s">
        <v>147</v>
      </c>
      <c r="J39" s="95">
        <v>0</v>
      </c>
      <c r="K39" s="92">
        <v>1.8399999999999538E-2</v>
      </c>
      <c r="L39" s="91">
        <v>62528454.266318008</v>
      </c>
      <c r="M39" s="93">
        <v>99.99</v>
      </c>
      <c r="N39" s="81"/>
      <c r="O39" s="91">
        <v>62522.201421007005</v>
      </c>
      <c r="P39" s="92">
        <v>5.684404933301637E-3</v>
      </c>
      <c r="Q39" s="92">
        <v>3.7141945787654528E-3</v>
      </c>
      <c r="R39" s="92">
        <v>5.5460318274984995E-4</v>
      </c>
    </row>
    <row r="40" spans="2:18">
      <c r="B40" s="83" t="s">
        <v>287</v>
      </c>
      <c r="C40" s="81" t="s">
        <v>288</v>
      </c>
      <c r="D40" s="94" t="s">
        <v>137</v>
      </c>
      <c r="E40" s="81" t="s">
        <v>244</v>
      </c>
      <c r="F40" s="81"/>
      <c r="G40" s="81"/>
      <c r="H40" s="91">
        <v>9.9999999999999103E-2</v>
      </c>
      <c r="I40" s="94" t="s">
        <v>147</v>
      </c>
      <c r="J40" s="95">
        <v>0</v>
      </c>
      <c r="K40" s="92">
        <v>3.0000000000000031E-3</v>
      </c>
      <c r="L40" s="91">
        <v>324731668.79453403</v>
      </c>
      <c r="M40" s="93">
        <v>99.97</v>
      </c>
      <c r="N40" s="81"/>
      <c r="O40" s="91">
        <v>324634.24929159292</v>
      </c>
      <c r="P40" s="92">
        <v>2.9521060799503094E-2</v>
      </c>
      <c r="Q40" s="92">
        <v>1.9285225750149324E-2</v>
      </c>
      <c r="R40" s="92">
        <v>2.8796680826122106E-3</v>
      </c>
    </row>
    <row r="41" spans="2:18">
      <c r="B41" s="83" t="s">
        <v>289</v>
      </c>
      <c r="C41" s="81" t="s">
        <v>290</v>
      </c>
      <c r="D41" s="94" t="s">
        <v>137</v>
      </c>
      <c r="E41" s="81" t="s">
        <v>244</v>
      </c>
      <c r="F41" s="81"/>
      <c r="G41" s="81"/>
      <c r="H41" s="91">
        <v>0.18000000000000396</v>
      </c>
      <c r="I41" s="94" t="s">
        <v>147</v>
      </c>
      <c r="J41" s="95">
        <v>0</v>
      </c>
      <c r="K41" s="92">
        <v>2.7999999999999887E-3</v>
      </c>
      <c r="L41" s="91">
        <v>271989138.92455399</v>
      </c>
      <c r="M41" s="93">
        <v>99.95</v>
      </c>
      <c r="N41" s="81"/>
      <c r="O41" s="91">
        <v>271853.144355094</v>
      </c>
      <c r="P41" s="92">
        <v>2.4726285356777636E-2</v>
      </c>
      <c r="Q41" s="92">
        <v>1.6149710855267087E-2</v>
      </c>
      <c r="R41" s="92">
        <v>2.4114732954561595E-3</v>
      </c>
    </row>
    <row r="42" spans="2:18">
      <c r="B42" s="84"/>
      <c r="C42" s="81"/>
      <c r="D42" s="81"/>
      <c r="E42" s="81"/>
      <c r="F42" s="81"/>
      <c r="G42" s="81"/>
      <c r="H42" s="81"/>
      <c r="I42" s="81"/>
      <c r="J42" s="81"/>
      <c r="K42" s="92"/>
      <c r="L42" s="91"/>
      <c r="M42" s="93"/>
      <c r="N42" s="81"/>
      <c r="O42" s="81"/>
      <c r="P42" s="81"/>
      <c r="Q42" s="92"/>
      <c r="R42" s="81"/>
    </row>
    <row r="43" spans="2:18">
      <c r="B43" s="82" t="s">
        <v>24</v>
      </c>
      <c r="C43" s="79"/>
      <c r="D43" s="79"/>
      <c r="E43" s="79"/>
      <c r="F43" s="79"/>
      <c r="G43" s="79"/>
      <c r="H43" s="88">
        <v>5.8387483556850839</v>
      </c>
      <c r="I43" s="79"/>
      <c r="J43" s="79"/>
      <c r="K43" s="89">
        <v>1.0765261670661535E-2</v>
      </c>
      <c r="L43" s="88"/>
      <c r="M43" s="90"/>
      <c r="N43" s="79"/>
      <c r="O43" s="88">
        <v>8571992.7578031607</v>
      </c>
      <c r="P43" s="79"/>
      <c r="Q43" s="89">
        <v>0.50922789515776501</v>
      </c>
      <c r="R43" s="89">
        <v>7.6037861078720251E-2</v>
      </c>
    </row>
    <row r="44" spans="2:18">
      <c r="B44" s="83" t="s">
        <v>291</v>
      </c>
      <c r="C44" s="81" t="s">
        <v>292</v>
      </c>
      <c r="D44" s="94" t="s">
        <v>137</v>
      </c>
      <c r="E44" s="81" t="s">
        <v>244</v>
      </c>
      <c r="F44" s="81"/>
      <c r="G44" s="81"/>
      <c r="H44" s="91">
        <v>0.4100000000000007</v>
      </c>
      <c r="I44" s="94" t="s">
        <v>147</v>
      </c>
      <c r="J44" s="95">
        <v>0</v>
      </c>
      <c r="K44" s="92">
        <v>2.8999999999999963E-3</v>
      </c>
      <c r="L44" s="91">
        <v>322369558.93910396</v>
      </c>
      <c r="M44" s="93">
        <v>99.88</v>
      </c>
      <c r="N44" s="81"/>
      <c r="O44" s="91">
        <v>321982.71546809695</v>
      </c>
      <c r="P44" s="92">
        <v>9.5300299360802143E-2</v>
      </c>
      <c r="Q44" s="92">
        <v>1.9127708702943544E-2</v>
      </c>
      <c r="R44" s="92">
        <v>2.8561476520410365E-3</v>
      </c>
    </row>
    <row r="45" spans="2:18">
      <c r="B45" s="83" t="s">
        <v>293</v>
      </c>
      <c r="C45" s="81" t="s">
        <v>294</v>
      </c>
      <c r="D45" s="94" t="s">
        <v>137</v>
      </c>
      <c r="E45" s="81" t="s">
        <v>244</v>
      </c>
      <c r="F45" s="81"/>
      <c r="G45" s="81"/>
      <c r="H45" s="91">
        <v>6.1100000000000341</v>
      </c>
      <c r="I45" s="94" t="s">
        <v>147</v>
      </c>
      <c r="J45" s="95">
        <v>6.25E-2</v>
      </c>
      <c r="K45" s="92">
        <v>1.2700000000000058E-2</v>
      </c>
      <c r="L45" s="91">
        <v>131332872.88028201</v>
      </c>
      <c r="M45" s="93">
        <v>138.83000000000001</v>
      </c>
      <c r="N45" s="81"/>
      <c r="O45" s="91">
        <v>182329.42597908506</v>
      </c>
      <c r="P45" s="92">
        <v>7.7425920378612527E-3</v>
      </c>
      <c r="Q45" s="92">
        <v>1.0831463866104337E-2</v>
      </c>
      <c r="R45" s="92">
        <v>1.6173531586969683E-3</v>
      </c>
    </row>
    <row r="46" spans="2:18">
      <c r="B46" s="83" t="s">
        <v>295</v>
      </c>
      <c r="C46" s="81" t="s">
        <v>296</v>
      </c>
      <c r="D46" s="94" t="s">
        <v>137</v>
      </c>
      <c r="E46" s="81" t="s">
        <v>244</v>
      </c>
      <c r="F46" s="81"/>
      <c r="G46" s="81"/>
      <c r="H46" s="91">
        <v>4.4300000000000122</v>
      </c>
      <c r="I46" s="94" t="s">
        <v>147</v>
      </c>
      <c r="J46" s="95">
        <v>3.7499999999999999E-2</v>
      </c>
      <c r="K46" s="92">
        <v>8.7999999999999919E-3</v>
      </c>
      <c r="L46" s="91">
        <v>212732793.91187301</v>
      </c>
      <c r="M46" s="93">
        <v>114.26</v>
      </c>
      <c r="N46" s="81"/>
      <c r="O46" s="91">
        <v>243068.49352673997</v>
      </c>
      <c r="P46" s="92">
        <v>1.3109815582010917E-2</v>
      </c>
      <c r="Q46" s="92">
        <v>1.4439729574563055E-2</v>
      </c>
      <c r="R46" s="92">
        <v>2.1561390525645708E-3</v>
      </c>
    </row>
    <row r="47" spans="2:18">
      <c r="B47" s="83" t="s">
        <v>297</v>
      </c>
      <c r="C47" s="81" t="s">
        <v>298</v>
      </c>
      <c r="D47" s="94" t="s">
        <v>137</v>
      </c>
      <c r="E47" s="81" t="s">
        <v>244</v>
      </c>
      <c r="F47" s="81"/>
      <c r="G47" s="81"/>
      <c r="H47" s="91">
        <v>18.339999999999982</v>
      </c>
      <c r="I47" s="94" t="s">
        <v>147</v>
      </c>
      <c r="J47" s="95">
        <v>3.7499999999999999E-2</v>
      </c>
      <c r="K47" s="92">
        <v>2.8999999999999963E-2</v>
      </c>
      <c r="L47" s="91">
        <v>833322246.07217419</v>
      </c>
      <c r="M47" s="93">
        <v>116.95</v>
      </c>
      <c r="N47" s="81"/>
      <c r="O47" s="91">
        <v>974570.37933880195</v>
      </c>
      <c r="P47" s="92">
        <v>6.9938621838225801E-2</v>
      </c>
      <c r="Q47" s="92">
        <v>5.7895338572473254E-2</v>
      </c>
      <c r="R47" s="92">
        <v>8.644926472685336E-3</v>
      </c>
    </row>
    <row r="48" spans="2:18">
      <c r="B48" s="83" t="s">
        <v>299</v>
      </c>
      <c r="C48" s="81" t="s">
        <v>300</v>
      </c>
      <c r="D48" s="94" t="s">
        <v>137</v>
      </c>
      <c r="E48" s="81" t="s">
        <v>244</v>
      </c>
      <c r="F48" s="81"/>
      <c r="G48" s="81"/>
      <c r="H48" s="91">
        <v>3.3500000000000063</v>
      </c>
      <c r="I48" s="94" t="s">
        <v>147</v>
      </c>
      <c r="J48" s="95">
        <v>1.2500000000000001E-2</v>
      </c>
      <c r="K48" s="92">
        <v>6.5000000000000344E-3</v>
      </c>
      <c r="L48" s="91">
        <v>394174294.62784898</v>
      </c>
      <c r="M48" s="93">
        <v>102.74</v>
      </c>
      <c r="N48" s="81"/>
      <c r="O48" s="91">
        <v>404974.66004684701</v>
      </c>
      <c r="P48" s="92">
        <v>3.3927247935169963E-2</v>
      </c>
      <c r="Q48" s="92">
        <v>2.4057929066745823E-2</v>
      </c>
      <c r="R48" s="92">
        <v>3.5923276898493185E-3</v>
      </c>
    </row>
    <row r="49" spans="2:18">
      <c r="B49" s="83" t="s">
        <v>301</v>
      </c>
      <c r="C49" s="81" t="s">
        <v>302</v>
      </c>
      <c r="D49" s="94" t="s">
        <v>137</v>
      </c>
      <c r="E49" s="81" t="s">
        <v>244</v>
      </c>
      <c r="F49" s="81"/>
      <c r="G49" s="81"/>
      <c r="H49" s="91">
        <v>4.2800000000000189</v>
      </c>
      <c r="I49" s="94" t="s">
        <v>147</v>
      </c>
      <c r="J49" s="95">
        <v>1.4999999999999999E-2</v>
      </c>
      <c r="K49" s="92">
        <v>8.3000000000000261E-3</v>
      </c>
      <c r="L49" s="91">
        <v>187766557.70288098</v>
      </c>
      <c r="M49" s="93">
        <v>103.76</v>
      </c>
      <c r="N49" s="81"/>
      <c r="O49" s="91">
        <v>194826.58567763795</v>
      </c>
      <c r="P49" s="92">
        <v>1.7911366605270769E-2</v>
      </c>
      <c r="Q49" s="92">
        <v>1.1573870271307074E-2</v>
      </c>
      <c r="R49" s="92">
        <v>1.7282092128125201E-3</v>
      </c>
    </row>
    <row r="50" spans="2:18">
      <c r="B50" s="83" t="s">
        <v>303</v>
      </c>
      <c r="C50" s="81" t="s">
        <v>304</v>
      </c>
      <c r="D50" s="94" t="s">
        <v>137</v>
      </c>
      <c r="E50" s="81" t="s">
        <v>244</v>
      </c>
      <c r="F50" s="81"/>
      <c r="G50" s="81"/>
      <c r="H50" s="91">
        <v>1.5799999999999981</v>
      </c>
      <c r="I50" s="94" t="s">
        <v>147</v>
      </c>
      <c r="J50" s="95">
        <v>5.0000000000000001E-3</v>
      </c>
      <c r="K50" s="92">
        <v>3.500000000000007E-3</v>
      </c>
      <c r="L50" s="91">
        <v>991745400.43918192</v>
      </c>
      <c r="M50" s="93">
        <v>100.44</v>
      </c>
      <c r="N50" s="81"/>
      <c r="O50" s="91">
        <v>996109.07477041206</v>
      </c>
      <c r="P50" s="92">
        <v>6.3395322885794178E-2</v>
      </c>
      <c r="Q50" s="92">
        <v>5.917486654793714E-2</v>
      </c>
      <c r="R50" s="92">
        <v>8.8359854688043853E-3</v>
      </c>
    </row>
    <row r="51" spans="2:18">
      <c r="B51" s="83" t="s">
        <v>305</v>
      </c>
      <c r="C51" s="81" t="s">
        <v>306</v>
      </c>
      <c r="D51" s="94" t="s">
        <v>137</v>
      </c>
      <c r="E51" s="81" t="s">
        <v>244</v>
      </c>
      <c r="F51" s="81"/>
      <c r="G51" s="81"/>
      <c r="H51" s="91">
        <v>2.4500000000000015</v>
      </c>
      <c r="I51" s="94" t="s">
        <v>147</v>
      </c>
      <c r="J51" s="95">
        <v>5.5E-2</v>
      </c>
      <c r="K51" s="92">
        <v>5.0999999999999908E-3</v>
      </c>
      <c r="L51" s="91">
        <v>735219751.241243</v>
      </c>
      <c r="M51" s="93">
        <v>115.06</v>
      </c>
      <c r="N51" s="81"/>
      <c r="O51" s="91">
        <v>845943.87498651713</v>
      </c>
      <c r="P51" s="92">
        <v>4.1487360423088065E-2</v>
      </c>
      <c r="Q51" s="92">
        <v>5.0254151053597942E-2</v>
      </c>
      <c r="R51" s="92">
        <v>7.5039450760226783E-3</v>
      </c>
    </row>
    <row r="52" spans="2:18">
      <c r="B52" s="83" t="s">
        <v>307</v>
      </c>
      <c r="C52" s="81" t="s">
        <v>308</v>
      </c>
      <c r="D52" s="94" t="s">
        <v>137</v>
      </c>
      <c r="E52" s="81" t="s">
        <v>244</v>
      </c>
      <c r="F52" s="81"/>
      <c r="G52" s="81"/>
      <c r="H52" s="91">
        <v>14.98000000000002</v>
      </c>
      <c r="I52" s="94" t="s">
        <v>147</v>
      </c>
      <c r="J52" s="95">
        <v>5.5E-2</v>
      </c>
      <c r="K52" s="92">
        <v>2.570000000000007E-2</v>
      </c>
      <c r="L52" s="91">
        <v>460995583.90933794</v>
      </c>
      <c r="M52" s="93">
        <v>152.13</v>
      </c>
      <c r="N52" s="81"/>
      <c r="O52" s="91">
        <v>701312.59316418692</v>
      </c>
      <c r="P52" s="92">
        <v>2.5213575464152347E-2</v>
      </c>
      <c r="Q52" s="92">
        <v>4.1662183549972809E-2</v>
      </c>
      <c r="R52" s="92">
        <v>6.2209933020804398E-3</v>
      </c>
    </row>
    <row r="53" spans="2:18">
      <c r="B53" s="83" t="s">
        <v>309</v>
      </c>
      <c r="C53" s="81" t="s">
        <v>310</v>
      </c>
      <c r="D53" s="94" t="s">
        <v>137</v>
      </c>
      <c r="E53" s="81" t="s">
        <v>244</v>
      </c>
      <c r="F53" s="81"/>
      <c r="G53" s="81"/>
      <c r="H53" s="91">
        <v>3.529999999999994</v>
      </c>
      <c r="I53" s="94" t="s">
        <v>147</v>
      </c>
      <c r="J53" s="95">
        <v>4.2500000000000003E-2</v>
      </c>
      <c r="K53" s="92">
        <v>6.9999999999999707E-3</v>
      </c>
      <c r="L53" s="91">
        <v>308617136.63290501</v>
      </c>
      <c r="M53" s="93">
        <v>114.16</v>
      </c>
      <c r="N53" s="81"/>
      <c r="O53" s="91">
        <v>352317.32022883004</v>
      </c>
      <c r="P53" s="92">
        <v>1.8238502805420914E-2</v>
      </c>
      <c r="Q53" s="92">
        <v>2.0929766563840487E-2</v>
      </c>
      <c r="R53" s="92">
        <v>3.1252307611669525E-3</v>
      </c>
    </row>
    <row r="54" spans="2:18">
      <c r="B54" s="83" t="s">
        <v>311</v>
      </c>
      <c r="C54" s="81" t="s">
        <v>312</v>
      </c>
      <c r="D54" s="94" t="s">
        <v>137</v>
      </c>
      <c r="E54" s="81" t="s">
        <v>244</v>
      </c>
      <c r="F54" s="81"/>
      <c r="G54" s="81"/>
      <c r="H54" s="91">
        <v>7.2399999999999833</v>
      </c>
      <c r="I54" s="94" t="s">
        <v>147</v>
      </c>
      <c r="J54" s="95">
        <v>0.02</v>
      </c>
      <c r="K54" s="92">
        <v>1.3799999999999986E-2</v>
      </c>
      <c r="L54" s="91">
        <v>460185817.59291899</v>
      </c>
      <c r="M54" s="93">
        <v>105.01</v>
      </c>
      <c r="N54" s="81"/>
      <c r="O54" s="91">
        <v>483241.127682299</v>
      </c>
      <c r="P54" s="92">
        <v>3.0772868797100915E-2</v>
      </c>
      <c r="Q54" s="92">
        <v>2.8707427695772749E-2</v>
      </c>
      <c r="R54" s="92">
        <v>4.2865903848065918E-3</v>
      </c>
    </row>
    <row r="55" spans="2:18">
      <c r="B55" s="83" t="s">
        <v>313</v>
      </c>
      <c r="C55" s="81" t="s">
        <v>314</v>
      </c>
      <c r="D55" s="94" t="s">
        <v>137</v>
      </c>
      <c r="E55" s="81" t="s">
        <v>244</v>
      </c>
      <c r="F55" s="81"/>
      <c r="G55" s="81"/>
      <c r="H55" s="91">
        <v>1.8200000000000021</v>
      </c>
      <c r="I55" s="94" t="s">
        <v>147</v>
      </c>
      <c r="J55" s="95">
        <v>0.01</v>
      </c>
      <c r="K55" s="92">
        <v>3.6999999999999811E-3</v>
      </c>
      <c r="L55" s="91">
        <v>634765502.02930307</v>
      </c>
      <c r="M55" s="93">
        <v>101.31</v>
      </c>
      <c r="N55" s="81"/>
      <c r="O55" s="91">
        <v>643080.95832131407</v>
      </c>
      <c r="P55" s="92">
        <v>4.358574605674867E-2</v>
      </c>
      <c r="Q55" s="92">
        <v>3.8202874416091638E-2</v>
      </c>
      <c r="R55" s="92">
        <v>5.7044495898218809E-3</v>
      </c>
    </row>
    <row r="56" spans="2:18">
      <c r="B56" s="83" t="s">
        <v>315</v>
      </c>
      <c r="C56" s="81" t="s">
        <v>316</v>
      </c>
      <c r="D56" s="94" t="s">
        <v>137</v>
      </c>
      <c r="E56" s="81" t="s">
        <v>244</v>
      </c>
      <c r="F56" s="81"/>
      <c r="G56" s="81"/>
      <c r="H56" s="91">
        <v>3.0600000000000529</v>
      </c>
      <c r="I56" s="94" t="s">
        <v>147</v>
      </c>
      <c r="J56" s="95">
        <v>7.4999999999999997E-3</v>
      </c>
      <c r="K56" s="92">
        <v>5.8000000000000542E-3</v>
      </c>
      <c r="L56" s="91">
        <v>69435414.5</v>
      </c>
      <c r="M56" s="93">
        <v>100.58</v>
      </c>
      <c r="N56" s="81"/>
      <c r="O56" s="91">
        <v>69838.143139788997</v>
      </c>
      <c r="P56" s="92">
        <v>3.4289093580246913E-2</v>
      </c>
      <c r="Q56" s="92">
        <v>4.148805492215058E-3</v>
      </c>
      <c r="R56" s="92">
        <v>6.1949924318648118E-4</v>
      </c>
    </row>
    <row r="57" spans="2:18">
      <c r="B57" s="83" t="s">
        <v>317</v>
      </c>
      <c r="C57" s="81" t="s">
        <v>318</v>
      </c>
      <c r="D57" s="94" t="s">
        <v>137</v>
      </c>
      <c r="E57" s="81" t="s">
        <v>244</v>
      </c>
      <c r="F57" s="81"/>
      <c r="G57" s="81"/>
      <c r="H57" s="91">
        <v>0.16000000000000644</v>
      </c>
      <c r="I57" s="94" t="s">
        <v>147</v>
      </c>
      <c r="J57" s="95">
        <v>0</v>
      </c>
      <c r="K57" s="92">
        <v>3.7000000000000106E-3</v>
      </c>
      <c r="L57" s="91">
        <v>201223831.22100002</v>
      </c>
      <c r="M57" s="93">
        <v>99.94</v>
      </c>
      <c r="N57" s="81"/>
      <c r="O57" s="91">
        <v>201103.096922267</v>
      </c>
      <c r="P57" s="92">
        <v>9.2063244909555836E-2</v>
      </c>
      <c r="Q57" s="92">
        <v>1.1946732766685057E-2</v>
      </c>
      <c r="R57" s="92">
        <v>1.7838850053105576E-3</v>
      </c>
    </row>
    <row r="58" spans="2:18">
      <c r="B58" s="83" t="s">
        <v>319</v>
      </c>
      <c r="C58" s="81" t="s">
        <v>320</v>
      </c>
      <c r="D58" s="94" t="s">
        <v>137</v>
      </c>
      <c r="E58" s="81" t="s">
        <v>244</v>
      </c>
      <c r="F58" s="81"/>
      <c r="G58" s="81"/>
      <c r="H58" s="91">
        <v>5.8300000000000241</v>
      </c>
      <c r="I58" s="94" t="s">
        <v>147</v>
      </c>
      <c r="J58" s="95">
        <v>1.7500000000000002E-2</v>
      </c>
      <c r="K58" s="92">
        <v>1.1299999999999982E-2</v>
      </c>
      <c r="L58" s="91">
        <v>300341249.993545</v>
      </c>
      <c r="M58" s="93">
        <v>105.12</v>
      </c>
      <c r="N58" s="81"/>
      <c r="O58" s="91">
        <v>315718.73474321101</v>
      </c>
      <c r="P58" s="92">
        <v>1.6335975231119581E-2</v>
      </c>
      <c r="Q58" s="92">
        <v>1.8755590595757935E-2</v>
      </c>
      <c r="R58" s="92">
        <v>2.8005830115173875E-3</v>
      </c>
    </row>
    <row r="59" spans="2:18">
      <c r="B59" s="83" t="s">
        <v>321</v>
      </c>
      <c r="C59" s="81" t="s">
        <v>322</v>
      </c>
      <c r="D59" s="94" t="s">
        <v>137</v>
      </c>
      <c r="E59" s="81" t="s">
        <v>244</v>
      </c>
      <c r="F59" s="81"/>
      <c r="G59" s="81"/>
      <c r="H59" s="91">
        <v>8.3499999999999837</v>
      </c>
      <c r="I59" s="94" t="s">
        <v>147</v>
      </c>
      <c r="J59" s="95">
        <v>2.2499999999999999E-2</v>
      </c>
      <c r="K59" s="92">
        <v>1.5999999999999983E-2</v>
      </c>
      <c r="L59" s="91">
        <v>546098945.44743502</v>
      </c>
      <c r="M59" s="93">
        <v>107.2</v>
      </c>
      <c r="N59" s="81"/>
      <c r="O59" s="91">
        <v>585418.05157198501</v>
      </c>
      <c r="P59" s="92">
        <v>4.5447606984334074E-2</v>
      </c>
      <c r="Q59" s="92">
        <v>3.4777351149531545E-2</v>
      </c>
      <c r="R59" s="92">
        <v>5.1929507800720269E-3</v>
      </c>
    </row>
    <row r="60" spans="2:18">
      <c r="B60" s="83" t="s">
        <v>323</v>
      </c>
      <c r="C60" s="81" t="s">
        <v>324</v>
      </c>
      <c r="D60" s="94" t="s">
        <v>137</v>
      </c>
      <c r="E60" s="81" t="s">
        <v>244</v>
      </c>
      <c r="F60" s="81"/>
      <c r="G60" s="81"/>
      <c r="H60" s="91">
        <v>0.5900000000000003</v>
      </c>
      <c r="I60" s="94" t="s">
        <v>147</v>
      </c>
      <c r="J60" s="95">
        <v>0.05</v>
      </c>
      <c r="K60" s="92">
        <v>2.7999999999999887E-3</v>
      </c>
      <c r="L60" s="91">
        <v>1007495446.6116539</v>
      </c>
      <c r="M60" s="93">
        <v>104.83</v>
      </c>
      <c r="N60" s="81"/>
      <c r="O60" s="91">
        <v>1056157.52223514</v>
      </c>
      <c r="P60" s="92">
        <v>5.4432232596688772E-2</v>
      </c>
      <c r="Q60" s="92">
        <v>6.2742105272225526E-2</v>
      </c>
      <c r="R60" s="92">
        <v>9.3686452172811185E-3</v>
      </c>
    </row>
    <row r="61" spans="2:18">
      <c r="B61" s="84"/>
      <c r="C61" s="81"/>
      <c r="D61" s="81"/>
      <c r="E61" s="81"/>
      <c r="F61" s="81"/>
      <c r="G61" s="81"/>
      <c r="H61" s="81"/>
      <c r="I61" s="81"/>
      <c r="J61" s="81"/>
      <c r="K61" s="92"/>
      <c r="L61" s="91"/>
      <c r="M61" s="93"/>
      <c r="N61" s="81"/>
      <c r="O61" s="81"/>
      <c r="P61" s="81"/>
      <c r="Q61" s="92"/>
      <c r="R61" s="81"/>
    </row>
    <row r="62" spans="2:18">
      <c r="B62" s="82" t="s">
        <v>25</v>
      </c>
      <c r="C62" s="79"/>
      <c r="D62" s="79"/>
      <c r="E62" s="79"/>
      <c r="F62" s="79"/>
      <c r="G62" s="79"/>
      <c r="H62" s="88">
        <v>1.1865686215436608</v>
      </c>
      <c r="I62" s="79"/>
      <c r="J62" s="79"/>
      <c r="K62" s="89">
        <v>3.3178905115130645E-3</v>
      </c>
      <c r="L62" s="88"/>
      <c r="M62" s="90"/>
      <c r="N62" s="79"/>
      <c r="O62" s="88">
        <v>26469.796162953997</v>
      </c>
      <c r="P62" s="79"/>
      <c r="Q62" s="89">
        <v>1.5724649992320573E-3</v>
      </c>
      <c r="R62" s="89">
        <v>2.3480032476562161E-4</v>
      </c>
    </row>
    <row r="63" spans="2:18">
      <c r="B63" s="83" t="s">
        <v>325</v>
      </c>
      <c r="C63" s="81" t="s">
        <v>326</v>
      </c>
      <c r="D63" s="94" t="s">
        <v>137</v>
      </c>
      <c r="E63" s="81" t="s">
        <v>244</v>
      </c>
      <c r="F63" s="81"/>
      <c r="G63" s="81"/>
      <c r="H63" s="91">
        <v>2.41</v>
      </c>
      <c r="I63" s="94" t="s">
        <v>147</v>
      </c>
      <c r="J63" s="95">
        <v>3.4999999999999996E-3</v>
      </c>
      <c r="K63" s="92">
        <v>3.4000000000000002E-3</v>
      </c>
      <c r="L63" s="91">
        <v>4739848</v>
      </c>
      <c r="M63" s="93">
        <v>99.91</v>
      </c>
      <c r="N63" s="81"/>
      <c r="O63" s="91">
        <v>4735.5819299999994</v>
      </c>
      <c r="P63" s="92">
        <v>3.3810919562825704E-4</v>
      </c>
      <c r="Q63" s="92">
        <v>2.8132203172545205E-4</v>
      </c>
      <c r="R63" s="92">
        <v>4.2006979134746783E-5</v>
      </c>
    </row>
    <row r="64" spans="2:18">
      <c r="B64" s="83" t="s">
        <v>327</v>
      </c>
      <c r="C64" s="81" t="s">
        <v>328</v>
      </c>
      <c r="D64" s="94" t="s">
        <v>137</v>
      </c>
      <c r="E64" s="81" t="s">
        <v>244</v>
      </c>
      <c r="F64" s="81"/>
      <c r="G64" s="81"/>
      <c r="H64" s="91">
        <v>0.92000000000001469</v>
      </c>
      <c r="I64" s="94" t="s">
        <v>147</v>
      </c>
      <c r="J64" s="95">
        <v>3.4999999999999996E-3</v>
      </c>
      <c r="K64" s="92">
        <v>3.3000000000000824E-3</v>
      </c>
      <c r="L64" s="91">
        <v>21734215.183779001</v>
      </c>
      <c r="M64" s="93">
        <v>100</v>
      </c>
      <c r="N64" s="81"/>
      <c r="O64" s="91">
        <v>21734.214232954004</v>
      </c>
      <c r="P64" s="92">
        <v>1.1796830554519193E-3</v>
      </c>
      <c r="Q64" s="92">
        <v>1.2911429675066058E-3</v>
      </c>
      <c r="R64" s="92">
        <v>1.9279334563087488E-4</v>
      </c>
    </row>
    <row r="65" spans="2:18">
      <c r="B65" s="84"/>
      <c r="C65" s="81"/>
      <c r="D65" s="81"/>
      <c r="E65" s="81"/>
      <c r="F65" s="81"/>
      <c r="G65" s="81"/>
      <c r="H65" s="81"/>
      <c r="I65" s="81"/>
      <c r="J65" s="81"/>
      <c r="K65" s="92"/>
      <c r="L65" s="91"/>
      <c r="M65" s="93"/>
      <c r="N65" s="81"/>
      <c r="O65" s="81"/>
      <c r="P65" s="81"/>
      <c r="Q65" s="92"/>
      <c r="R65" s="81"/>
    </row>
    <row r="66" spans="2:18">
      <c r="B66" s="78" t="s">
        <v>214</v>
      </c>
      <c r="C66" s="79"/>
      <c r="D66" s="79"/>
      <c r="E66" s="79"/>
      <c r="F66" s="79"/>
      <c r="G66" s="79"/>
      <c r="H66" s="88">
        <v>1.1535703074269061</v>
      </c>
      <c r="I66" s="79"/>
      <c r="J66" s="79"/>
      <c r="K66" s="89">
        <v>1.9303177094606872E-2</v>
      </c>
      <c r="L66" s="88"/>
      <c r="M66" s="90"/>
      <c r="N66" s="79"/>
      <c r="O66" s="88">
        <v>2766.4332000000004</v>
      </c>
      <c r="P66" s="79"/>
      <c r="Q66" s="89">
        <v>1.643427608181502E-4</v>
      </c>
      <c r="R66" s="89">
        <v>2.4539645481346535E-5</v>
      </c>
    </row>
    <row r="67" spans="2:18">
      <c r="B67" s="82" t="s">
        <v>70</v>
      </c>
      <c r="C67" s="79"/>
      <c r="D67" s="79"/>
      <c r="E67" s="79"/>
      <c r="F67" s="79"/>
      <c r="G67" s="79"/>
      <c r="H67" s="88">
        <v>1.1535703074269061</v>
      </c>
      <c r="I67" s="79"/>
      <c r="J67" s="79"/>
      <c r="K67" s="89">
        <v>1.9303177094606872E-2</v>
      </c>
      <c r="L67" s="88"/>
      <c r="M67" s="90"/>
      <c r="N67" s="79"/>
      <c r="O67" s="88">
        <v>2766.4332000000004</v>
      </c>
      <c r="P67" s="79"/>
      <c r="Q67" s="89">
        <v>1.643427608181502E-4</v>
      </c>
      <c r="R67" s="89">
        <v>2.4539645481346535E-5</v>
      </c>
    </row>
    <row r="68" spans="2:18">
      <c r="B68" s="83" t="s">
        <v>329</v>
      </c>
      <c r="C68" s="81" t="s">
        <v>330</v>
      </c>
      <c r="D68" s="94" t="s">
        <v>30</v>
      </c>
      <c r="E68" s="81" t="s">
        <v>331</v>
      </c>
      <c r="F68" s="81" t="s">
        <v>332</v>
      </c>
      <c r="G68" s="81"/>
      <c r="H68" s="91">
        <v>1.6500000000000001</v>
      </c>
      <c r="I68" s="94" t="s">
        <v>146</v>
      </c>
      <c r="J68" s="95">
        <v>1.125E-2</v>
      </c>
      <c r="K68" s="92">
        <v>1.8199999999999997E-2</v>
      </c>
      <c r="L68" s="91">
        <v>389800</v>
      </c>
      <c r="M68" s="93">
        <v>99.222700000000003</v>
      </c>
      <c r="N68" s="81"/>
      <c r="O68" s="91">
        <v>1379.2215000000001</v>
      </c>
      <c r="P68" s="92">
        <v>8.5868487718911774E-6</v>
      </c>
      <c r="Q68" s="92">
        <v>8.1934047454950416E-5</v>
      </c>
      <c r="R68" s="92">
        <v>1.2234384206439899E-5</v>
      </c>
    </row>
    <row r="69" spans="2:18">
      <c r="B69" s="83" t="s">
        <v>333</v>
      </c>
      <c r="C69" s="81" t="s">
        <v>334</v>
      </c>
      <c r="D69" s="94" t="s">
        <v>30</v>
      </c>
      <c r="E69" s="81" t="s">
        <v>331</v>
      </c>
      <c r="F69" s="81" t="s">
        <v>332</v>
      </c>
      <c r="G69" s="81"/>
      <c r="H69" s="91">
        <v>0.65999999999999992</v>
      </c>
      <c r="I69" s="94" t="s">
        <v>146</v>
      </c>
      <c r="J69" s="95">
        <v>1.375E-2</v>
      </c>
      <c r="K69" s="92">
        <v>2.0399999999999995E-2</v>
      </c>
      <c r="L69" s="91">
        <v>389000</v>
      </c>
      <c r="M69" s="93">
        <v>100.0027</v>
      </c>
      <c r="N69" s="81"/>
      <c r="O69" s="91">
        <v>1387.2117000000001</v>
      </c>
      <c r="P69" s="92">
        <v>1.1114603274379268E-5</v>
      </c>
      <c r="Q69" s="92">
        <v>8.2408713363199771E-5</v>
      </c>
      <c r="R69" s="92">
        <v>1.2305261274906636E-5</v>
      </c>
    </row>
    <row r="70" spans="2:18"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</row>
    <row r="71" spans="2:18"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</row>
    <row r="72" spans="2:18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2:18">
      <c r="B73" s="155" t="s">
        <v>129</v>
      </c>
      <c r="C73" s="157"/>
      <c r="D73" s="157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</row>
    <row r="74" spans="2:18">
      <c r="B74" s="155" t="s">
        <v>219</v>
      </c>
      <c r="C74" s="157"/>
      <c r="D74" s="157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</row>
    <row r="75" spans="2:18">
      <c r="B75" s="158" t="s">
        <v>227</v>
      </c>
      <c r="C75" s="158"/>
      <c r="D75" s="158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</row>
    <row r="76" spans="2:18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</row>
    <row r="77" spans="2:18"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</row>
    <row r="78" spans="2:18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</row>
    <row r="79" spans="2:18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</row>
    <row r="80" spans="2:18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</row>
    <row r="81" spans="2:18"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2:18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</row>
    <row r="83" spans="2:18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</row>
    <row r="84" spans="2:18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</row>
    <row r="85" spans="2:18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</row>
    <row r="86" spans="2:18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</row>
    <row r="87" spans="2:18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</row>
    <row r="88" spans="2:18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2:18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</row>
    <row r="90" spans="2:18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</row>
    <row r="91" spans="2:18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</row>
    <row r="92" spans="2:18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</row>
    <row r="93" spans="2:18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</row>
    <row r="94" spans="2:18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2:18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2:18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2:18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2:18"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2:18"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</row>
    <row r="100" spans="2:18"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</row>
    <row r="101" spans="2:18"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</row>
    <row r="102" spans="2:18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</row>
    <row r="103" spans="2:18"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</row>
    <row r="104" spans="2:18"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</row>
    <row r="105" spans="2:18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</row>
    <row r="106" spans="2:18"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</row>
    <row r="107" spans="2:18"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</row>
    <row r="108" spans="2:18"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</row>
    <row r="109" spans="2:18"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</row>
    <row r="110" spans="2:18"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</row>
    <row r="111" spans="2:18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</row>
    <row r="112" spans="2:18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</row>
    <row r="113" spans="2:18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</row>
    <row r="114" spans="2:18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</row>
    <row r="115" spans="2:18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</row>
    <row r="116" spans="2:18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</row>
    <row r="117" spans="2:18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</row>
    <row r="118" spans="2:18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</row>
    <row r="119" spans="2:18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pans="2:18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</row>
    <row r="121" spans="2:18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</row>
    <row r="122" spans="2:18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</row>
    <row r="123" spans="2:18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</row>
    <row r="124" spans="2:18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</row>
    <row r="125" spans="2:18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</row>
    <row r="126" spans="2:18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</row>
    <row r="127" spans="2:18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spans="2:18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</row>
    <row r="129" spans="2:18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2:18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2:18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2:18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</row>
    <row r="133" spans="2:18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2:18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</row>
    <row r="135" spans="2:18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</row>
    <row r="136" spans="2:18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</row>
    <row r="137" spans="2:18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</row>
    <row r="138" spans="2:18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</row>
    <row r="139" spans="2:18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</row>
    <row r="140" spans="2:18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</row>
    <row r="141" spans="2:18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</row>
    <row r="142" spans="2:18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75:D75"/>
  </mergeCells>
  <phoneticPr fontId="4" type="noConversion"/>
  <dataValidations count="1">
    <dataValidation allowBlank="1" showInputMessage="1" showErrorMessage="1" sqref="N10:Q10 N9 N1:N7 C5:C29 O1:Q9 E1:I30 D1:D29 C76:D1048576 C32:D7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160</v>
      </c>
      <c r="C1" s="75" t="s" vm="1">
        <v>238</v>
      </c>
    </row>
    <row r="2" spans="2:44">
      <c r="B2" s="56" t="s">
        <v>159</v>
      </c>
      <c r="C2" s="75" t="s">
        <v>239</v>
      </c>
    </row>
    <row r="3" spans="2:44">
      <c r="B3" s="56" t="s">
        <v>161</v>
      </c>
      <c r="C3" s="75" t="s">
        <v>240</v>
      </c>
    </row>
    <row r="4" spans="2:44">
      <c r="B4" s="56" t="s">
        <v>162</v>
      </c>
      <c r="C4" s="75" t="s">
        <v>241</v>
      </c>
    </row>
    <row r="6" spans="2:44" ht="26.25" customHeight="1">
      <c r="B6" s="137" t="s">
        <v>187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  <c r="AR6" s="3"/>
    </row>
    <row r="7" spans="2:44" ht="26.25" customHeight="1">
      <c r="B7" s="137" t="s">
        <v>104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AC7" s="43"/>
      <c r="AM7" s="3"/>
      <c r="AR7" s="3"/>
    </row>
    <row r="8" spans="2:44" s="3" customFormat="1" ht="78.75">
      <c r="B8" s="37" t="s">
        <v>132</v>
      </c>
      <c r="C8" s="13" t="s">
        <v>50</v>
      </c>
      <c r="D8" s="13" t="s">
        <v>136</v>
      </c>
      <c r="E8" s="13" t="s">
        <v>205</v>
      </c>
      <c r="F8" s="13" t="s">
        <v>134</v>
      </c>
      <c r="G8" s="13" t="s">
        <v>73</v>
      </c>
      <c r="H8" s="13" t="s">
        <v>15</v>
      </c>
      <c r="I8" s="13" t="s">
        <v>74</v>
      </c>
      <c r="J8" s="13" t="s">
        <v>119</v>
      </c>
      <c r="K8" s="13" t="s">
        <v>18</v>
      </c>
      <c r="L8" s="13" t="s">
        <v>118</v>
      </c>
      <c r="M8" s="13" t="s">
        <v>17</v>
      </c>
      <c r="N8" s="13" t="s">
        <v>19</v>
      </c>
      <c r="O8" s="13" t="s">
        <v>221</v>
      </c>
      <c r="P8" s="13" t="s">
        <v>220</v>
      </c>
      <c r="Q8" s="13" t="s">
        <v>69</v>
      </c>
      <c r="R8" s="13" t="s">
        <v>65</v>
      </c>
      <c r="S8" s="13" t="s">
        <v>163</v>
      </c>
      <c r="T8" s="38" t="s">
        <v>165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228</v>
      </c>
      <c r="P9" s="16"/>
      <c r="Q9" s="16" t="s">
        <v>224</v>
      </c>
      <c r="R9" s="16" t="s">
        <v>20</v>
      </c>
      <c r="S9" s="16" t="s">
        <v>20</v>
      </c>
      <c r="T9" s="71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130</v>
      </c>
      <c r="R10" s="19" t="s">
        <v>131</v>
      </c>
      <c r="S10" s="45" t="s">
        <v>166</v>
      </c>
      <c r="T10" s="70" t="s">
        <v>206</v>
      </c>
      <c r="AM10" s="1"/>
      <c r="AN10" s="3"/>
      <c r="AO10" s="1"/>
      <c r="AR10" s="1"/>
    </row>
    <row r="11" spans="2:44" s="4" customFormat="1" ht="18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AM11" s="1"/>
      <c r="AN11" s="3"/>
      <c r="AO11" s="1"/>
      <c r="AR11" s="1"/>
    </row>
    <row r="12" spans="2:44" ht="20.25">
      <c r="B12" s="155" t="s">
        <v>237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AN12" s="4"/>
    </row>
    <row r="13" spans="2:44">
      <c r="B13" s="15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2:44">
      <c r="B14" s="155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2:44">
      <c r="B15" s="155" t="s">
        <v>227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2:44" ht="2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AM16" s="4"/>
    </row>
    <row r="17" spans="2:20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2:20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2:20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2:20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2:20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2:20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2:20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2:20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2:20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2:20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2:20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8" spans="2:20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2:20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2:20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</row>
    <row r="31" spans="2:20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2:20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</row>
    <row r="33" spans="2:20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2:20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2:20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2:20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2:20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2:20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2:20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2:20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2:20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  <row r="43" spans="2:20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</row>
    <row r="44" spans="2:20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</row>
    <row r="45" spans="2:20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2:20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2:20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2:20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2:20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</row>
    <row r="50" spans="2:20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</row>
    <row r="51" spans="2:20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</row>
    <row r="52" spans="2:20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</row>
    <row r="53" spans="2:20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2:20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2:20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2:20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2:20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2:20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2:20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2:20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2:20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</row>
    <row r="62" spans="2:20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2:20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2:20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2:20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2:20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2:20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2:20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2:20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</row>
    <row r="70" spans="2:20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</row>
    <row r="71" spans="2:20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</row>
    <row r="72" spans="2:20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</row>
    <row r="73" spans="2:20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</row>
    <row r="74" spans="2:20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2:20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</row>
    <row r="76" spans="2:20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</row>
    <row r="77" spans="2:20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</row>
    <row r="78" spans="2:20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</row>
    <row r="79" spans="2:20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</row>
    <row r="80" spans="2:20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</row>
    <row r="81" spans="2:20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</row>
    <row r="82" spans="2:20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</row>
    <row r="83" spans="2:20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</row>
    <row r="84" spans="2:20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</row>
    <row r="85" spans="2:20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</row>
    <row r="86" spans="2:20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</row>
    <row r="87" spans="2:20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</row>
    <row r="88" spans="2:20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</row>
    <row r="89" spans="2:20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2:20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</row>
    <row r="91" spans="2:20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</row>
    <row r="92" spans="2:20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</row>
    <row r="93" spans="2:20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</row>
    <row r="94" spans="2:20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2:20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</row>
    <row r="96" spans="2:20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</row>
    <row r="97" spans="2:20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</row>
    <row r="98" spans="2:20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</row>
    <row r="99" spans="2:20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</row>
    <row r="100" spans="2:20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</row>
    <row r="101" spans="2:20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</row>
    <row r="102" spans="2:20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</row>
    <row r="103" spans="2:20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</row>
    <row r="104" spans="2:20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</row>
    <row r="105" spans="2:20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2:20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</row>
    <row r="107" spans="2:20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</row>
    <row r="108" spans="2:20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</row>
    <row r="109" spans="2:20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</row>
    <row r="110" spans="2:20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9.28515625" style="2" customWidth="1"/>
    <col min="4" max="4" width="6.42578125" style="2" customWidth="1"/>
    <col min="5" max="5" width="8" style="2" customWidth="1"/>
    <col min="6" max="6" width="11.7109375" style="2" customWidth="1"/>
    <col min="7" max="7" width="23.5703125" style="1" customWidth="1"/>
    <col min="8" max="8" width="8.7109375" style="1" customWidth="1"/>
    <col min="9" max="9" width="11.140625" style="1" customWidth="1"/>
    <col min="10" max="10" width="7.140625" style="1" customWidth="1"/>
    <col min="11" max="11" width="6.140625" style="1" customWidth="1"/>
    <col min="12" max="12" width="12.28515625" style="1" customWidth="1"/>
    <col min="13" max="13" width="6.85546875" style="1" customWidth="1"/>
    <col min="14" max="14" width="9.140625" style="1" customWidth="1"/>
    <col min="15" max="15" width="15.42578125" style="1" bestFit="1" customWidth="1"/>
    <col min="16" max="16" width="13.5703125" style="1" customWidth="1"/>
    <col min="17" max="17" width="11.28515625" style="1" bestFit="1" customWidth="1"/>
    <col min="18" max="18" width="14.285156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160</v>
      </c>
      <c r="C1" s="75" t="s" vm="1">
        <v>238</v>
      </c>
    </row>
    <row r="2" spans="2:35">
      <c r="B2" s="56" t="s">
        <v>159</v>
      </c>
      <c r="C2" s="75" t="s">
        <v>239</v>
      </c>
    </row>
    <row r="3" spans="2:35">
      <c r="B3" s="56" t="s">
        <v>161</v>
      </c>
      <c r="C3" s="75" t="s">
        <v>240</v>
      </c>
    </row>
    <row r="4" spans="2:35">
      <c r="B4" s="56" t="s">
        <v>162</v>
      </c>
      <c r="C4" s="75" t="s">
        <v>241</v>
      </c>
    </row>
    <row r="6" spans="2:35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4"/>
    </row>
    <row r="7" spans="2:35" ht="26.25" customHeight="1">
      <c r="B7" s="142" t="s">
        <v>105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AI7" s="3"/>
    </row>
    <row r="8" spans="2:35" s="3" customFormat="1" ht="78.75">
      <c r="B8" s="22" t="s">
        <v>132</v>
      </c>
      <c r="C8" s="30" t="s">
        <v>50</v>
      </c>
      <c r="D8" s="30" t="s">
        <v>136</v>
      </c>
      <c r="E8" s="30" t="s">
        <v>205</v>
      </c>
      <c r="F8" s="30" t="s">
        <v>134</v>
      </c>
      <c r="G8" s="30" t="s">
        <v>73</v>
      </c>
      <c r="H8" s="30" t="s">
        <v>15</v>
      </c>
      <c r="I8" s="30" t="s">
        <v>74</v>
      </c>
      <c r="J8" s="30" t="s">
        <v>119</v>
      </c>
      <c r="K8" s="30" t="s">
        <v>18</v>
      </c>
      <c r="L8" s="30" t="s">
        <v>118</v>
      </c>
      <c r="M8" s="30" t="s">
        <v>17</v>
      </c>
      <c r="N8" s="30" t="s">
        <v>19</v>
      </c>
      <c r="O8" s="13" t="s">
        <v>221</v>
      </c>
      <c r="P8" s="30" t="s">
        <v>220</v>
      </c>
      <c r="Q8" s="30" t="s">
        <v>236</v>
      </c>
      <c r="R8" s="30" t="s">
        <v>69</v>
      </c>
      <c r="S8" s="13" t="s">
        <v>65</v>
      </c>
      <c r="T8" s="30" t="s">
        <v>163</v>
      </c>
      <c r="U8" s="14" t="s">
        <v>165</v>
      </c>
      <c r="AE8" s="1"/>
      <c r="AF8" s="1"/>
    </row>
    <row r="9" spans="2:35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228</v>
      </c>
      <c r="P9" s="32"/>
      <c r="Q9" s="16" t="s">
        <v>224</v>
      </c>
      <c r="R9" s="32" t="s">
        <v>224</v>
      </c>
      <c r="S9" s="16" t="s">
        <v>20</v>
      </c>
      <c r="T9" s="32" t="s">
        <v>224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130</v>
      </c>
      <c r="R10" s="19" t="s">
        <v>131</v>
      </c>
      <c r="S10" s="19" t="s">
        <v>166</v>
      </c>
      <c r="T10" s="20" t="s">
        <v>206</v>
      </c>
      <c r="U10" s="20" t="s">
        <v>230</v>
      </c>
      <c r="AD10" s="1"/>
      <c r="AE10" s="3"/>
      <c r="AF10" s="1"/>
    </row>
    <row r="11" spans="2:35" s="4" customFormat="1" ht="18" customHeight="1">
      <c r="B11" s="76" t="s">
        <v>37</v>
      </c>
      <c r="C11" s="77"/>
      <c r="D11" s="77"/>
      <c r="E11" s="77"/>
      <c r="F11" s="77"/>
      <c r="G11" s="77"/>
      <c r="H11" s="77"/>
      <c r="I11" s="77"/>
      <c r="J11" s="77"/>
      <c r="K11" s="85">
        <v>4.338647281567817</v>
      </c>
      <c r="L11" s="77"/>
      <c r="M11" s="77"/>
      <c r="N11" s="98">
        <v>1.9631759763047939E-2</v>
      </c>
      <c r="O11" s="85"/>
      <c r="P11" s="87"/>
      <c r="Q11" s="85">
        <v>129071.70161546399</v>
      </c>
      <c r="R11" s="85">
        <v>19712539.383265749</v>
      </c>
      <c r="S11" s="77"/>
      <c r="T11" s="86">
        <v>1</v>
      </c>
      <c r="U11" s="86">
        <v>0.17486007903694289</v>
      </c>
      <c r="AD11" s="1"/>
      <c r="AE11" s="3"/>
      <c r="AF11" s="1"/>
      <c r="AI11" s="1"/>
    </row>
    <row r="12" spans="2:35">
      <c r="B12" s="78" t="s">
        <v>215</v>
      </c>
      <c r="C12" s="79"/>
      <c r="D12" s="79"/>
      <c r="E12" s="79"/>
      <c r="F12" s="79"/>
      <c r="G12" s="79"/>
      <c r="H12" s="79"/>
      <c r="I12" s="79"/>
      <c r="J12" s="79"/>
      <c r="K12" s="88">
        <v>4.0468426122668326</v>
      </c>
      <c r="L12" s="79"/>
      <c r="M12" s="79"/>
      <c r="N12" s="99">
        <v>1.3543113489654026E-2</v>
      </c>
      <c r="O12" s="88"/>
      <c r="P12" s="90"/>
      <c r="Q12" s="88">
        <v>129071.70161546399</v>
      </c>
      <c r="R12" s="88">
        <v>15008843.93479187</v>
      </c>
      <c r="S12" s="79"/>
      <c r="T12" s="89">
        <v>0.76138561567228058</v>
      </c>
      <c r="U12" s="89">
        <v>0.13313594893404643</v>
      </c>
      <c r="AE12" s="3"/>
    </row>
    <row r="13" spans="2:35" ht="20.25">
      <c r="B13" s="97" t="s">
        <v>36</v>
      </c>
      <c r="C13" s="79"/>
      <c r="D13" s="79"/>
      <c r="E13" s="79"/>
      <c r="F13" s="79"/>
      <c r="G13" s="79"/>
      <c r="H13" s="79"/>
      <c r="I13" s="79"/>
      <c r="J13" s="79"/>
      <c r="K13" s="88">
        <v>4.0193810742233493</v>
      </c>
      <c r="L13" s="79"/>
      <c r="M13" s="79"/>
      <c r="N13" s="99">
        <v>1.0166648967277165E-2</v>
      </c>
      <c r="O13" s="88"/>
      <c r="P13" s="90"/>
      <c r="Q13" s="88">
        <v>124316.370606083</v>
      </c>
      <c r="R13" s="88">
        <v>12006595.4785935</v>
      </c>
      <c r="S13" s="79"/>
      <c r="T13" s="89">
        <v>0.60908415933393478</v>
      </c>
      <c r="U13" s="89">
        <v>0.10650450424128177</v>
      </c>
      <c r="AE13" s="4"/>
    </row>
    <row r="14" spans="2:35">
      <c r="B14" s="84" t="s">
        <v>335</v>
      </c>
      <c r="C14" s="81" t="s">
        <v>336</v>
      </c>
      <c r="D14" s="94" t="s">
        <v>137</v>
      </c>
      <c r="E14" s="94" t="s">
        <v>337</v>
      </c>
      <c r="F14" s="81" t="s">
        <v>338</v>
      </c>
      <c r="G14" s="94" t="s">
        <v>339</v>
      </c>
      <c r="H14" s="81" t="s">
        <v>340</v>
      </c>
      <c r="I14" s="81" t="s">
        <v>341</v>
      </c>
      <c r="J14" s="81"/>
      <c r="K14" s="91">
        <v>3.2999999999999887</v>
      </c>
      <c r="L14" s="94" t="s">
        <v>147</v>
      </c>
      <c r="M14" s="95">
        <v>6.1999999999999998E-3</v>
      </c>
      <c r="N14" s="95">
        <v>-1.0999999999999597E-3</v>
      </c>
      <c r="O14" s="91">
        <v>275458837.87157106</v>
      </c>
      <c r="P14" s="93">
        <v>105.33</v>
      </c>
      <c r="Q14" s="81"/>
      <c r="R14" s="91">
        <v>290140.81107804703</v>
      </c>
      <c r="S14" s="92">
        <v>5.8437055238497224E-2</v>
      </c>
      <c r="T14" s="92">
        <v>1.4718591320829606E-2</v>
      </c>
      <c r="U14" s="92">
        <v>2.5736940416727265E-3</v>
      </c>
    </row>
    <row r="15" spans="2:35">
      <c r="B15" s="84" t="s">
        <v>342</v>
      </c>
      <c r="C15" s="81" t="s">
        <v>343</v>
      </c>
      <c r="D15" s="94" t="s">
        <v>137</v>
      </c>
      <c r="E15" s="94" t="s">
        <v>337</v>
      </c>
      <c r="F15" s="81" t="s">
        <v>344</v>
      </c>
      <c r="G15" s="94" t="s">
        <v>345</v>
      </c>
      <c r="H15" s="81" t="s">
        <v>340</v>
      </c>
      <c r="I15" s="81" t="s">
        <v>145</v>
      </c>
      <c r="J15" s="81"/>
      <c r="K15" s="91">
        <v>1</v>
      </c>
      <c r="L15" s="94" t="s">
        <v>147</v>
      </c>
      <c r="M15" s="95">
        <v>5.8999999999999999E-3</v>
      </c>
      <c r="N15" s="95">
        <v>-1.5999999999999712E-3</v>
      </c>
      <c r="O15" s="91">
        <v>300499404.02010494</v>
      </c>
      <c r="P15" s="93">
        <v>102.45</v>
      </c>
      <c r="Q15" s="81"/>
      <c r="R15" s="91">
        <v>307861.63922899304</v>
      </c>
      <c r="S15" s="92">
        <v>5.6292788274461505E-2</v>
      </c>
      <c r="T15" s="92">
        <v>1.5617553540075161E-2</v>
      </c>
      <c r="U15" s="92">
        <v>2.7308866463812303E-3</v>
      </c>
    </row>
    <row r="16" spans="2:35">
      <c r="B16" s="84" t="s">
        <v>346</v>
      </c>
      <c r="C16" s="81" t="s">
        <v>347</v>
      </c>
      <c r="D16" s="94" t="s">
        <v>137</v>
      </c>
      <c r="E16" s="94" t="s">
        <v>337</v>
      </c>
      <c r="F16" s="81" t="s">
        <v>344</v>
      </c>
      <c r="G16" s="94" t="s">
        <v>345</v>
      </c>
      <c r="H16" s="81" t="s">
        <v>340</v>
      </c>
      <c r="I16" s="81" t="s">
        <v>145</v>
      </c>
      <c r="J16" s="81"/>
      <c r="K16" s="91">
        <v>5.8899999999999118</v>
      </c>
      <c r="L16" s="94" t="s">
        <v>147</v>
      </c>
      <c r="M16" s="95">
        <v>8.3000000000000001E-3</v>
      </c>
      <c r="N16" s="95">
        <v>2.0999999999999795E-3</v>
      </c>
      <c r="O16" s="91">
        <v>97270414.190127999</v>
      </c>
      <c r="P16" s="93">
        <v>105.26</v>
      </c>
      <c r="Q16" s="81"/>
      <c r="R16" s="91">
        <v>102386.83821382002</v>
      </c>
      <c r="S16" s="92">
        <v>7.5639722691919722E-2</v>
      </c>
      <c r="T16" s="92">
        <v>5.1939953662559404E-3</v>
      </c>
      <c r="U16" s="92">
        <v>9.0822244026102889E-4</v>
      </c>
    </row>
    <row r="17" spans="2:30" ht="20.25">
      <c r="B17" s="84" t="s">
        <v>348</v>
      </c>
      <c r="C17" s="81" t="s">
        <v>349</v>
      </c>
      <c r="D17" s="94" t="s">
        <v>137</v>
      </c>
      <c r="E17" s="94" t="s">
        <v>337</v>
      </c>
      <c r="F17" s="81" t="s">
        <v>350</v>
      </c>
      <c r="G17" s="94" t="s">
        <v>345</v>
      </c>
      <c r="H17" s="81" t="s">
        <v>340</v>
      </c>
      <c r="I17" s="81" t="s">
        <v>145</v>
      </c>
      <c r="J17" s="81"/>
      <c r="K17" s="91">
        <v>1.199999999999962</v>
      </c>
      <c r="L17" s="94" t="s">
        <v>147</v>
      </c>
      <c r="M17" s="95">
        <v>4.0999999999999995E-3</v>
      </c>
      <c r="N17" s="95">
        <v>-2.0999999999996802E-3</v>
      </c>
      <c r="O17" s="91">
        <v>30807303.846895002</v>
      </c>
      <c r="P17" s="93">
        <v>102.28</v>
      </c>
      <c r="Q17" s="81"/>
      <c r="R17" s="91">
        <v>31509.710815580998</v>
      </c>
      <c r="S17" s="92">
        <v>2.498895052416425E-2</v>
      </c>
      <c r="T17" s="92">
        <v>1.5984602593783546E-3</v>
      </c>
      <c r="U17" s="92">
        <v>2.7950688729231135E-4</v>
      </c>
      <c r="AD17" s="4"/>
    </row>
    <row r="18" spans="2:30">
      <c r="B18" s="84" t="s">
        <v>351</v>
      </c>
      <c r="C18" s="81" t="s">
        <v>352</v>
      </c>
      <c r="D18" s="94" t="s">
        <v>137</v>
      </c>
      <c r="E18" s="94" t="s">
        <v>337</v>
      </c>
      <c r="F18" s="81" t="s">
        <v>350</v>
      </c>
      <c r="G18" s="94" t="s">
        <v>345</v>
      </c>
      <c r="H18" s="81" t="s">
        <v>340</v>
      </c>
      <c r="I18" s="81" t="s">
        <v>145</v>
      </c>
      <c r="J18" s="81"/>
      <c r="K18" s="91">
        <v>0.58999999999999131</v>
      </c>
      <c r="L18" s="94" t="s">
        <v>147</v>
      </c>
      <c r="M18" s="95">
        <v>6.4000000000000003E-3</v>
      </c>
      <c r="N18" s="95">
        <v>6.7999999999999181E-3</v>
      </c>
      <c r="O18" s="91">
        <v>213135223.14536902</v>
      </c>
      <c r="P18" s="93">
        <v>101.73</v>
      </c>
      <c r="Q18" s="81"/>
      <c r="R18" s="91">
        <v>216822.44992360997</v>
      </c>
      <c r="S18" s="92">
        <v>6.7659935063980298E-2</v>
      </c>
      <c r="T18" s="92">
        <v>1.0999214546030207E-2</v>
      </c>
      <c r="U18" s="92">
        <v>1.9233235248631343E-3</v>
      </c>
    </row>
    <row r="19" spans="2:30">
      <c r="B19" s="84" t="s">
        <v>353</v>
      </c>
      <c r="C19" s="81" t="s">
        <v>354</v>
      </c>
      <c r="D19" s="94" t="s">
        <v>137</v>
      </c>
      <c r="E19" s="94" t="s">
        <v>337</v>
      </c>
      <c r="F19" s="81" t="s">
        <v>350</v>
      </c>
      <c r="G19" s="94" t="s">
        <v>345</v>
      </c>
      <c r="H19" s="81" t="s">
        <v>340</v>
      </c>
      <c r="I19" s="81" t="s">
        <v>145</v>
      </c>
      <c r="J19" s="81"/>
      <c r="K19" s="91">
        <v>1.9800000000000064</v>
      </c>
      <c r="L19" s="94" t="s">
        <v>147</v>
      </c>
      <c r="M19" s="95">
        <v>0.04</v>
      </c>
      <c r="N19" s="95">
        <v>-2.9000000000000037E-3</v>
      </c>
      <c r="O19" s="91">
        <v>152063335.87165999</v>
      </c>
      <c r="P19" s="93">
        <v>116.07</v>
      </c>
      <c r="Q19" s="81"/>
      <c r="R19" s="91">
        <v>176499.92149525497</v>
      </c>
      <c r="S19" s="92">
        <v>7.3400410036829719E-2</v>
      </c>
      <c r="T19" s="92">
        <v>8.9536877042380569E-3</v>
      </c>
      <c r="U19" s="92">
        <v>1.5656425396351704E-3</v>
      </c>
      <c r="AD19" s="3"/>
    </row>
    <row r="20" spans="2:30">
      <c r="B20" s="84" t="s">
        <v>355</v>
      </c>
      <c r="C20" s="81" t="s">
        <v>356</v>
      </c>
      <c r="D20" s="94" t="s">
        <v>137</v>
      </c>
      <c r="E20" s="94" t="s">
        <v>337</v>
      </c>
      <c r="F20" s="81" t="s">
        <v>350</v>
      </c>
      <c r="G20" s="94" t="s">
        <v>345</v>
      </c>
      <c r="H20" s="81" t="s">
        <v>340</v>
      </c>
      <c r="I20" s="81" t="s">
        <v>145</v>
      </c>
      <c r="J20" s="81"/>
      <c r="K20" s="91">
        <v>3.1799999999999873</v>
      </c>
      <c r="L20" s="94" t="s">
        <v>147</v>
      </c>
      <c r="M20" s="95">
        <v>9.8999999999999991E-3</v>
      </c>
      <c r="N20" s="95">
        <v>-2.4999999999999649E-3</v>
      </c>
      <c r="O20" s="91">
        <v>199163226.23351902</v>
      </c>
      <c r="P20" s="93">
        <v>107.3</v>
      </c>
      <c r="Q20" s="81"/>
      <c r="R20" s="91">
        <v>213702.151385387</v>
      </c>
      <c r="S20" s="92">
        <v>6.6082134234383721E-2</v>
      </c>
      <c r="T20" s="92">
        <v>1.0840924511572658E-2</v>
      </c>
      <c r="U20" s="92">
        <v>1.8956449169271264E-3</v>
      </c>
    </row>
    <row r="21" spans="2:30">
      <c r="B21" s="84" t="s">
        <v>357</v>
      </c>
      <c r="C21" s="81" t="s">
        <v>358</v>
      </c>
      <c r="D21" s="94" t="s">
        <v>137</v>
      </c>
      <c r="E21" s="94" t="s">
        <v>337</v>
      </c>
      <c r="F21" s="81" t="s">
        <v>350</v>
      </c>
      <c r="G21" s="94" t="s">
        <v>345</v>
      </c>
      <c r="H21" s="81" t="s">
        <v>340</v>
      </c>
      <c r="I21" s="81" t="s">
        <v>145</v>
      </c>
      <c r="J21" s="81"/>
      <c r="K21" s="91">
        <v>5.1299999999999768</v>
      </c>
      <c r="L21" s="94" t="s">
        <v>147</v>
      </c>
      <c r="M21" s="95">
        <v>8.6E-3</v>
      </c>
      <c r="N21" s="95">
        <v>1.3999999999999239E-3</v>
      </c>
      <c r="O21" s="91">
        <v>167529221.07473403</v>
      </c>
      <c r="P21" s="93">
        <v>107.02</v>
      </c>
      <c r="Q21" s="81"/>
      <c r="R21" s="91">
        <v>179289.77250832404</v>
      </c>
      <c r="S21" s="92">
        <v>6.6975494872464528E-2</v>
      </c>
      <c r="T21" s="92">
        <v>9.0952144227813506E-3</v>
      </c>
      <c r="U21" s="92">
        <v>1.5903899128254901E-3</v>
      </c>
    </row>
    <row r="22" spans="2:30">
      <c r="B22" s="84" t="s">
        <v>359</v>
      </c>
      <c r="C22" s="81" t="s">
        <v>360</v>
      </c>
      <c r="D22" s="94" t="s">
        <v>137</v>
      </c>
      <c r="E22" s="94" t="s">
        <v>337</v>
      </c>
      <c r="F22" s="81" t="s">
        <v>350</v>
      </c>
      <c r="G22" s="94" t="s">
        <v>345</v>
      </c>
      <c r="H22" s="81" t="s">
        <v>340</v>
      </c>
      <c r="I22" s="81" t="s">
        <v>145</v>
      </c>
      <c r="J22" s="81"/>
      <c r="K22" s="91">
        <v>7.8399999999991232</v>
      </c>
      <c r="L22" s="94" t="s">
        <v>147</v>
      </c>
      <c r="M22" s="95">
        <v>1.2199999999999999E-2</v>
      </c>
      <c r="N22" s="95">
        <v>5.9999999999991284E-3</v>
      </c>
      <c r="O22" s="91">
        <v>6341264.0599999996</v>
      </c>
      <c r="P22" s="93">
        <v>108.51</v>
      </c>
      <c r="Q22" s="81"/>
      <c r="R22" s="91">
        <v>6880.9057773559998</v>
      </c>
      <c r="S22" s="92">
        <v>7.9106796089859384E-3</v>
      </c>
      <c r="T22" s="92">
        <v>3.4906237312059841E-4</v>
      </c>
      <c r="U22" s="92">
        <v>6.1037074152690693E-5</v>
      </c>
    </row>
    <row r="23" spans="2:30">
      <c r="B23" s="84" t="s">
        <v>361</v>
      </c>
      <c r="C23" s="81" t="s">
        <v>362</v>
      </c>
      <c r="D23" s="94" t="s">
        <v>137</v>
      </c>
      <c r="E23" s="94" t="s">
        <v>337</v>
      </c>
      <c r="F23" s="81" t="s">
        <v>350</v>
      </c>
      <c r="G23" s="94" t="s">
        <v>345</v>
      </c>
      <c r="H23" s="81" t="s">
        <v>340</v>
      </c>
      <c r="I23" s="81" t="s">
        <v>145</v>
      </c>
      <c r="J23" s="81"/>
      <c r="K23" s="91">
        <v>6.8999999999999879</v>
      </c>
      <c r="L23" s="94" t="s">
        <v>147</v>
      </c>
      <c r="M23" s="95">
        <v>3.8E-3</v>
      </c>
      <c r="N23" s="95">
        <v>4.6000000000000216E-3</v>
      </c>
      <c r="O23" s="91">
        <v>153550538.58087003</v>
      </c>
      <c r="P23" s="93">
        <v>99.49</v>
      </c>
      <c r="Q23" s="81"/>
      <c r="R23" s="91">
        <v>152767.42912830797</v>
      </c>
      <c r="S23" s="92">
        <v>5.1183512860290013E-2</v>
      </c>
      <c r="T23" s="92">
        <v>7.7497589812297032E-3</v>
      </c>
      <c r="U23" s="92">
        <v>1.355123467975084E-3</v>
      </c>
    </row>
    <row r="24" spans="2:30">
      <c r="B24" s="84" t="s">
        <v>363</v>
      </c>
      <c r="C24" s="81" t="s">
        <v>364</v>
      </c>
      <c r="D24" s="94" t="s">
        <v>137</v>
      </c>
      <c r="E24" s="94" t="s">
        <v>337</v>
      </c>
      <c r="F24" s="81" t="s">
        <v>350</v>
      </c>
      <c r="G24" s="94" t="s">
        <v>345</v>
      </c>
      <c r="H24" s="81" t="s">
        <v>340</v>
      </c>
      <c r="I24" s="81" t="s">
        <v>145</v>
      </c>
      <c r="J24" s="81"/>
      <c r="K24" s="91">
        <v>10.650000000000052</v>
      </c>
      <c r="L24" s="94" t="s">
        <v>147</v>
      </c>
      <c r="M24" s="95">
        <v>5.6999999999999993E-3</v>
      </c>
      <c r="N24" s="95">
        <v>5.5000000000000274E-3</v>
      </c>
      <c r="O24" s="91">
        <v>91520034.822375</v>
      </c>
      <c r="P24" s="93">
        <v>102.24</v>
      </c>
      <c r="Q24" s="81"/>
      <c r="R24" s="91">
        <v>93570.081972184984</v>
      </c>
      <c r="S24" s="92">
        <v>0.13038397842279184</v>
      </c>
      <c r="T24" s="92">
        <v>4.7467289806212357E-3</v>
      </c>
      <c r="U24" s="92">
        <v>8.3001340471837665E-4</v>
      </c>
    </row>
    <row r="25" spans="2:30">
      <c r="B25" s="84" t="s">
        <v>365</v>
      </c>
      <c r="C25" s="81" t="s">
        <v>366</v>
      </c>
      <c r="D25" s="94" t="s">
        <v>137</v>
      </c>
      <c r="E25" s="94" t="s">
        <v>337</v>
      </c>
      <c r="F25" s="81" t="s">
        <v>367</v>
      </c>
      <c r="G25" s="94" t="s">
        <v>368</v>
      </c>
      <c r="H25" s="81" t="s">
        <v>340</v>
      </c>
      <c r="I25" s="81" t="s">
        <v>341</v>
      </c>
      <c r="J25" s="81"/>
      <c r="K25" s="91">
        <v>15.019999999999982</v>
      </c>
      <c r="L25" s="94" t="s">
        <v>147</v>
      </c>
      <c r="M25" s="95">
        <v>2.07E-2</v>
      </c>
      <c r="N25" s="95">
        <v>1.9699999999999902E-2</v>
      </c>
      <c r="O25" s="91">
        <v>45766125.282205999</v>
      </c>
      <c r="P25" s="93">
        <v>101.59</v>
      </c>
      <c r="Q25" s="81"/>
      <c r="R25" s="91">
        <v>46493.807489585</v>
      </c>
      <c r="S25" s="92">
        <v>6.8307649674934329E-2</v>
      </c>
      <c r="T25" s="92">
        <v>2.3585904680070921E-3</v>
      </c>
      <c r="U25" s="92">
        <v>4.124233156515003E-4</v>
      </c>
    </row>
    <row r="26" spans="2:30">
      <c r="B26" s="84" t="s">
        <v>369</v>
      </c>
      <c r="C26" s="81" t="s">
        <v>370</v>
      </c>
      <c r="D26" s="94" t="s">
        <v>137</v>
      </c>
      <c r="E26" s="94" t="s">
        <v>337</v>
      </c>
      <c r="F26" s="81" t="s">
        <v>371</v>
      </c>
      <c r="G26" s="94" t="s">
        <v>345</v>
      </c>
      <c r="H26" s="81" t="s">
        <v>340</v>
      </c>
      <c r="I26" s="81" t="s">
        <v>145</v>
      </c>
      <c r="J26" s="81"/>
      <c r="K26" s="91">
        <v>2.9000000000000039</v>
      </c>
      <c r="L26" s="94" t="s">
        <v>147</v>
      </c>
      <c r="M26" s="95">
        <v>0.05</v>
      </c>
      <c r="N26" s="95">
        <v>-2.9999999999999844E-3</v>
      </c>
      <c r="O26" s="91">
        <v>264439649.51661298</v>
      </c>
      <c r="P26" s="93">
        <v>124.23</v>
      </c>
      <c r="Q26" s="81"/>
      <c r="R26" s="91">
        <v>328513.37822036503</v>
      </c>
      <c r="S26" s="92">
        <v>8.3906289558505542E-2</v>
      </c>
      <c r="T26" s="92">
        <v>1.666519832037696E-2</v>
      </c>
      <c r="U26" s="92">
        <v>2.9140778954674434E-3</v>
      </c>
    </row>
    <row r="27" spans="2:30">
      <c r="B27" s="84" t="s">
        <v>372</v>
      </c>
      <c r="C27" s="81" t="s">
        <v>373</v>
      </c>
      <c r="D27" s="94" t="s">
        <v>137</v>
      </c>
      <c r="E27" s="94" t="s">
        <v>337</v>
      </c>
      <c r="F27" s="81" t="s">
        <v>371</v>
      </c>
      <c r="G27" s="94" t="s">
        <v>345</v>
      </c>
      <c r="H27" s="81" t="s">
        <v>340</v>
      </c>
      <c r="I27" s="81" t="s">
        <v>145</v>
      </c>
      <c r="J27" s="81"/>
      <c r="K27" s="91">
        <v>0.71000000000000396</v>
      </c>
      <c r="L27" s="94" t="s">
        <v>147</v>
      </c>
      <c r="M27" s="95">
        <v>1.6E-2</v>
      </c>
      <c r="N27" s="95">
        <v>-1.1000000000003058E-3</v>
      </c>
      <c r="O27" s="91">
        <v>14500198.912742</v>
      </c>
      <c r="P27" s="93">
        <v>103.7</v>
      </c>
      <c r="Q27" s="81"/>
      <c r="R27" s="91">
        <v>15036.706441314001</v>
      </c>
      <c r="S27" s="92">
        <v>6.9074554269383083E-3</v>
      </c>
      <c r="T27" s="92">
        <v>7.6279905642592512E-4</v>
      </c>
      <c r="U27" s="92">
        <v>1.3338310329594276E-4</v>
      </c>
    </row>
    <row r="28" spans="2:30">
      <c r="B28" s="84" t="s">
        <v>374</v>
      </c>
      <c r="C28" s="81" t="s">
        <v>375</v>
      </c>
      <c r="D28" s="94" t="s">
        <v>137</v>
      </c>
      <c r="E28" s="94" t="s">
        <v>337</v>
      </c>
      <c r="F28" s="81" t="s">
        <v>371</v>
      </c>
      <c r="G28" s="94" t="s">
        <v>345</v>
      </c>
      <c r="H28" s="81" t="s">
        <v>340</v>
      </c>
      <c r="I28" s="81" t="s">
        <v>145</v>
      </c>
      <c r="J28" s="81"/>
      <c r="K28" s="91">
        <v>2.2300000000000209</v>
      </c>
      <c r="L28" s="94" t="s">
        <v>147</v>
      </c>
      <c r="M28" s="95">
        <v>6.9999999999999993E-3</v>
      </c>
      <c r="N28" s="95">
        <v>-3.0000000000000621E-3</v>
      </c>
      <c r="O28" s="91">
        <v>106697788.77631401</v>
      </c>
      <c r="P28" s="93">
        <v>105.64</v>
      </c>
      <c r="Q28" s="81"/>
      <c r="R28" s="91">
        <v>112715.546179781</v>
      </c>
      <c r="S28" s="92">
        <v>3.7524929849923824E-2</v>
      </c>
      <c r="T28" s="92">
        <v>5.717961749538307E-3</v>
      </c>
      <c r="U28" s="92">
        <v>9.998432434544847E-4</v>
      </c>
    </row>
    <row r="29" spans="2:30">
      <c r="B29" s="84" t="s">
        <v>376</v>
      </c>
      <c r="C29" s="81" t="s">
        <v>377</v>
      </c>
      <c r="D29" s="94" t="s">
        <v>137</v>
      </c>
      <c r="E29" s="94" t="s">
        <v>337</v>
      </c>
      <c r="F29" s="81" t="s">
        <v>371</v>
      </c>
      <c r="G29" s="94" t="s">
        <v>345</v>
      </c>
      <c r="H29" s="81" t="s">
        <v>340</v>
      </c>
      <c r="I29" s="81" t="s">
        <v>145</v>
      </c>
      <c r="J29" s="81"/>
      <c r="K29" s="91">
        <v>4.7900000000002469</v>
      </c>
      <c r="L29" s="94" t="s">
        <v>147</v>
      </c>
      <c r="M29" s="95">
        <v>6.0000000000000001E-3</v>
      </c>
      <c r="N29" s="95">
        <v>6.0000000000017158E-4</v>
      </c>
      <c r="O29" s="91">
        <v>19946446.100730002</v>
      </c>
      <c r="P29" s="93">
        <v>105.17</v>
      </c>
      <c r="Q29" s="81"/>
      <c r="R29" s="91">
        <v>20977.676596844001</v>
      </c>
      <c r="S29" s="92">
        <v>9.9646011791947025E-3</v>
      </c>
      <c r="T29" s="92">
        <v>1.064179311908046E-3</v>
      </c>
      <c r="U29" s="92">
        <v>1.8608247858972044E-4</v>
      </c>
    </row>
    <row r="30" spans="2:30">
      <c r="B30" s="84" t="s">
        <v>378</v>
      </c>
      <c r="C30" s="81" t="s">
        <v>379</v>
      </c>
      <c r="D30" s="94" t="s">
        <v>137</v>
      </c>
      <c r="E30" s="94" t="s">
        <v>337</v>
      </c>
      <c r="F30" s="81" t="s">
        <v>371</v>
      </c>
      <c r="G30" s="94" t="s">
        <v>345</v>
      </c>
      <c r="H30" s="81" t="s">
        <v>340</v>
      </c>
      <c r="I30" s="81" t="s">
        <v>145</v>
      </c>
      <c r="J30" s="81"/>
      <c r="K30" s="91">
        <v>5.7200000000000051</v>
      </c>
      <c r="L30" s="94" t="s">
        <v>147</v>
      </c>
      <c r="M30" s="95">
        <v>1.7500000000000002E-2</v>
      </c>
      <c r="N30" s="95">
        <v>2.199999999999926E-3</v>
      </c>
      <c r="O30" s="91">
        <v>211297822.21338302</v>
      </c>
      <c r="P30" s="93">
        <v>110.95</v>
      </c>
      <c r="Q30" s="81"/>
      <c r="R30" s="91">
        <v>234434.94357692605</v>
      </c>
      <c r="S30" s="92">
        <v>4.8846889940646378E-2</v>
      </c>
      <c r="T30" s="92">
        <v>1.1892681050313648E-2</v>
      </c>
      <c r="U30" s="92">
        <v>2.0795551484189974E-3</v>
      </c>
    </row>
    <row r="31" spans="2:30">
      <c r="B31" s="84" t="s">
        <v>380</v>
      </c>
      <c r="C31" s="81" t="s">
        <v>381</v>
      </c>
      <c r="D31" s="94" t="s">
        <v>137</v>
      </c>
      <c r="E31" s="94" t="s">
        <v>337</v>
      </c>
      <c r="F31" s="81" t="s">
        <v>382</v>
      </c>
      <c r="G31" s="94" t="s">
        <v>345</v>
      </c>
      <c r="H31" s="81" t="s">
        <v>383</v>
      </c>
      <c r="I31" s="81" t="s">
        <v>341</v>
      </c>
      <c r="J31" s="81"/>
      <c r="K31" s="91">
        <v>1.2499999999999998</v>
      </c>
      <c r="L31" s="94" t="s">
        <v>147</v>
      </c>
      <c r="M31" s="95">
        <v>8.0000000000000002E-3</v>
      </c>
      <c r="N31" s="95">
        <v>-9.9999999999980703E-4</v>
      </c>
      <c r="O31" s="91">
        <v>59496277.837947004</v>
      </c>
      <c r="P31" s="93">
        <v>104.5</v>
      </c>
      <c r="Q31" s="81"/>
      <c r="R31" s="91">
        <v>62173.610457112001</v>
      </c>
      <c r="S31" s="92">
        <v>0.1384621158843814</v>
      </c>
      <c r="T31" s="92">
        <v>3.1540132525945414E-3</v>
      </c>
      <c r="U31" s="92">
        <v>5.5151100663224692E-4</v>
      </c>
    </row>
    <row r="32" spans="2:30">
      <c r="B32" s="84" t="s">
        <v>384</v>
      </c>
      <c r="C32" s="81" t="s">
        <v>385</v>
      </c>
      <c r="D32" s="94" t="s">
        <v>137</v>
      </c>
      <c r="E32" s="94" t="s">
        <v>337</v>
      </c>
      <c r="F32" s="81" t="s">
        <v>386</v>
      </c>
      <c r="G32" s="94" t="s">
        <v>387</v>
      </c>
      <c r="H32" s="81" t="s">
        <v>383</v>
      </c>
      <c r="I32" s="81" t="s">
        <v>341</v>
      </c>
      <c r="J32" s="81"/>
      <c r="K32" s="91">
        <v>1.6499999999997701</v>
      </c>
      <c r="L32" s="94" t="s">
        <v>147</v>
      </c>
      <c r="M32" s="95">
        <v>3.6400000000000002E-2</v>
      </c>
      <c r="N32" s="95">
        <v>1.300000000003938E-3</v>
      </c>
      <c r="O32" s="91">
        <v>4222447.5615900001</v>
      </c>
      <c r="P32" s="93">
        <v>118.47</v>
      </c>
      <c r="Q32" s="81"/>
      <c r="R32" s="91">
        <v>5002.3331983309999</v>
      </c>
      <c r="S32" s="92">
        <v>5.7448266144081633E-2</v>
      </c>
      <c r="T32" s="92">
        <v>2.5376401797211123E-4</v>
      </c>
      <c r="U32" s="92">
        <v>4.4373196239335569E-5</v>
      </c>
    </row>
    <row r="33" spans="2:21">
      <c r="B33" s="84" t="s">
        <v>388</v>
      </c>
      <c r="C33" s="81" t="s">
        <v>389</v>
      </c>
      <c r="D33" s="94" t="s">
        <v>137</v>
      </c>
      <c r="E33" s="94" t="s">
        <v>337</v>
      </c>
      <c r="F33" s="81" t="s">
        <v>344</v>
      </c>
      <c r="G33" s="94" t="s">
        <v>345</v>
      </c>
      <c r="H33" s="81" t="s">
        <v>383</v>
      </c>
      <c r="I33" s="81" t="s">
        <v>145</v>
      </c>
      <c r="J33" s="81"/>
      <c r="K33" s="91">
        <v>1.329999999999995</v>
      </c>
      <c r="L33" s="94" t="s">
        <v>147</v>
      </c>
      <c r="M33" s="95">
        <v>3.4000000000000002E-2</v>
      </c>
      <c r="N33" s="95">
        <v>-4.5000000000000465E-3</v>
      </c>
      <c r="O33" s="91">
        <v>87314627.986222044</v>
      </c>
      <c r="P33" s="93">
        <v>112.61</v>
      </c>
      <c r="Q33" s="81"/>
      <c r="R33" s="91">
        <v>98324.994964359008</v>
      </c>
      <c r="S33" s="92">
        <v>4.6673719820831829E-2</v>
      </c>
      <c r="T33" s="92">
        <v>4.9879415864517423E-3</v>
      </c>
      <c r="U33" s="92">
        <v>8.72191860038606E-4</v>
      </c>
    </row>
    <row r="34" spans="2:21">
      <c r="B34" s="84" t="s">
        <v>390</v>
      </c>
      <c r="C34" s="81" t="s">
        <v>391</v>
      </c>
      <c r="D34" s="94" t="s">
        <v>137</v>
      </c>
      <c r="E34" s="94" t="s">
        <v>337</v>
      </c>
      <c r="F34" s="81" t="s">
        <v>350</v>
      </c>
      <c r="G34" s="94" t="s">
        <v>345</v>
      </c>
      <c r="H34" s="81" t="s">
        <v>383</v>
      </c>
      <c r="I34" s="81" t="s">
        <v>145</v>
      </c>
      <c r="J34" s="81"/>
      <c r="K34" s="91">
        <v>0.2199999999999783</v>
      </c>
      <c r="L34" s="94" t="s">
        <v>147</v>
      </c>
      <c r="M34" s="95">
        <v>0.03</v>
      </c>
      <c r="N34" s="95">
        <v>4.4000000000001217E-3</v>
      </c>
      <c r="O34" s="91">
        <v>64599897.885627002</v>
      </c>
      <c r="P34" s="93">
        <v>111.33</v>
      </c>
      <c r="Q34" s="81"/>
      <c r="R34" s="91">
        <v>71919.066222098001</v>
      </c>
      <c r="S34" s="92">
        <v>0.13458312059505625</v>
      </c>
      <c r="T34" s="92">
        <v>3.6483917583521029E-3</v>
      </c>
      <c r="U34" s="92">
        <v>6.379580712231798E-4</v>
      </c>
    </row>
    <row r="35" spans="2:21">
      <c r="B35" s="84" t="s">
        <v>392</v>
      </c>
      <c r="C35" s="81" t="s">
        <v>393</v>
      </c>
      <c r="D35" s="94" t="s">
        <v>137</v>
      </c>
      <c r="E35" s="94" t="s">
        <v>337</v>
      </c>
      <c r="F35" s="81" t="s">
        <v>394</v>
      </c>
      <c r="G35" s="94" t="s">
        <v>395</v>
      </c>
      <c r="H35" s="81" t="s">
        <v>383</v>
      </c>
      <c r="I35" s="81" t="s">
        <v>145</v>
      </c>
      <c r="J35" s="81"/>
      <c r="K35" s="91">
        <v>6.0000000000000329</v>
      </c>
      <c r="L35" s="94" t="s">
        <v>147</v>
      </c>
      <c r="M35" s="95">
        <v>8.3000000000000001E-3</v>
      </c>
      <c r="N35" s="95">
        <v>2.1999999999999624E-3</v>
      </c>
      <c r="O35" s="91">
        <v>179299026.69415599</v>
      </c>
      <c r="P35" s="93">
        <v>106.2</v>
      </c>
      <c r="Q35" s="81"/>
      <c r="R35" s="91">
        <v>190415.56626247597</v>
      </c>
      <c r="S35" s="92">
        <v>0.11708009072231951</v>
      </c>
      <c r="T35" s="92">
        <v>9.6596162757256136E-3</v>
      </c>
      <c r="U35" s="92">
        <v>1.689081265439921E-3</v>
      </c>
    </row>
    <row r="36" spans="2:21">
      <c r="B36" s="84" t="s">
        <v>396</v>
      </c>
      <c r="C36" s="81" t="s">
        <v>397</v>
      </c>
      <c r="D36" s="94" t="s">
        <v>137</v>
      </c>
      <c r="E36" s="94" t="s">
        <v>337</v>
      </c>
      <c r="F36" s="81" t="s">
        <v>394</v>
      </c>
      <c r="G36" s="94" t="s">
        <v>395</v>
      </c>
      <c r="H36" s="81" t="s">
        <v>383</v>
      </c>
      <c r="I36" s="81" t="s">
        <v>145</v>
      </c>
      <c r="J36" s="81"/>
      <c r="K36" s="91">
        <v>9.7199999999992102</v>
      </c>
      <c r="L36" s="94" t="s">
        <v>147</v>
      </c>
      <c r="M36" s="95">
        <v>1.6500000000000001E-2</v>
      </c>
      <c r="N36" s="95">
        <v>9.8999999999990311E-3</v>
      </c>
      <c r="O36" s="91">
        <v>27093007.749676004</v>
      </c>
      <c r="P36" s="93">
        <v>109.1</v>
      </c>
      <c r="Q36" s="81"/>
      <c r="R36" s="91">
        <v>29558.471474312999</v>
      </c>
      <c r="S36" s="92">
        <v>6.4070111618781414E-2</v>
      </c>
      <c r="T36" s="92">
        <v>1.4994755825018466E-3</v>
      </c>
      <c r="U36" s="92">
        <v>2.6219841887023889E-4</v>
      </c>
    </row>
    <row r="37" spans="2:21">
      <c r="B37" s="84" t="s">
        <v>398</v>
      </c>
      <c r="C37" s="81" t="s">
        <v>399</v>
      </c>
      <c r="D37" s="94" t="s">
        <v>137</v>
      </c>
      <c r="E37" s="94" t="s">
        <v>337</v>
      </c>
      <c r="F37" s="81" t="s">
        <v>400</v>
      </c>
      <c r="G37" s="94" t="s">
        <v>368</v>
      </c>
      <c r="H37" s="81" t="s">
        <v>383</v>
      </c>
      <c r="I37" s="81" t="s">
        <v>145</v>
      </c>
      <c r="J37" s="81"/>
      <c r="K37" s="91">
        <v>9.4999999999987512</v>
      </c>
      <c r="L37" s="94" t="s">
        <v>147</v>
      </c>
      <c r="M37" s="95">
        <v>2.6499999999999999E-2</v>
      </c>
      <c r="N37" s="95">
        <v>1.00999999999983E-2</v>
      </c>
      <c r="O37" s="91">
        <v>3711622.0891089994</v>
      </c>
      <c r="P37" s="93">
        <v>118.87</v>
      </c>
      <c r="Q37" s="81"/>
      <c r="R37" s="91">
        <v>4412.0051887750005</v>
      </c>
      <c r="S37" s="92">
        <v>3.175965794368271E-3</v>
      </c>
      <c r="T37" s="92">
        <v>2.2381719082425341E-4</v>
      </c>
      <c r="U37" s="92">
        <v>3.913669167735548E-5</v>
      </c>
    </row>
    <row r="38" spans="2:21">
      <c r="B38" s="84" t="s">
        <v>401</v>
      </c>
      <c r="C38" s="81" t="s">
        <v>402</v>
      </c>
      <c r="D38" s="94" t="s">
        <v>137</v>
      </c>
      <c r="E38" s="94" t="s">
        <v>337</v>
      </c>
      <c r="F38" s="81" t="s">
        <v>403</v>
      </c>
      <c r="G38" s="94" t="s">
        <v>387</v>
      </c>
      <c r="H38" s="81" t="s">
        <v>383</v>
      </c>
      <c r="I38" s="81" t="s">
        <v>341</v>
      </c>
      <c r="J38" s="81"/>
      <c r="K38" s="91">
        <v>3.2400000000000353</v>
      </c>
      <c r="L38" s="94" t="s">
        <v>147</v>
      </c>
      <c r="M38" s="95">
        <v>6.5000000000000006E-3</v>
      </c>
      <c r="N38" s="95">
        <v>-1.7000000000000758E-3</v>
      </c>
      <c r="O38" s="91">
        <v>61579477.740897998</v>
      </c>
      <c r="P38" s="93">
        <v>104.36</v>
      </c>
      <c r="Q38" s="81"/>
      <c r="R38" s="91">
        <v>64264.341361902996</v>
      </c>
      <c r="S38" s="92">
        <v>6.7984884375474938E-2</v>
      </c>
      <c r="T38" s="92">
        <v>3.2600742153219438E-3</v>
      </c>
      <c r="U38" s="92">
        <v>5.7005683495749474E-4</v>
      </c>
    </row>
    <row r="39" spans="2:21">
      <c r="B39" s="84" t="s">
        <v>404</v>
      </c>
      <c r="C39" s="81" t="s">
        <v>405</v>
      </c>
      <c r="D39" s="94" t="s">
        <v>137</v>
      </c>
      <c r="E39" s="94" t="s">
        <v>337</v>
      </c>
      <c r="F39" s="81" t="s">
        <v>403</v>
      </c>
      <c r="G39" s="94" t="s">
        <v>387</v>
      </c>
      <c r="H39" s="81" t="s">
        <v>383</v>
      </c>
      <c r="I39" s="81" t="s">
        <v>341</v>
      </c>
      <c r="J39" s="81"/>
      <c r="K39" s="91">
        <v>4.4000000000000048</v>
      </c>
      <c r="L39" s="94" t="s">
        <v>147</v>
      </c>
      <c r="M39" s="95">
        <v>1.6399999999999998E-2</v>
      </c>
      <c r="N39" s="95">
        <v>1.2000000000000057E-3</v>
      </c>
      <c r="O39" s="91">
        <v>116092765.15129802</v>
      </c>
      <c r="P39" s="93">
        <v>108.41</v>
      </c>
      <c r="Q39" s="91">
        <v>15814.056711224999</v>
      </c>
      <c r="R39" s="91">
        <v>142675.053960066</v>
      </c>
      <c r="S39" s="92">
        <v>0.13786732142137836</v>
      </c>
      <c r="T39" s="92">
        <v>7.2377815554897432E-3</v>
      </c>
      <c r="U39" s="92">
        <v>1.2655990548450641E-3</v>
      </c>
    </row>
    <row r="40" spans="2:21">
      <c r="B40" s="84" t="s">
        <v>406</v>
      </c>
      <c r="C40" s="81" t="s">
        <v>407</v>
      </c>
      <c r="D40" s="94" t="s">
        <v>137</v>
      </c>
      <c r="E40" s="94" t="s">
        <v>337</v>
      </c>
      <c r="F40" s="81" t="s">
        <v>403</v>
      </c>
      <c r="G40" s="94" t="s">
        <v>387</v>
      </c>
      <c r="H40" s="81" t="s">
        <v>383</v>
      </c>
      <c r="I40" s="81" t="s">
        <v>145</v>
      </c>
      <c r="J40" s="81"/>
      <c r="K40" s="91">
        <v>5.5899999999999945</v>
      </c>
      <c r="L40" s="94" t="s">
        <v>147</v>
      </c>
      <c r="M40" s="95">
        <v>1.34E-2</v>
      </c>
      <c r="N40" s="95">
        <v>5.1999999999999477E-3</v>
      </c>
      <c r="O40" s="91">
        <v>426529146.93955696</v>
      </c>
      <c r="P40" s="93">
        <v>107.55</v>
      </c>
      <c r="Q40" s="91">
        <v>23006.541453917998</v>
      </c>
      <c r="R40" s="91">
        <v>482655.48663825105</v>
      </c>
      <c r="S40" s="92">
        <v>0.11149693228741024</v>
      </c>
      <c r="T40" s="92">
        <v>2.4484693587878591E-2</v>
      </c>
      <c r="U40" s="92">
        <v>4.2813954559717798E-3</v>
      </c>
    </row>
    <row r="41" spans="2:21">
      <c r="B41" s="84" t="s">
        <v>408</v>
      </c>
      <c r="C41" s="81" t="s">
        <v>409</v>
      </c>
      <c r="D41" s="94" t="s">
        <v>137</v>
      </c>
      <c r="E41" s="94" t="s">
        <v>337</v>
      </c>
      <c r="F41" s="81" t="s">
        <v>403</v>
      </c>
      <c r="G41" s="94" t="s">
        <v>387</v>
      </c>
      <c r="H41" s="81" t="s">
        <v>383</v>
      </c>
      <c r="I41" s="81" t="s">
        <v>145</v>
      </c>
      <c r="J41" s="81"/>
      <c r="K41" s="91">
        <v>6.6999999999999069</v>
      </c>
      <c r="L41" s="94" t="s">
        <v>147</v>
      </c>
      <c r="M41" s="95">
        <v>1.77E-2</v>
      </c>
      <c r="N41" s="95">
        <v>9.0999999999999397E-3</v>
      </c>
      <c r="O41" s="91">
        <v>114054075.906444</v>
      </c>
      <c r="P41" s="93">
        <v>107.5</v>
      </c>
      <c r="Q41" s="81"/>
      <c r="R41" s="91">
        <v>122608.131518536</v>
      </c>
      <c r="S41" s="92">
        <v>9.3797632902461348E-2</v>
      </c>
      <c r="T41" s="92">
        <v>6.2198040107719335E-3</v>
      </c>
      <c r="U41" s="92">
        <v>1.0875954209178748E-3</v>
      </c>
    </row>
    <row r="42" spans="2:21">
      <c r="B42" s="84" t="s">
        <v>410</v>
      </c>
      <c r="C42" s="81" t="s">
        <v>411</v>
      </c>
      <c r="D42" s="94" t="s">
        <v>137</v>
      </c>
      <c r="E42" s="94" t="s">
        <v>337</v>
      </c>
      <c r="F42" s="81" t="s">
        <v>403</v>
      </c>
      <c r="G42" s="94" t="s">
        <v>387</v>
      </c>
      <c r="H42" s="81" t="s">
        <v>383</v>
      </c>
      <c r="I42" s="81" t="s">
        <v>145</v>
      </c>
      <c r="J42" s="81"/>
      <c r="K42" s="91">
        <v>9.9200000000018296</v>
      </c>
      <c r="L42" s="94" t="s">
        <v>147</v>
      </c>
      <c r="M42" s="95">
        <v>2.4799999999999999E-2</v>
      </c>
      <c r="N42" s="95">
        <v>1.5800000000003159E-2</v>
      </c>
      <c r="O42" s="91">
        <v>11112955.636969002</v>
      </c>
      <c r="P42" s="93">
        <v>110.87</v>
      </c>
      <c r="Q42" s="81"/>
      <c r="R42" s="91">
        <v>12320.933937745003</v>
      </c>
      <c r="S42" s="92">
        <v>4.2193139409031723E-2</v>
      </c>
      <c r="T42" s="92">
        <v>6.2503027632271552E-4</v>
      </c>
      <c r="U42" s="92">
        <v>1.092928435182723E-4</v>
      </c>
    </row>
    <row r="43" spans="2:21">
      <c r="B43" s="84" t="s">
        <v>412</v>
      </c>
      <c r="C43" s="81" t="s">
        <v>413</v>
      </c>
      <c r="D43" s="94" t="s">
        <v>137</v>
      </c>
      <c r="E43" s="94" t="s">
        <v>337</v>
      </c>
      <c r="F43" s="81" t="s">
        <v>371</v>
      </c>
      <c r="G43" s="94" t="s">
        <v>345</v>
      </c>
      <c r="H43" s="81" t="s">
        <v>383</v>
      </c>
      <c r="I43" s="81" t="s">
        <v>145</v>
      </c>
      <c r="J43" s="81"/>
      <c r="K43" s="91">
        <v>2.8200000000000407</v>
      </c>
      <c r="L43" s="94" t="s">
        <v>147</v>
      </c>
      <c r="M43" s="95">
        <v>4.2000000000000003E-2</v>
      </c>
      <c r="N43" s="95">
        <v>-3.0000000000002954E-3</v>
      </c>
      <c r="O43" s="91">
        <v>28809660.047207002</v>
      </c>
      <c r="P43" s="93">
        <v>117.54</v>
      </c>
      <c r="Q43" s="81"/>
      <c r="R43" s="91">
        <v>33862.874217580007</v>
      </c>
      <c r="S43" s="92">
        <v>2.8875091003420752E-2</v>
      </c>
      <c r="T43" s="92">
        <v>1.7178341947322463E-3</v>
      </c>
      <c r="U43" s="92">
        <v>3.0038062306324373E-4</v>
      </c>
    </row>
    <row r="44" spans="2:21">
      <c r="B44" s="84" t="s">
        <v>414</v>
      </c>
      <c r="C44" s="81" t="s">
        <v>415</v>
      </c>
      <c r="D44" s="94" t="s">
        <v>137</v>
      </c>
      <c r="E44" s="94" t="s">
        <v>337</v>
      </c>
      <c r="F44" s="81" t="s">
        <v>371</v>
      </c>
      <c r="G44" s="94" t="s">
        <v>345</v>
      </c>
      <c r="H44" s="81" t="s">
        <v>383</v>
      </c>
      <c r="I44" s="81" t="s">
        <v>145</v>
      </c>
      <c r="J44" s="81"/>
      <c r="K44" s="91">
        <v>1.2400000000000044</v>
      </c>
      <c r="L44" s="94" t="s">
        <v>147</v>
      </c>
      <c r="M44" s="95">
        <v>4.0999999999999995E-2</v>
      </c>
      <c r="N44" s="95">
        <v>1.50000000000002E-3</v>
      </c>
      <c r="O44" s="91">
        <v>135012199.759343</v>
      </c>
      <c r="P44" s="93">
        <v>130.49</v>
      </c>
      <c r="Q44" s="81"/>
      <c r="R44" s="91">
        <v>176177.41969445097</v>
      </c>
      <c r="S44" s="92">
        <v>8.6644990536233327E-2</v>
      </c>
      <c r="T44" s="92">
        <v>8.9373274680181729E-3</v>
      </c>
      <c r="U44" s="92">
        <v>1.5627817874366984E-3</v>
      </c>
    </row>
    <row r="45" spans="2:21">
      <c r="B45" s="84" t="s">
        <v>416</v>
      </c>
      <c r="C45" s="81" t="s">
        <v>417</v>
      </c>
      <c r="D45" s="94" t="s">
        <v>137</v>
      </c>
      <c r="E45" s="94" t="s">
        <v>337</v>
      </c>
      <c r="F45" s="81" t="s">
        <v>371</v>
      </c>
      <c r="G45" s="94" t="s">
        <v>345</v>
      </c>
      <c r="H45" s="81" t="s">
        <v>383</v>
      </c>
      <c r="I45" s="81" t="s">
        <v>145</v>
      </c>
      <c r="J45" s="81"/>
      <c r="K45" s="91">
        <v>1.9000000000000119</v>
      </c>
      <c r="L45" s="94" t="s">
        <v>147</v>
      </c>
      <c r="M45" s="95">
        <v>0.04</v>
      </c>
      <c r="N45" s="95">
        <v>-1.5999999999999643E-3</v>
      </c>
      <c r="O45" s="91">
        <v>162711118.08374298</v>
      </c>
      <c r="P45" s="93">
        <v>116.54</v>
      </c>
      <c r="Q45" s="81"/>
      <c r="R45" s="91">
        <v>189623.52699807298</v>
      </c>
      <c r="S45" s="92">
        <v>5.6017171716443367E-2</v>
      </c>
      <c r="T45" s="92">
        <v>9.619436811831918E-3</v>
      </c>
      <c r="U45" s="92">
        <v>1.6820554812078071E-3</v>
      </c>
    </row>
    <row r="46" spans="2:21">
      <c r="B46" s="84" t="s">
        <v>418</v>
      </c>
      <c r="C46" s="81" t="s">
        <v>419</v>
      </c>
      <c r="D46" s="94" t="s">
        <v>137</v>
      </c>
      <c r="E46" s="94" t="s">
        <v>337</v>
      </c>
      <c r="F46" s="81" t="s">
        <v>420</v>
      </c>
      <c r="G46" s="94" t="s">
        <v>387</v>
      </c>
      <c r="H46" s="81" t="s">
        <v>421</v>
      </c>
      <c r="I46" s="81" t="s">
        <v>341</v>
      </c>
      <c r="J46" s="81"/>
      <c r="K46" s="91">
        <v>5.0000000000000071</v>
      </c>
      <c r="L46" s="94" t="s">
        <v>147</v>
      </c>
      <c r="M46" s="95">
        <v>2.3399999999999997E-2</v>
      </c>
      <c r="N46" s="95">
        <v>7.7000000000000445E-3</v>
      </c>
      <c r="O46" s="91">
        <v>252589123.89556098</v>
      </c>
      <c r="P46" s="93">
        <v>110.18</v>
      </c>
      <c r="Q46" s="81"/>
      <c r="R46" s="91">
        <v>278302.68154568801</v>
      </c>
      <c r="S46" s="92">
        <v>7.6375430450945955E-2</v>
      </c>
      <c r="T46" s="92">
        <v>1.4118053292613486E-2</v>
      </c>
      <c r="U46" s="92">
        <v>2.4686839145941662E-3</v>
      </c>
    </row>
    <row r="47" spans="2:21">
      <c r="B47" s="84" t="s">
        <v>422</v>
      </c>
      <c r="C47" s="81" t="s">
        <v>423</v>
      </c>
      <c r="D47" s="94" t="s">
        <v>137</v>
      </c>
      <c r="E47" s="94" t="s">
        <v>337</v>
      </c>
      <c r="F47" s="81" t="s">
        <v>420</v>
      </c>
      <c r="G47" s="94" t="s">
        <v>387</v>
      </c>
      <c r="H47" s="81" t="s">
        <v>421</v>
      </c>
      <c r="I47" s="81" t="s">
        <v>341</v>
      </c>
      <c r="J47" s="81"/>
      <c r="K47" s="91">
        <v>1.8299999999999941</v>
      </c>
      <c r="L47" s="94" t="s">
        <v>147</v>
      </c>
      <c r="M47" s="95">
        <v>0.03</v>
      </c>
      <c r="N47" s="95">
        <v>-1.5000000000000976E-3</v>
      </c>
      <c r="O47" s="91">
        <v>69808727.238272995</v>
      </c>
      <c r="P47" s="93">
        <v>109.95</v>
      </c>
      <c r="Q47" s="81"/>
      <c r="R47" s="91">
        <v>76754.692440715007</v>
      </c>
      <c r="S47" s="92">
        <v>0.14507436159461337</v>
      </c>
      <c r="T47" s="92">
        <v>3.8936988760500915E-3</v>
      </c>
      <c r="U47" s="92">
        <v>6.8085249321217479E-4</v>
      </c>
    </row>
    <row r="48" spans="2:21">
      <c r="B48" s="84" t="s">
        <v>424</v>
      </c>
      <c r="C48" s="81" t="s">
        <v>425</v>
      </c>
      <c r="D48" s="94" t="s">
        <v>137</v>
      </c>
      <c r="E48" s="94" t="s">
        <v>337</v>
      </c>
      <c r="F48" s="81" t="s">
        <v>426</v>
      </c>
      <c r="G48" s="94" t="s">
        <v>387</v>
      </c>
      <c r="H48" s="81" t="s">
        <v>421</v>
      </c>
      <c r="I48" s="81" t="s">
        <v>145</v>
      </c>
      <c r="J48" s="81"/>
      <c r="K48" s="91">
        <v>9.9999999993118666E-3</v>
      </c>
      <c r="L48" s="94" t="s">
        <v>147</v>
      </c>
      <c r="M48" s="95">
        <v>4.9500000000000002E-2</v>
      </c>
      <c r="N48" s="95">
        <v>-9.0999999999977557E-3</v>
      </c>
      <c r="O48" s="91">
        <v>2213114.9360319995</v>
      </c>
      <c r="P48" s="93">
        <v>126.73</v>
      </c>
      <c r="Q48" s="81"/>
      <c r="R48" s="91">
        <v>2804.6805354929993</v>
      </c>
      <c r="S48" s="92">
        <v>1.7158008648892883E-2</v>
      </c>
      <c r="T48" s="92">
        <v>1.4227900733448538E-4</v>
      </c>
      <c r="U48" s="92">
        <v>2.4878918467805891E-5</v>
      </c>
    </row>
    <row r="49" spans="2:21">
      <c r="B49" s="84" t="s">
        <v>427</v>
      </c>
      <c r="C49" s="81" t="s">
        <v>428</v>
      </c>
      <c r="D49" s="94" t="s">
        <v>137</v>
      </c>
      <c r="E49" s="94" t="s">
        <v>337</v>
      </c>
      <c r="F49" s="81" t="s">
        <v>426</v>
      </c>
      <c r="G49" s="94" t="s">
        <v>387</v>
      </c>
      <c r="H49" s="81" t="s">
        <v>421</v>
      </c>
      <c r="I49" s="81" t="s">
        <v>145</v>
      </c>
      <c r="J49" s="81"/>
      <c r="K49" s="91">
        <v>1.979999999999992</v>
      </c>
      <c r="L49" s="94" t="s">
        <v>147</v>
      </c>
      <c r="M49" s="95">
        <v>4.8000000000000001E-2</v>
      </c>
      <c r="N49" s="95">
        <v>-2.9999999999999766E-3</v>
      </c>
      <c r="O49" s="91">
        <v>185298077.569401</v>
      </c>
      <c r="P49" s="93">
        <v>114.14</v>
      </c>
      <c r="Q49" s="91">
        <v>31543.954377402999</v>
      </c>
      <c r="R49" s="91">
        <v>245229.61674610196</v>
      </c>
      <c r="S49" s="92">
        <v>0.16826430199821119</v>
      </c>
      <c r="T49" s="92">
        <v>1.2440285443603517E-2</v>
      </c>
      <c r="U49" s="92">
        <v>2.1753092959106417E-3</v>
      </c>
    </row>
    <row r="50" spans="2:21">
      <c r="B50" s="84" t="s">
        <v>429</v>
      </c>
      <c r="C50" s="81" t="s">
        <v>430</v>
      </c>
      <c r="D50" s="94" t="s">
        <v>137</v>
      </c>
      <c r="E50" s="94" t="s">
        <v>337</v>
      </c>
      <c r="F50" s="81" t="s">
        <v>426</v>
      </c>
      <c r="G50" s="94" t="s">
        <v>387</v>
      </c>
      <c r="H50" s="81" t="s">
        <v>421</v>
      </c>
      <c r="I50" s="81" t="s">
        <v>145</v>
      </c>
      <c r="J50" s="81"/>
      <c r="K50" s="91">
        <v>0.98999999999997323</v>
      </c>
      <c r="L50" s="94" t="s">
        <v>147</v>
      </c>
      <c r="M50" s="95">
        <v>4.9000000000000002E-2</v>
      </c>
      <c r="N50" s="95">
        <v>-1.3999999999998723E-3</v>
      </c>
      <c r="O50" s="91">
        <v>23832480.207938999</v>
      </c>
      <c r="P50" s="93">
        <v>118.18</v>
      </c>
      <c r="Q50" s="81"/>
      <c r="R50" s="91">
        <v>28165.225179823999</v>
      </c>
      <c r="S50" s="92">
        <v>0.12030303501773</v>
      </c>
      <c r="T50" s="92">
        <v>1.4287974081986542E-3</v>
      </c>
      <c r="U50" s="92">
        <v>2.4983962772539588E-4</v>
      </c>
    </row>
    <row r="51" spans="2:21">
      <c r="B51" s="84" t="s">
        <v>431</v>
      </c>
      <c r="C51" s="81" t="s">
        <v>432</v>
      </c>
      <c r="D51" s="94" t="s">
        <v>137</v>
      </c>
      <c r="E51" s="94" t="s">
        <v>337</v>
      </c>
      <c r="F51" s="81" t="s">
        <v>426</v>
      </c>
      <c r="G51" s="94" t="s">
        <v>387</v>
      </c>
      <c r="H51" s="81" t="s">
        <v>421</v>
      </c>
      <c r="I51" s="81" t="s">
        <v>145</v>
      </c>
      <c r="J51" s="81"/>
      <c r="K51" s="91">
        <v>5.8700000000000383</v>
      </c>
      <c r="L51" s="94" t="s">
        <v>147</v>
      </c>
      <c r="M51" s="95">
        <v>3.2000000000000001E-2</v>
      </c>
      <c r="N51" s="95">
        <v>7.8000000000000638E-3</v>
      </c>
      <c r="O51" s="91">
        <v>169956136.993604</v>
      </c>
      <c r="P51" s="93">
        <v>116.25</v>
      </c>
      <c r="Q51" s="91">
        <v>5508.710728393</v>
      </c>
      <c r="R51" s="91">
        <v>203082.71953693294</v>
      </c>
      <c r="S51" s="92">
        <v>0.10302769674494186</v>
      </c>
      <c r="T51" s="92">
        <v>1.0302209958263048E-2</v>
      </c>
      <c r="U51" s="92">
        <v>1.8014452475570571E-3</v>
      </c>
    </row>
    <row r="52" spans="2:21">
      <c r="B52" s="84" t="s">
        <v>433</v>
      </c>
      <c r="C52" s="81" t="s">
        <v>434</v>
      </c>
      <c r="D52" s="94" t="s">
        <v>137</v>
      </c>
      <c r="E52" s="94" t="s">
        <v>337</v>
      </c>
      <c r="F52" s="81" t="s">
        <v>435</v>
      </c>
      <c r="G52" s="94" t="s">
        <v>436</v>
      </c>
      <c r="H52" s="81" t="s">
        <v>421</v>
      </c>
      <c r="I52" s="81" t="s">
        <v>145</v>
      </c>
      <c r="J52" s="81"/>
      <c r="K52" s="91">
        <v>1.8899999999999888</v>
      </c>
      <c r="L52" s="94" t="s">
        <v>147</v>
      </c>
      <c r="M52" s="95">
        <v>3.7000000000000005E-2</v>
      </c>
      <c r="N52" s="95">
        <v>4.0000000000010389E-4</v>
      </c>
      <c r="O52" s="91">
        <v>139698051.02986601</v>
      </c>
      <c r="P52" s="93">
        <v>112.91</v>
      </c>
      <c r="Q52" s="81"/>
      <c r="R52" s="91">
        <v>157733.07704788406</v>
      </c>
      <c r="S52" s="92">
        <v>5.8207878100990214E-2</v>
      </c>
      <c r="T52" s="92">
        <v>8.0016619868765303E-3</v>
      </c>
      <c r="U52" s="92">
        <v>1.3991712474521318E-3</v>
      </c>
    </row>
    <row r="53" spans="2:21">
      <c r="B53" s="84" t="s">
        <v>437</v>
      </c>
      <c r="C53" s="81" t="s">
        <v>438</v>
      </c>
      <c r="D53" s="94" t="s">
        <v>137</v>
      </c>
      <c r="E53" s="94" t="s">
        <v>337</v>
      </c>
      <c r="F53" s="81" t="s">
        <v>435</v>
      </c>
      <c r="G53" s="94" t="s">
        <v>436</v>
      </c>
      <c r="H53" s="81" t="s">
        <v>421</v>
      </c>
      <c r="I53" s="81" t="s">
        <v>145</v>
      </c>
      <c r="J53" s="81"/>
      <c r="K53" s="91">
        <v>4.9699999999999935</v>
      </c>
      <c r="L53" s="94" t="s">
        <v>147</v>
      </c>
      <c r="M53" s="95">
        <v>2.2000000000000002E-2</v>
      </c>
      <c r="N53" s="95">
        <v>8.1000000000000013E-3</v>
      </c>
      <c r="O53" s="91">
        <v>119604482.29229401</v>
      </c>
      <c r="P53" s="93">
        <v>109.06</v>
      </c>
      <c r="Q53" s="81"/>
      <c r="R53" s="91">
        <v>130440.648362737</v>
      </c>
      <c r="S53" s="92">
        <v>0.13565462040592902</v>
      </c>
      <c r="T53" s="92">
        <v>6.6171407867151762E-3</v>
      </c>
      <c r="U53" s="92">
        <v>1.1570737609635942E-3</v>
      </c>
    </row>
    <row r="54" spans="2:21">
      <c r="B54" s="84" t="s">
        <v>439</v>
      </c>
      <c r="C54" s="81" t="s">
        <v>440</v>
      </c>
      <c r="D54" s="94" t="s">
        <v>137</v>
      </c>
      <c r="E54" s="94" t="s">
        <v>337</v>
      </c>
      <c r="F54" s="81" t="s">
        <v>441</v>
      </c>
      <c r="G54" s="94" t="s">
        <v>387</v>
      </c>
      <c r="H54" s="81" t="s">
        <v>421</v>
      </c>
      <c r="I54" s="81" t="s">
        <v>341</v>
      </c>
      <c r="J54" s="81"/>
      <c r="K54" s="91">
        <v>6.3800000000000745</v>
      </c>
      <c r="L54" s="94" t="s">
        <v>147</v>
      </c>
      <c r="M54" s="95">
        <v>1.8200000000000001E-2</v>
      </c>
      <c r="N54" s="95">
        <v>1.0100000000000175E-2</v>
      </c>
      <c r="O54" s="91">
        <v>55111755.604927994</v>
      </c>
      <c r="P54" s="93">
        <v>107.12</v>
      </c>
      <c r="Q54" s="81"/>
      <c r="R54" s="91">
        <v>59035.712143496006</v>
      </c>
      <c r="S54" s="92">
        <v>0.11651533954530231</v>
      </c>
      <c r="T54" s="92">
        <v>2.9948303968190038E-3</v>
      </c>
      <c r="U54" s="92">
        <v>5.2367627989001009E-4</v>
      </c>
    </row>
    <row r="55" spans="2:21">
      <c r="B55" s="84" t="s">
        <v>442</v>
      </c>
      <c r="C55" s="81" t="s">
        <v>443</v>
      </c>
      <c r="D55" s="94" t="s">
        <v>137</v>
      </c>
      <c r="E55" s="94" t="s">
        <v>337</v>
      </c>
      <c r="F55" s="81" t="s">
        <v>382</v>
      </c>
      <c r="G55" s="94" t="s">
        <v>345</v>
      </c>
      <c r="H55" s="81" t="s">
        <v>421</v>
      </c>
      <c r="I55" s="81" t="s">
        <v>341</v>
      </c>
      <c r="J55" s="81"/>
      <c r="K55" s="91">
        <v>1.0700000000000152</v>
      </c>
      <c r="L55" s="94" t="s">
        <v>147</v>
      </c>
      <c r="M55" s="95">
        <v>3.1E-2</v>
      </c>
      <c r="N55" s="95">
        <v>-1.7000000000005741E-3</v>
      </c>
      <c r="O55" s="91">
        <v>35404987.276635997</v>
      </c>
      <c r="P55" s="93">
        <v>112.69</v>
      </c>
      <c r="Q55" s="81"/>
      <c r="R55" s="91">
        <v>39897.879409062996</v>
      </c>
      <c r="S55" s="92">
        <v>0.10291106387096886</v>
      </c>
      <c r="T55" s="92">
        <v>2.0239847659065612E-3</v>
      </c>
      <c r="U55" s="92">
        <v>3.5391413613598967E-4</v>
      </c>
    </row>
    <row r="56" spans="2:21">
      <c r="B56" s="84" t="s">
        <v>444</v>
      </c>
      <c r="C56" s="81" t="s">
        <v>445</v>
      </c>
      <c r="D56" s="94" t="s">
        <v>137</v>
      </c>
      <c r="E56" s="94" t="s">
        <v>337</v>
      </c>
      <c r="F56" s="81" t="s">
        <v>382</v>
      </c>
      <c r="G56" s="94" t="s">
        <v>345</v>
      </c>
      <c r="H56" s="81" t="s">
        <v>421</v>
      </c>
      <c r="I56" s="81" t="s">
        <v>341</v>
      </c>
      <c r="J56" s="81"/>
      <c r="K56" s="91">
        <v>1.9999999999994689E-2</v>
      </c>
      <c r="L56" s="94" t="s">
        <v>147</v>
      </c>
      <c r="M56" s="95">
        <v>2.7999999999999997E-2</v>
      </c>
      <c r="N56" s="95">
        <v>7.2999999999999463E-3</v>
      </c>
      <c r="O56" s="91">
        <v>134631603.780494</v>
      </c>
      <c r="P56" s="93">
        <v>106.4</v>
      </c>
      <c r="Q56" s="81"/>
      <c r="R56" s="91">
        <v>143248.02597723802</v>
      </c>
      <c r="S56" s="92">
        <v>0.1368857006124797</v>
      </c>
      <c r="T56" s="92">
        <v>7.2668479282199071E-3</v>
      </c>
      <c r="U56" s="92">
        <v>1.2706816030779778E-3</v>
      </c>
    </row>
    <row r="57" spans="2:21">
      <c r="B57" s="84" t="s">
        <v>446</v>
      </c>
      <c r="C57" s="81" t="s">
        <v>447</v>
      </c>
      <c r="D57" s="94" t="s">
        <v>137</v>
      </c>
      <c r="E57" s="94" t="s">
        <v>337</v>
      </c>
      <c r="F57" s="81" t="s">
        <v>382</v>
      </c>
      <c r="G57" s="94" t="s">
        <v>345</v>
      </c>
      <c r="H57" s="81" t="s">
        <v>421</v>
      </c>
      <c r="I57" s="81" t="s">
        <v>341</v>
      </c>
      <c r="J57" s="81"/>
      <c r="K57" s="91">
        <v>1.1999999999991791</v>
      </c>
      <c r="L57" s="94" t="s">
        <v>147</v>
      </c>
      <c r="M57" s="95">
        <v>4.2000000000000003E-2</v>
      </c>
      <c r="N57" s="95">
        <v>1.9999999999992537E-3</v>
      </c>
      <c r="O57" s="91">
        <v>2052452.5117520001</v>
      </c>
      <c r="P57" s="93">
        <v>130.6</v>
      </c>
      <c r="Q57" s="81"/>
      <c r="R57" s="91">
        <v>2680.5029531560003</v>
      </c>
      <c r="S57" s="92">
        <v>3.9344640412375877E-2</v>
      </c>
      <c r="T57" s="92">
        <v>1.3597958644696569E-4</v>
      </c>
      <c r="U57" s="92">
        <v>2.3777401233527227E-5</v>
      </c>
    </row>
    <row r="58" spans="2:21">
      <c r="B58" s="84" t="s">
        <v>448</v>
      </c>
      <c r="C58" s="81" t="s">
        <v>449</v>
      </c>
      <c r="D58" s="94" t="s">
        <v>137</v>
      </c>
      <c r="E58" s="94" t="s">
        <v>337</v>
      </c>
      <c r="F58" s="81" t="s">
        <v>344</v>
      </c>
      <c r="G58" s="94" t="s">
        <v>345</v>
      </c>
      <c r="H58" s="81" t="s">
        <v>421</v>
      </c>
      <c r="I58" s="81" t="s">
        <v>145</v>
      </c>
      <c r="J58" s="81"/>
      <c r="K58" s="91">
        <v>1.5499999999999978</v>
      </c>
      <c r="L58" s="94" t="s">
        <v>147</v>
      </c>
      <c r="M58" s="95">
        <v>0.04</v>
      </c>
      <c r="N58" s="95">
        <v>-1.2999999999999685E-3</v>
      </c>
      <c r="O58" s="91">
        <v>172753815.70608395</v>
      </c>
      <c r="P58" s="93">
        <v>117.88</v>
      </c>
      <c r="Q58" s="81"/>
      <c r="R58" s="91">
        <v>203642.19563242802</v>
      </c>
      <c r="S58" s="92">
        <v>0.12796597899114218</v>
      </c>
      <c r="T58" s="92">
        <v>1.0330591694609511E-2</v>
      </c>
      <c r="U58" s="92">
        <v>1.8064080802178049E-3</v>
      </c>
    </row>
    <row r="59" spans="2:21">
      <c r="B59" s="84" t="s">
        <v>450</v>
      </c>
      <c r="C59" s="81" t="s">
        <v>451</v>
      </c>
      <c r="D59" s="94" t="s">
        <v>137</v>
      </c>
      <c r="E59" s="94" t="s">
        <v>337</v>
      </c>
      <c r="F59" s="81" t="s">
        <v>452</v>
      </c>
      <c r="G59" s="94" t="s">
        <v>387</v>
      </c>
      <c r="H59" s="81" t="s">
        <v>421</v>
      </c>
      <c r="I59" s="81" t="s">
        <v>145</v>
      </c>
      <c r="J59" s="81"/>
      <c r="K59" s="91">
        <v>3.9399999999999826</v>
      </c>
      <c r="L59" s="94" t="s">
        <v>147</v>
      </c>
      <c r="M59" s="95">
        <v>4.7500000000000001E-2</v>
      </c>
      <c r="N59" s="95">
        <v>3.8999999999999695E-3</v>
      </c>
      <c r="O59" s="91">
        <v>219415421.35312599</v>
      </c>
      <c r="P59" s="93">
        <v>147.21</v>
      </c>
      <c r="Q59" s="81"/>
      <c r="R59" s="91">
        <v>323001.43387939996</v>
      </c>
      <c r="S59" s="92">
        <v>0.11625889967314469</v>
      </c>
      <c r="T59" s="92">
        <v>1.6385582171802807E-2</v>
      </c>
      <c r="U59" s="92">
        <v>2.8651841936277616E-3</v>
      </c>
    </row>
    <row r="60" spans="2:21">
      <c r="B60" s="84" t="s">
        <v>453</v>
      </c>
      <c r="C60" s="81" t="s">
        <v>454</v>
      </c>
      <c r="D60" s="94" t="s">
        <v>137</v>
      </c>
      <c r="E60" s="94" t="s">
        <v>337</v>
      </c>
      <c r="F60" s="81" t="s">
        <v>455</v>
      </c>
      <c r="G60" s="94" t="s">
        <v>345</v>
      </c>
      <c r="H60" s="81" t="s">
        <v>421</v>
      </c>
      <c r="I60" s="81" t="s">
        <v>145</v>
      </c>
      <c r="J60" s="81"/>
      <c r="K60" s="91">
        <v>1.9099999999999178</v>
      </c>
      <c r="L60" s="94" t="s">
        <v>147</v>
      </c>
      <c r="M60" s="95">
        <v>3.85E-2</v>
      </c>
      <c r="N60" s="95">
        <v>-5.7999999999994289E-3</v>
      </c>
      <c r="O60" s="91">
        <v>19682405.098152</v>
      </c>
      <c r="P60" s="93">
        <v>119.27</v>
      </c>
      <c r="Q60" s="81"/>
      <c r="R60" s="91">
        <v>23475.204645722995</v>
      </c>
      <c r="S60" s="92">
        <v>6.1613462205407893E-2</v>
      </c>
      <c r="T60" s="92">
        <v>1.1908767403986228E-3</v>
      </c>
      <c r="U60" s="92">
        <v>2.0823680094936016E-4</v>
      </c>
    </row>
    <row r="61" spans="2:21">
      <c r="B61" s="84" t="s">
        <v>456</v>
      </c>
      <c r="C61" s="81" t="s">
        <v>457</v>
      </c>
      <c r="D61" s="94" t="s">
        <v>137</v>
      </c>
      <c r="E61" s="94" t="s">
        <v>337</v>
      </c>
      <c r="F61" s="81" t="s">
        <v>455</v>
      </c>
      <c r="G61" s="94" t="s">
        <v>345</v>
      </c>
      <c r="H61" s="81" t="s">
        <v>421</v>
      </c>
      <c r="I61" s="81" t="s">
        <v>145</v>
      </c>
      <c r="J61" s="81"/>
      <c r="K61" s="91">
        <v>1.7800000000000387</v>
      </c>
      <c r="L61" s="94" t="s">
        <v>147</v>
      </c>
      <c r="M61" s="95">
        <v>4.7500000000000001E-2</v>
      </c>
      <c r="N61" s="95">
        <v>-4.6000000000005559E-3</v>
      </c>
      <c r="O61" s="91">
        <v>17306072.010894999</v>
      </c>
      <c r="P61" s="93">
        <v>135.21</v>
      </c>
      <c r="Q61" s="81"/>
      <c r="R61" s="91">
        <v>23399.539966394997</v>
      </c>
      <c r="S61" s="92">
        <v>5.9627010623303979E-2</v>
      </c>
      <c r="T61" s="92">
        <v>1.1870383369409624E-3</v>
      </c>
      <c r="U61" s="92">
        <v>2.0756561741737793E-4</v>
      </c>
    </row>
    <row r="62" spans="2:21">
      <c r="B62" s="84" t="s">
        <v>458</v>
      </c>
      <c r="C62" s="81" t="s">
        <v>459</v>
      </c>
      <c r="D62" s="94" t="s">
        <v>137</v>
      </c>
      <c r="E62" s="94" t="s">
        <v>337</v>
      </c>
      <c r="F62" s="81" t="s">
        <v>460</v>
      </c>
      <c r="G62" s="94" t="s">
        <v>345</v>
      </c>
      <c r="H62" s="81" t="s">
        <v>421</v>
      </c>
      <c r="I62" s="81" t="s">
        <v>341</v>
      </c>
      <c r="J62" s="81"/>
      <c r="K62" s="91">
        <v>2.0300000000000025</v>
      </c>
      <c r="L62" s="94" t="s">
        <v>147</v>
      </c>
      <c r="M62" s="95">
        <v>3.5499999999999997E-2</v>
      </c>
      <c r="N62" s="95">
        <v>-3.400000000000211E-3</v>
      </c>
      <c r="O62" s="91">
        <v>31080960.577420995</v>
      </c>
      <c r="P62" s="93">
        <v>122.02</v>
      </c>
      <c r="Q62" s="81"/>
      <c r="R62" s="91">
        <v>37924.987103930005</v>
      </c>
      <c r="S62" s="92">
        <v>8.7216188590538882E-2</v>
      </c>
      <c r="T62" s="92">
        <v>1.9239016529816072E-3</v>
      </c>
      <c r="U62" s="92">
        <v>3.3641359509966896E-4</v>
      </c>
    </row>
    <row r="63" spans="2:21">
      <c r="B63" s="84" t="s">
        <v>461</v>
      </c>
      <c r="C63" s="81" t="s">
        <v>462</v>
      </c>
      <c r="D63" s="94" t="s">
        <v>137</v>
      </c>
      <c r="E63" s="94" t="s">
        <v>337</v>
      </c>
      <c r="F63" s="81" t="s">
        <v>460</v>
      </c>
      <c r="G63" s="94" t="s">
        <v>345</v>
      </c>
      <c r="H63" s="81" t="s">
        <v>421</v>
      </c>
      <c r="I63" s="81" t="s">
        <v>341</v>
      </c>
      <c r="J63" s="81"/>
      <c r="K63" s="91">
        <v>0.92999999999995409</v>
      </c>
      <c r="L63" s="94" t="s">
        <v>147</v>
      </c>
      <c r="M63" s="95">
        <v>4.6500000000000007E-2</v>
      </c>
      <c r="N63" s="95">
        <v>-4.000000000000571E-4</v>
      </c>
      <c r="O63" s="91">
        <v>16049860.447662001</v>
      </c>
      <c r="P63" s="93">
        <v>130.71</v>
      </c>
      <c r="Q63" s="81"/>
      <c r="R63" s="91">
        <v>20978.771244872005</v>
      </c>
      <c r="S63" s="92">
        <v>7.3373052352704068E-2</v>
      </c>
      <c r="T63" s="92">
        <v>1.0642348424516619E-3</v>
      </c>
      <c r="U63" s="92">
        <v>1.8609218866496609E-4</v>
      </c>
    </row>
    <row r="64" spans="2:21">
      <c r="B64" s="84" t="s">
        <v>463</v>
      </c>
      <c r="C64" s="81" t="s">
        <v>464</v>
      </c>
      <c r="D64" s="94" t="s">
        <v>137</v>
      </c>
      <c r="E64" s="94" t="s">
        <v>337</v>
      </c>
      <c r="F64" s="81" t="s">
        <v>460</v>
      </c>
      <c r="G64" s="94" t="s">
        <v>345</v>
      </c>
      <c r="H64" s="81" t="s">
        <v>421</v>
      </c>
      <c r="I64" s="81" t="s">
        <v>341</v>
      </c>
      <c r="J64" s="81"/>
      <c r="K64" s="91">
        <v>5.4400000000000404</v>
      </c>
      <c r="L64" s="94" t="s">
        <v>147</v>
      </c>
      <c r="M64" s="95">
        <v>1.4999999999999999E-2</v>
      </c>
      <c r="N64" s="95">
        <v>1.7000000000001278E-3</v>
      </c>
      <c r="O64" s="91">
        <v>74611813.921526</v>
      </c>
      <c r="P64" s="93">
        <v>109.59</v>
      </c>
      <c r="Q64" s="81"/>
      <c r="R64" s="91">
        <v>81767.084976888</v>
      </c>
      <c r="S64" s="92">
        <v>0.14596106295931086</v>
      </c>
      <c r="T64" s="92">
        <v>4.1479731954930793E-3</v>
      </c>
      <c r="U64" s="92">
        <v>7.2531492080704044E-4</v>
      </c>
    </row>
    <row r="65" spans="2:21">
      <c r="B65" s="84" t="s">
        <v>465</v>
      </c>
      <c r="C65" s="81" t="s">
        <v>466</v>
      </c>
      <c r="D65" s="94" t="s">
        <v>137</v>
      </c>
      <c r="E65" s="94" t="s">
        <v>337</v>
      </c>
      <c r="F65" s="81" t="s">
        <v>467</v>
      </c>
      <c r="G65" s="94" t="s">
        <v>468</v>
      </c>
      <c r="H65" s="81" t="s">
        <v>421</v>
      </c>
      <c r="I65" s="81" t="s">
        <v>341</v>
      </c>
      <c r="J65" s="81"/>
      <c r="K65" s="91">
        <v>1.4699999999937112</v>
      </c>
      <c r="L65" s="94" t="s">
        <v>147</v>
      </c>
      <c r="M65" s="95">
        <v>4.6500000000000007E-2</v>
      </c>
      <c r="N65" s="95">
        <v>-3.0000000000323811E-4</v>
      </c>
      <c r="O65" s="91">
        <v>438464.58909200004</v>
      </c>
      <c r="P65" s="93">
        <v>133.82</v>
      </c>
      <c r="Q65" s="81"/>
      <c r="R65" s="91">
        <v>586.75333872700003</v>
      </c>
      <c r="S65" s="92">
        <v>5.7694080084587278E-3</v>
      </c>
      <c r="T65" s="92">
        <v>2.9765487201770827E-5</v>
      </c>
      <c r="U65" s="92">
        <v>5.2047954446747597E-6</v>
      </c>
    </row>
    <row r="66" spans="2:21">
      <c r="B66" s="84" t="s">
        <v>469</v>
      </c>
      <c r="C66" s="81" t="s">
        <v>470</v>
      </c>
      <c r="D66" s="94" t="s">
        <v>137</v>
      </c>
      <c r="E66" s="94" t="s">
        <v>337</v>
      </c>
      <c r="F66" s="81" t="s">
        <v>471</v>
      </c>
      <c r="G66" s="94" t="s">
        <v>472</v>
      </c>
      <c r="H66" s="81" t="s">
        <v>421</v>
      </c>
      <c r="I66" s="81" t="s">
        <v>145</v>
      </c>
      <c r="J66" s="81"/>
      <c r="K66" s="91">
        <v>7.5000000000000302</v>
      </c>
      <c r="L66" s="94" t="s">
        <v>147</v>
      </c>
      <c r="M66" s="95">
        <v>3.85E-2</v>
      </c>
      <c r="N66" s="95">
        <v>1.0099999999999942E-2</v>
      </c>
      <c r="O66" s="91">
        <v>143324560.479783</v>
      </c>
      <c r="P66" s="93">
        <v>126.81</v>
      </c>
      <c r="Q66" s="81"/>
      <c r="R66" s="91">
        <v>181749.87682600701</v>
      </c>
      <c r="S66" s="92">
        <v>5.3207077791679956E-2</v>
      </c>
      <c r="T66" s="92">
        <v>9.2200133778957485E-3</v>
      </c>
      <c r="U66" s="92">
        <v>1.6122122679805215E-3</v>
      </c>
    </row>
    <row r="67" spans="2:21">
      <c r="B67" s="84" t="s">
        <v>473</v>
      </c>
      <c r="C67" s="81" t="s">
        <v>474</v>
      </c>
      <c r="D67" s="94" t="s">
        <v>137</v>
      </c>
      <c r="E67" s="94" t="s">
        <v>337</v>
      </c>
      <c r="F67" s="81" t="s">
        <v>471</v>
      </c>
      <c r="G67" s="94" t="s">
        <v>472</v>
      </c>
      <c r="H67" s="81" t="s">
        <v>421</v>
      </c>
      <c r="I67" s="81" t="s">
        <v>145</v>
      </c>
      <c r="J67" s="81"/>
      <c r="K67" s="91">
        <v>5.4800000000000084</v>
      </c>
      <c r="L67" s="94" t="s">
        <v>147</v>
      </c>
      <c r="M67" s="95">
        <v>4.4999999999999998E-2</v>
      </c>
      <c r="N67" s="95">
        <v>6.0000000000000357E-3</v>
      </c>
      <c r="O67" s="91">
        <v>349463070.45663404</v>
      </c>
      <c r="P67" s="93">
        <v>128.71</v>
      </c>
      <c r="Q67" s="81"/>
      <c r="R67" s="91">
        <v>449793.91673880402</v>
      </c>
      <c r="S67" s="92">
        <v>0.11880502170218639</v>
      </c>
      <c r="T67" s="92">
        <v>2.2817654691441754E-2</v>
      </c>
      <c r="U67" s="92">
        <v>3.9898969027831761E-3</v>
      </c>
    </row>
    <row r="68" spans="2:21">
      <c r="B68" s="84" t="s">
        <v>475</v>
      </c>
      <c r="C68" s="81" t="s">
        <v>476</v>
      </c>
      <c r="D68" s="94" t="s">
        <v>137</v>
      </c>
      <c r="E68" s="94" t="s">
        <v>337</v>
      </c>
      <c r="F68" s="81" t="s">
        <v>471</v>
      </c>
      <c r="G68" s="94" t="s">
        <v>472</v>
      </c>
      <c r="H68" s="81" t="s">
        <v>421</v>
      </c>
      <c r="I68" s="81" t="s">
        <v>145</v>
      </c>
      <c r="J68" s="81"/>
      <c r="K68" s="91">
        <v>10.119999999999944</v>
      </c>
      <c r="L68" s="94" t="s">
        <v>147</v>
      </c>
      <c r="M68" s="95">
        <v>2.3900000000000001E-2</v>
      </c>
      <c r="N68" s="95">
        <v>1.4999999999999963E-2</v>
      </c>
      <c r="O68" s="91">
        <v>134604347.48800001</v>
      </c>
      <c r="P68" s="93">
        <v>111.41</v>
      </c>
      <c r="Q68" s="81"/>
      <c r="R68" s="91">
        <v>149962.702973373</v>
      </c>
      <c r="S68" s="92">
        <v>0.10862293603961946</v>
      </c>
      <c r="T68" s="92">
        <v>7.6074776596605533E-3</v>
      </c>
      <c r="U68" s="92">
        <v>1.3302441448400219E-3</v>
      </c>
    </row>
    <row r="69" spans="2:21">
      <c r="B69" s="84" t="s">
        <v>477</v>
      </c>
      <c r="C69" s="81" t="s">
        <v>478</v>
      </c>
      <c r="D69" s="94" t="s">
        <v>137</v>
      </c>
      <c r="E69" s="94" t="s">
        <v>337</v>
      </c>
      <c r="F69" s="81" t="s">
        <v>479</v>
      </c>
      <c r="G69" s="94" t="s">
        <v>468</v>
      </c>
      <c r="H69" s="81" t="s">
        <v>421</v>
      </c>
      <c r="I69" s="81" t="s">
        <v>145</v>
      </c>
      <c r="J69" s="81"/>
      <c r="K69" s="91">
        <v>1.4100000000013841</v>
      </c>
      <c r="L69" s="94" t="s">
        <v>147</v>
      </c>
      <c r="M69" s="95">
        <v>4.8899999999999999E-2</v>
      </c>
      <c r="N69" s="95">
        <v>-1.1000000000111797E-3</v>
      </c>
      <c r="O69" s="91">
        <v>578917.92258700007</v>
      </c>
      <c r="P69" s="93">
        <v>129.79</v>
      </c>
      <c r="Q69" s="81"/>
      <c r="R69" s="91">
        <v>751.37756195600002</v>
      </c>
      <c r="S69" s="92">
        <v>1.5555608708533489E-2</v>
      </c>
      <c r="T69" s="92">
        <v>3.8116731048555573E-5</v>
      </c>
      <c r="U69" s="92">
        <v>6.6650946037803223E-6</v>
      </c>
    </row>
    <row r="70" spans="2:21">
      <c r="B70" s="84" t="s">
        <v>480</v>
      </c>
      <c r="C70" s="81" t="s">
        <v>481</v>
      </c>
      <c r="D70" s="94" t="s">
        <v>137</v>
      </c>
      <c r="E70" s="94" t="s">
        <v>337</v>
      </c>
      <c r="F70" s="81" t="s">
        <v>344</v>
      </c>
      <c r="G70" s="94" t="s">
        <v>345</v>
      </c>
      <c r="H70" s="81" t="s">
        <v>421</v>
      </c>
      <c r="I70" s="81" t="s">
        <v>341</v>
      </c>
      <c r="J70" s="81"/>
      <c r="K70" s="91">
        <v>3.9499999999999957</v>
      </c>
      <c r="L70" s="94" t="s">
        <v>147</v>
      </c>
      <c r="M70" s="95">
        <v>1.6399999999999998E-2</v>
      </c>
      <c r="N70" s="95">
        <v>1.0199999999999992E-2</v>
      </c>
      <c r="O70" s="91">
        <v>1604.33980718</v>
      </c>
      <c r="P70" s="93">
        <v>5215210</v>
      </c>
      <c r="Q70" s="81"/>
      <c r="R70" s="91">
        <v>83669.690768254004</v>
      </c>
      <c r="S70" s="92">
        <v>0.13068913385304659</v>
      </c>
      <c r="T70" s="92">
        <v>4.2444907346276444E-3</v>
      </c>
      <c r="U70" s="92">
        <v>7.421919853285617E-4</v>
      </c>
    </row>
    <row r="71" spans="2:21">
      <c r="B71" s="84" t="s">
        <v>482</v>
      </c>
      <c r="C71" s="81" t="s">
        <v>483</v>
      </c>
      <c r="D71" s="94" t="s">
        <v>137</v>
      </c>
      <c r="E71" s="94" t="s">
        <v>337</v>
      </c>
      <c r="F71" s="81" t="s">
        <v>344</v>
      </c>
      <c r="G71" s="94" t="s">
        <v>345</v>
      </c>
      <c r="H71" s="81" t="s">
        <v>421</v>
      </c>
      <c r="I71" s="81" t="s">
        <v>341</v>
      </c>
      <c r="J71" s="81"/>
      <c r="K71" s="91">
        <v>8.059999999999885</v>
      </c>
      <c r="L71" s="94" t="s">
        <v>147</v>
      </c>
      <c r="M71" s="95">
        <v>2.7799999999999998E-2</v>
      </c>
      <c r="N71" s="95">
        <v>2.2200000000000351E-2</v>
      </c>
      <c r="O71" s="91">
        <v>612.56610819599996</v>
      </c>
      <c r="P71" s="93">
        <v>5339899</v>
      </c>
      <c r="Q71" s="81"/>
      <c r="R71" s="91">
        <v>32710.411111762998</v>
      </c>
      <c r="S71" s="92">
        <v>0.14647683122812061</v>
      </c>
      <c r="T71" s="92">
        <v>1.6593707424387609E-3</v>
      </c>
      <c r="U71" s="92">
        <v>2.9015769917443236E-4</v>
      </c>
    </row>
    <row r="72" spans="2:21">
      <c r="B72" s="84" t="s">
        <v>484</v>
      </c>
      <c r="C72" s="81" t="s">
        <v>485</v>
      </c>
      <c r="D72" s="94" t="s">
        <v>137</v>
      </c>
      <c r="E72" s="94" t="s">
        <v>337</v>
      </c>
      <c r="F72" s="81" t="s">
        <v>344</v>
      </c>
      <c r="G72" s="94" t="s">
        <v>345</v>
      </c>
      <c r="H72" s="81" t="s">
        <v>421</v>
      </c>
      <c r="I72" s="81" t="s">
        <v>341</v>
      </c>
      <c r="J72" s="81"/>
      <c r="K72" s="91">
        <v>5.3200000000000998</v>
      </c>
      <c r="L72" s="94" t="s">
        <v>147</v>
      </c>
      <c r="M72" s="95">
        <v>2.4199999999999999E-2</v>
      </c>
      <c r="N72" s="95">
        <v>1.7400000000000072E-2</v>
      </c>
      <c r="O72" s="91">
        <v>767.29295126</v>
      </c>
      <c r="P72" s="93">
        <v>5309991</v>
      </c>
      <c r="Q72" s="81"/>
      <c r="R72" s="91">
        <v>40743.186446277999</v>
      </c>
      <c r="S72" s="92">
        <v>2.6620856651285402E-2</v>
      </c>
      <c r="T72" s="92">
        <v>2.0668664576449984E-3</v>
      </c>
      <c r="U72" s="92">
        <v>3.6141243214261062E-4</v>
      </c>
    </row>
    <row r="73" spans="2:21">
      <c r="B73" s="84" t="s">
        <v>486</v>
      </c>
      <c r="C73" s="81" t="s">
        <v>487</v>
      </c>
      <c r="D73" s="94" t="s">
        <v>137</v>
      </c>
      <c r="E73" s="94" t="s">
        <v>337</v>
      </c>
      <c r="F73" s="81" t="s">
        <v>344</v>
      </c>
      <c r="G73" s="94" t="s">
        <v>345</v>
      </c>
      <c r="H73" s="81" t="s">
        <v>421</v>
      </c>
      <c r="I73" s="81" t="s">
        <v>145</v>
      </c>
      <c r="J73" s="81"/>
      <c r="K73" s="91">
        <v>1.0800000000000014</v>
      </c>
      <c r="L73" s="94" t="s">
        <v>147</v>
      </c>
      <c r="M73" s="95">
        <v>0.05</v>
      </c>
      <c r="N73" s="95">
        <v>-6.9999999999998471E-4</v>
      </c>
      <c r="O73" s="91">
        <v>108960552.56368199</v>
      </c>
      <c r="P73" s="93">
        <v>118.94</v>
      </c>
      <c r="Q73" s="81"/>
      <c r="R73" s="91">
        <v>129597.69151746</v>
      </c>
      <c r="S73" s="92">
        <v>0.10896066152434351</v>
      </c>
      <c r="T73" s="92">
        <v>6.574378318172305E-3</v>
      </c>
      <c r="U73" s="92">
        <v>1.1495963123343731E-3</v>
      </c>
    </row>
    <row r="74" spans="2:21">
      <c r="B74" s="84" t="s">
        <v>488</v>
      </c>
      <c r="C74" s="81" t="s">
        <v>489</v>
      </c>
      <c r="D74" s="94" t="s">
        <v>137</v>
      </c>
      <c r="E74" s="94" t="s">
        <v>337</v>
      </c>
      <c r="F74" s="81" t="s">
        <v>490</v>
      </c>
      <c r="G74" s="94" t="s">
        <v>387</v>
      </c>
      <c r="H74" s="81" t="s">
        <v>421</v>
      </c>
      <c r="I74" s="81" t="s">
        <v>341</v>
      </c>
      <c r="J74" s="81"/>
      <c r="K74" s="91">
        <v>1.0100000000000073</v>
      </c>
      <c r="L74" s="94" t="s">
        <v>147</v>
      </c>
      <c r="M74" s="95">
        <v>5.0999999999999997E-2</v>
      </c>
      <c r="N74" s="95">
        <v>7.9999999999989639E-4</v>
      </c>
      <c r="O74" s="91">
        <v>34593226.556494989</v>
      </c>
      <c r="P74" s="93">
        <v>118.46</v>
      </c>
      <c r="Q74" s="91">
        <v>1495.713938143</v>
      </c>
      <c r="R74" s="91">
        <v>42499.171198268006</v>
      </c>
      <c r="S74" s="92">
        <v>7.7856977624701923E-2</v>
      </c>
      <c r="T74" s="92">
        <v>2.1559460388115266E-3</v>
      </c>
      <c r="U74" s="92">
        <v>3.7698889474596756E-4</v>
      </c>
    </row>
    <row r="75" spans="2:21">
      <c r="B75" s="84" t="s">
        <v>491</v>
      </c>
      <c r="C75" s="81" t="s">
        <v>492</v>
      </c>
      <c r="D75" s="94" t="s">
        <v>137</v>
      </c>
      <c r="E75" s="94" t="s">
        <v>337</v>
      </c>
      <c r="F75" s="81" t="s">
        <v>490</v>
      </c>
      <c r="G75" s="94" t="s">
        <v>387</v>
      </c>
      <c r="H75" s="81" t="s">
        <v>421</v>
      </c>
      <c r="I75" s="81" t="s">
        <v>341</v>
      </c>
      <c r="J75" s="81"/>
      <c r="K75" s="91">
        <v>2.4000000000000083</v>
      </c>
      <c r="L75" s="94" t="s">
        <v>147</v>
      </c>
      <c r="M75" s="95">
        <v>2.5499999999999998E-2</v>
      </c>
      <c r="N75" s="95">
        <v>-8.0000000000005501E-4</v>
      </c>
      <c r="O75" s="91">
        <v>137114447.30206198</v>
      </c>
      <c r="P75" s="93">
        <v>109.3</v>
      </c>
      <c r="Q75" s="91">
        <v>3415.8238778279997</v>
      </c>
      <c r="R75" s="91">
        <v>153384.83373790196</v>
      </c>
      <c r="S75" s="92">
        <v>0.12441764964919887</v>
      </c>
      <c r="T75" s="92">
        <v>7.7810793807779281E-3</v>
      </c>
      <c r="U75" s="92">
        <v>1.3606001555155553E-3</v>
      </c>
    </row>
    <row r="76" spans="2:21">
      <c r="B76" s="84" t="s">
        <v>493</v>
      </c>
      <c r="C76" s="81" t="s">
        <v>494</v>
      </c>
      <c r="D76" s="94" t="s">
        <v>137</v>
      </c>
      <c r="E76" s="94" t="s">
        <v>337</v>
      </c>
      <c r="F76" s="81" t="s">
        <v>490</v>
      </c>
      <c r="G76" s="94" t="s">
        <v>387</v>
      </c>
      <c r="H76" s="81" t="s">
        <v>421</v>
      </c>
      <c r="I76" s="81" t="s">
        <v>341</v>
      </c>
      <c r="J76" s="81"/>
      <c r="K76" s="91">
        <v>6.6000000000000041</v>
      </c>
      <c r="L76" s="94" t="s">
        <v>147</v>
      </c>
      <c r="M76" s="95">
        <v>2.35E-2</v>
      </c>
      <c r="N76" s="95">
        <v>1.0699999999999868E-2</v>
      </c>
      <c r="O76" s="91">
        <v>98918239.604939997</v>
      </c>
      <c r="P76" s="93">
        <v>112.33</v>
      </c>
      <c r="Q76" s="81"/>
      <c r="R76" s="91">
        <v>111114.86132834903</v>
      </c>
      <c r="S76" s="92">
        <v>0.12337973651671125</v>
      </c>
      <c r="T76" s="92">
        <v>5.6367603974288565E-3</v>
      </c>
      <c r="U76" s="92">
        <v>9.8564436860671951E-4</v>
      </c>
    </row>
    <row r="77" spans="2:21">
      <c r="B77" s="84" t="s">
        <v>495</v>
      </c>
      <c r="C77" s="81" t="s">
        <v>496</v>
      </c>
      <c r="D77" s="94" t="s">
        <v>137</v>
      </c>
      <c r="E77" s="94" t="s">
        <v>337</v>
      </c>
      <c r="F77" s="81" t="s">
        <v>490</v>
      </c>
      <c r="G77" s="94" t="s">
        <v>387</v>
      </c>
      <c r="H77" s="81" t="s">
        <v>421</v>
      </c>
      <c r="I77" s="81" t="s">
        <v>341</v>
      </c>
      <c r="J77" s="81"/>
      <c r="K77" s="91">
        <v>5.4400000000000164</v>
      </c>
      <c r="L77" s="94" t="s">
        <v>147</v>
      </c>
      <c r="M77" s="95">
        <v>1.7600000000000001E-2</v>
      </c>
      <c r="N77" s="95">
        <v>6.6999999999999985E-3</v>
      </c>
      <c r="O77" s="91">
        <v>149724305.49180397</v>
      </c>
      <c r="P77" s="93">
        <v>109.31</v>
      </c>
      <c r="Q77" s="91">
        <v>3052.084264522</v>
      </c>
      <c r="R77" s="91">
        <v>166816.23234871199</v>
      </c>
      <c r="S77" s="92">
        <v>0.11715136774750526</v>
      </c>
      <c r="T77" s="92">
        <v>8.4624425653817403E-3</v>
      </c>
      <c r="U77" s="92">
        <v>1.4797433758282409E-3</v>
      </c>
    </row>
    <row r="78" spans="2:21">
      <c r="B78" s="84" t="s">
        <v>497</v>
      </c>
      <c r="C78" s="81" t="s">
        <v>498</v>
      </c>
      <c r="D78" s="94" t="s">
        <v>137</v>
      </c>
      <c r="E78" s="94" t="s">
        <v>337</v>
      </c>
      <c r="F78" s="81" t="s">
        <v>490</v>
      </c>
      <c r="G78" s="94" t="s">
        <v>387</v>
      </c>
      <c r="H78" s="81" t="s">
        <v>421</v>
      </c>
      <c r="I78" s="81" t="s">
        <v>341</v>
      </c>
      <c r="J78" s="81"/>
      <c r="K78" s="91">
        <v>5.9600000000000071</v>
      </c>
      <c r="L78" s="94" t="s">
        <v>147</v>
      </c>
      <c r="M78" s="95">
        <v>2.1499999999999998E-2</v>
      </c>
      <c r="N78" s="95">
        <v>1.0299999999999941E-2</v>
      </c>
      <c r="O78" s="91">
        <v>107666278.65457301</v>
      </c>
      <c r="P78" s="93">
        <v>110.82</v>
      </c>
      <c r="Q78" s="81"/>
      <c r="R78" s="91">
        <v>119315.77377612202</v>
      </c>
      <c r="S78" s="92">
        <v>0.1373221027629643</v>
      </c>
      <c r="T78" s="92">
        <v>6.0527855623416461E-3</v>
      </c>
      <c r="U78" s="92">
        <v>1.0583905618247271E-3</v>
      </c>
    </row>
    <row r="79" spans="2:21">
      <c r="B79" s="84" t="s">
        <v>499</v>
      </c>
      <c r="C79" s="81" t="s">
        <v>500</v>
      </c>
      <c r="D79" s="94" t="s">
        <v>137</v>
      </c>
      <c r="E79" s="94" t="s">
        <v>337</v>
      </c>
      <c r="F79" s="81" t="s">
        <v>501</v>
      </c>
      <c r="G79" s="94" t="s">
        <v>468</v>
      </c>
      <c r="H79" s="81" t="s">
        <v>421</v>
      </c>
      <c r="I79" s="81" t="s">
        <v>145</v>
      </c>
      <c r="J79" s="81"/>
      <c r="K79" s="91">
        <v>3.9999999999901295E-2</v>
      </c>
      <c r="L79" s="94" t="s">
        <v>147</v>
      </c>
      <c r="M79" s="95">
        <v>4.2800000000000005E-2</v>
      </c>
      <c r="N79" s="95">
        <v>-1.1000000000027691E-3</v>
      </c>
      <c r="O79" s="91">
        <v>2860079.0125949997</v>
      </c>
      <c r="P79" s="93">
        <v>127.53</v>
      </c>
      <c r="Q79" s="81"/>
      <c r="R79" s="91">
        <v>3647.4587399090001</v>
      </c>
      <c r="S79" s="92">
        <v>3.9985247425440615E-2</v>
      </c>
      <c r="T79" s="92">
        <v>1.8503241358165041E-4</v>
      </c>
      <c r="U79" s="92">
        <v>3.2354782463283703E-5</v>
      </c>
    </row>
    <row r="80" spans="2:21">
      <c r="B80" s="84" t="s">
        <v>502</v>
      </c>
      <c r="C80" s="81" t="s">
        <v>503</v>
      </c>
      <c r="D80" s="94" t="s">
        <v>137</v>
      </c>
      <c r="E80" s="94" t="s">
        <v>337</v>
      </c>
      <c r="F80" s="81" t="s">
        <v>455</v>
      </c>
      <c r="G80" s="94" t="s">
        <v>345</v>
      </c>
      <c r="H80" s="81" t="s">
        <v>421</v>
      </c>
      <c r="I80" s="81" t="s">
        <v>145</v>
      </c>
      <c r="J80" s="81"/>
      <c r="K80" s="91">
        <v>0.42000000000001647</v>
      </c>
      <c r="L80" s="94" t="s">
        <v>147</v>
      </c>
      <c r="M80" s="95">
        <v>5.2499999999999998E-2</v>
      </c>
      <c r="N80" s="95">
        <v>-2.9999999999901476E-4</v>
      </c>
      <c r="O80" s="91">
        <v>9226289.361496998</v>
      </c>
      <c r="P80" s="93">
        <v>132.02000000000001</v>
      </c>
      <c r="Q80" s="81"/>
      <c r="R80" s="91">
        <v>12180.54677674</v>
      </c>
      <c r="S80" s="92">
        <v>7.6885744679141652E-2</v>
      </c>
      <c r="T80" s="92">
        <v>6.1790855758950248E-4</v>
      </c>
      <c r="U80" s="92">
        <v>1.080475392177038E-4</v>
      </c>
    </row>
    <row r="81" spans="2:21">
      <c r="B81" s="84" t="s">
        <v>504</v>
      </c>
      <c r="C81" s="81" t="s">
        <v>505</v>
      </c>
      <c r="D81" s="94" t="s">
        <v>137</v>
      </c>
      <c r="E81" s="94" t="s">
        <v>337</v>
      </c>
      <c r="F81" s="81" t="s">
        <v>371</v>
      </c>
      <c r="G81" s="94" t="s">
        <v>345</v>
      </c>
      <c r="H81" s="81" t="s">
        <v>421</v>
      </c>
      <c r="I81" s="81" t="s">
        <v>341</v>
      </c>
      <c r="J81" s="81"/>
      <c r="K81" s="91">
        <v>0.97999999999999676</v>
      </c>
      <c r="L81" s="94" t="s">
        <v>147</v>
      </c>
      <c r="M81" s="95">
        <v>6.5000000000000002E-2</v>
      </c>
      <c r="N81" s="95">
        <v>5.9999999999994585E-4</v>
      </c>
      <c r="O81" s="91">
        <v>214465861.18636501</v>
      </c>
      <c r="P81" s="93">
        <v>120.1</v>
      </c>
      <c r="Q81" s="91">
        <v>3932.3976184420003</v>
      </c>
      <c r="R81" s="91">
        <v>261505.91196895693</v>
      </c>
      <c r="S81" s="92">
        <v>0.13616880075324764</v>
      </c>
      <c r="T81" s="92">
        <v>1.3265967762172386E-2</v>
      </c>
      <c r="U81" s="92">
        <v>2.3196881713950001E-3</v>
      </c>
    </row>
    <row r="82" spans="2:21">
      <c r="B82" s="84" t="s">
        <v>506</v>
      </c>
      <c r="C82" s="81" t="s">
        <v>507</v>
      </c>
      <c r="D82" s="94" t="s">
        <v>137</v>
      </c>
      <c r="E82" s="94" t="s">
        <v>337</v>
      </c>
      <c r="F82" s="81" t="s">
        <v>508</v>
      </c>
      <c r="G82" s="94" t="s">
        <v>387</v>
      </c>
      <c r="H82" s="81" t="s">
        <v>421</v>
      </c>
      <c r="I82" s="81" t="s">
        <v>341</v>
      </c>
      <c r="J82" s="81"/>
      <c r="K82" s="91">
        <v>7.6200000000001511</v>
      </c>
      <c r="L82" s="94" t="s">
        <v>147</v>
      </c>
      <c r="M82" s="95">
        <v>3.5000000000000003E-2</v>
      </c>
      <c r="N82" s="95">
        <v>1.0600000000000958E-2</v>
      </c>
      <c r="O82" s="91">
        <v>19783480.999949999</v>
      </c>
      <c r="P82" s="93">
        <v>124.79</v>
      </c>
      <c r="Q82" s="81"/>
      <c r="R82" s="91">
        <v>24687.805977243999</v>
      </c>
      <c r="S82" s="92">
        <v>7.3040235577737797E-2</v>
      </c>
      <c r="T82" s="92">
        <v>1.2523909526441744E-3</v>
      </c>
      <c r="U82" s="92">
        <v>2.1899318096451259E-4</v>
      </c>
    </row>
    <row r="83" spans="2:21">
      <c r="B83" s="84" t="s">
        <v>509</v>
      </c>
      <c r="C83" s="81" t="s">
        <v>510</v>
      </c>
      <c r="D83" s="94" t="s">
        <v>137</v>
      </c>
      <c r="E83" s="94" t="s">
        <v>337</v>
      </c>
      <c r="F83" s="81" t="s">
        <v>508</v>
      </c>
      <c r="G83" s="94" t="s">
        <v>387</v>
      </c>
      <c r="H83" s="81" t="s">
        <v>421</v>
      </c>
      <c r="I83" s="81" t="s">
        <v>341</v>
      </c>
      <c r="J83" s="81"/>
      <c r="K83" s="91">
        <v>3.4299999999997728</v>
      </c>
      <c r="L83" s="94" t="s">
        <v>147</v>
      </c>
      <c r="M83" s="95">
        <v>0.04</v>
      </c>
      <c r="N83" s="95">
        <v>-2.999999999996746E-4</v>
      </c>
      <c r="O83" s="91">
        <v>33290451.791486003</v>
      </c>
      <c r="P83" s="93">
        <v>117.25</v>
      </c>
      <c r="Q83" s="81"/>
      <c r="R83" s="91">
        <v>39033.054709808996</v>
      </c>
      <c r="S83" s="92">
        <v>4.8681832166450972E-2</v>
      </c>
      <c r="T83" s="92">
        <v>1.9801129601265226E-3</v>
      </c>
      <c r="U83" s="92">
        <v>3.4624270870979872E-4</v>
      </c>
    </row>
    <row r="84" spans="2:21">
      <c r="B84" s="84" t="s">
        <v>511</v>
      </c>
      <c r="C84" s="81" t="s">
        <v>512</v>
      </c>
      <c r="D84" s="94" t="s">
        <v>137</v>
      </c>
      <c r="E84" s="94" t="s">
        <v>337</v>
      </c>
      <c r="F84" s="81" t="s">
        <v>508</v>
      </c>
      <c r="G84" s="94" t="s">
        <v>387</v>
      </c>
      <c r="H84" s="81" t="s">
        <v>421</v>
      </c>
      <c r="I84" s="81" t="s">
        <v>341</v>
      </c>
      <c r="J84" s="81"/>
      <c r="K84" s="91">
        <v>6.1999999999999797</v>
      </c>
      <c r="L84" s="94" t="s">
        <v>147</v>
      </c>
      <c r="M84" s="95">
        <v>0.04</v>
      </c>
      <c r="N84" s="95">
        <v>8.3000000000000313E-3</v>
      </c>
      <c r="O84" s="91">
        <v>108426212.79487601</v>
      </c>
      <c r="P84" s="93">
        <v>124.99</v>
      </c>
      <c r="Q84" s="81"/>
      <c r="R84" s="91">
        <v>135521.92183377899</v>
      </c>
      <c r="S84" s="92">
        <v>0.10775790066562164</v>
      </c>
      <c r="T84" s="92">
        <v>6.8749093761519865E-3</v>
      </c>
      <c r="U84" s="92">
        <v>1.2021471968857562E-3</v>
      </c>
    </row>
    <row r="85" spans="2:21">
      <c r="B85" s="84" t="s">
        <v>513</v>
      </c>
      <c r="C85" s="81" t="s">
        <v>514</v>
      </c>
      <c r="D85" s="94" t="s">
        <v>137</v>
      </c>
      <c r="E85" s="94" t="s">
        <v>337</v>
      </c>
      <c r="F85" s="81" t="s">
        <v>515</v>
      </c>
      <c r="G85" s="94" t="s">
        <v>516</v>
      </c>
      <c r="H85" s="81" t="s">
        <v>517</v>
      </c>
      <c r="I85" s="81" t="s">
        <v>341</v>
      </c>
      <c r="J85" s="81"/>
      <c r="K85" s="91">
        <v>7.8800000000000168</v>
      </c>
      <c r="L85" s="94" t="s">
        <v>147</v>
      </c>
      <c r="M85" s="95">
        <v>5.1500000000000004E-2</v>
      </c>
      <c r="N85" s="95">
        <v>2.0100000000000076E-2</v>
      </c>
      <c r="O85" s="91">
        <v>245806921.33204296</v>
      </c>
      <c r="P85" s="93">
        <v>155.02000000000001</v>
      </c>
      <c r="Q85" s="81"/>
      <c r="R85" s="91">
        <v>381049.87867777806</v>
      </c>
      <c r="S85" s="92">
        <v>6.9221458310323891E-2</v>
      </c>
      <c r="T85" s="92">
        <v>1.9330329353774513E-2</v>
      </c>
      <c r="U85" s="92">
        <v>3.3801029186111492E-3</v>
      </c>
    </row>
    <row r="86" spans="2:21">
      <c r="B86" s="84" t="s">
        <v>518</v>
      </c>
      <c r="C86" s="81" t="s">
        <v>519</v>
      </c>
      <c r="D86" s="94" t="s">
        <v>137</v>
      </c>
      <c r="E86" s="94" t="s">
        <v>337</v>
      </c>
      <c r="F86" s="81" t="s">
        <v>441</v>
      </c>
      <c r="G86" s="94" t="s">
        <v>387</v>
      </c>
      <c r="H86" s="81" t="s">
        <v>517</v>
      </c>
      <c r="I86" s="81" t="s">
        <v>145</v>
      </c>
      <c r="J86" s="81"/>
      <c r="K86" s="91">
        <v>2.269999999999984</v>
      </c>
      <c r="L86" s="94" t="s">
        <v>147</v>
      </c>
      <c r="M86" s="95">
        <v>2.8500000000000001E-2</v>
      </c>
      <c r="N86" s="95">
        <v>2.299999999999722E-3</v>
      </c>
      <c r="O86" s="91">
        <v>31794086.471844003</v>
      </c>
      <c r="P86" s="93">
        <v>110.02</v>
      </c>
      <c r="Q86" s="81"/>
      <c r="R86" s="91">
        <v>34979.855108439006</v>
      </c>
      <c r="S86" s="92">
        <v>6.9316358863745112E-2</v>
      </c>
      <c r="T86" s="92">
        <v>1.774497665081846E-3</v>
      </c>
      <c r="U86" s="92">
        <v>3.1028880196708224E-4</v>
      </c>
    </row>
    <row r="87" spans="2:21">
      <c r="B87" s="84" t="s">
        <v>520</v>
      </c>
      <c r="C87" s="81" t="s">
        <v>521</v>
      </c>
      <c r="D87" s="94" t="s">
        <v>137</v>
      </c>
      <c r="E87" s="94" t="s">
        <v>337</v>
      </c>
      <c r="F87" s="81" t="s">
        <v>441</v>
      </c>
      <c r="G87" s="94" t="s">
        <v>387</v>
      </c>
      <c r="H87" s="81" t="s">
        <v>517</v>
      </c>
      <c r="I87" s="81" t="s">
        <v>145</v>
      </c>
      <c r="J87" s="81"/>
      <c r="K87" s="91">
        <v>0.53000000000000469</v>
      </c>
      <c r="L87" s="94" t="s">
        <v>147</v>
      </c>
      <c r="M87" s="95">
        <v>3.7699999999999997E-2</v>
      </c>
      <c r="N87" s="95">
        <v>4.7999999999999675E-3</v>
      </c>
      <c r="O87" s="91">
        <v>21827494.914521001</v>
      </c>
      <c r="P87" s="93">
        <v>112.48</v>
      </c>
      <c r="Q87" s="91">
        <v>455.37449968599998</v>
      </c>
      <c r="R87" s="91">
        <v>25006.940330696001</v>
      </c>
      <c r="S87" s="92">
        <v>6.3939377372774303E-2</v>
      </c>
      <c r="T87" s="92">
        <v>1.2685803611849594E-3</v>
      </c>
      <c r="U87" s="92">
        <v>2.2182406222151559E-4</v>
      </c>
    </row>
    <row r="88" spans="2:21">
      <c r="B88" s="84" t="s">
        <v>522</v>
      </c>
      <c r="C88" s="81" t="s">
        <v>523</v>
      </c>
      <c r="D88" s="94" t="s">
        <v>137</v>
      </c>
      <c r="E88" s="94" t="s">
        <v>337</v>
      </c>
      <c r="F88" s="81" t="s">
        <v>441</v>
      </c>
      <c r="G88" s="94" t="s">
        <v>387</v>
      </c>
      <c r="H88" s="81" t="s">
        <v>517</v>
      </c>
      <c r="I88" s="81" t="s">
        <v>145</v>
      </c>
      <c r="J88" s="81"/>
      <c r="K88" s="91">
        <v>4.3400000000000647</v>
      </c>
      <c r="L88" s="94" t="s">
        <v>147</v>
      </c>
      <c r="M88" s="95">
        <v>2.5000000000000001E-2</v>
      </c>
      <c r="N88" s="95">
        <v>7.0999999999993577E-3</v>
      </c>
      <c r="O88" s="91">
        <v>22618093.322992995</v>
      </c>
      <c r="P88" s="93">
        <v>110.18</v>
      </c>
      <c r="Q88" s="81"/>
      <c r="R88" s="91">
        <v>24920.614809259998</v>
      </c>
      <c r="S88" s="92">
        <v>4.9971759980854021E-2</v>
      </c>
      <c r="T88" s="92">
        <v>1.2642011424674924E-3</v>
      </c>
      <c r="U88" s="92">
        <v>2.2105831169045925E-4</v>
      </c>
    </row>
    <row r="89" spans="2:21">
      <c r="B89" s="84" t="s">
        <v>524</v>
      </c>
      <c r="C89" s="81" t="s">
        <v>525</v>
      </c>
      <c r="D89" s="94" t="s">
        <v>137</v>
      </c>
      <c r="E89" s="94" t="s">
        <v>337</v>
      </c>
      <c r="F89" s="81" t="s">
        <v>441</v>
      </c>
      <c r="G89" s="94" t="s">
        <v>387</v>
      </c>
      <c r="H89" s="81" t="s">
        <v>517</v>
      </c>
      <c r="I89" s="81" t="s">
        <v>145</v>
      </c>
      <c r="J89" s="81"/>
      <c r="K89" s="91">
        <v>5.3600000000000732</v>
      </c>
      <c r="L89" s="94" t="s">
        <v>147</v>
      </c>
      <c r="M89" s="95">
        <v>1.34E-2</v>
      </c>
      <c r="N89" s="95">
        <v>6.9999999999995708E-3</v>
      </c>
      <c r="O89" s="91">
        <v>26253289.108549997</v>
      </c>
      <c r="P89" s="93">
        <v>106.37</v>
      </c>
      <c r="Q89" s="81"/>
      <c r="R89" s="91">
        <v>27925.622471636001</v>
      </c>
      <c r="S89" s="92">
        <v>8.1192998200988561E-2</v>
      </c>
      <c r="T89" s="92">
        <v>1.4166425709384988E-3</v>
      </c>
      <c r="U89" s="92">
        <v>2.4771423192140391E-4</v>
      </c>
    </row>
    <row r="90" spans="2:21">
      <c r="B90" s="84" t="s">
        <v>526</v>
      </c>
      <c r="C90" s="81" t="s">
        <v>527</v>
      </c>
      <c r="D90" s="94" t="s">
        <v>137</v>
      </c>
      <c r="E90" s="94" t="s">
        <v>337</v>
      </c>
      <c r="F90" s="81" t="s">
        <v>441</v>
      </c>
      <c r="G90" s="94" t="s">
        <v>387</v>
      </c>
      <c r="H90" s="81" t="s">
        <v>517</v>
      </c>
      <c r="I90" s="81" t="s">
        <v>145</v>
      </c>
      <c r="J90" s="81"/>
      <c r="K90" s="91">
        <v>5.2700000000000609</v>
      </c>
      <c r="L90" s="94" t="s">
        <v>147</v>
      </c>
      <c r="M90" s="95">
        <v>1.95E-2</v>
      </c>
      <c r="N90" s="95">
        <v>1.2499999999999954E-2</v>
      </c>
      <c r="O90" s="91">
        <v>47814148.005456999</v>
      </c>
      <c r="P90" s="93">
        <v>106.3</v>
      </c>
      <c r="Q90" s="81"/>
      <c r="R90" s="91">
        <v>50826.439050832996</v>
      </c>
      <c r="S90" s="92">
        <v>7.0017029905729611E-2</v>
      </c>
      <c r="T90" s="92">
        <v>2.5783811036532551E-3</v>
      </c>
      <c r="U90" s="92">
        <v>4.5085592357216824E-4</v>
      </c>
    </row>
    <row r="91" spans="2:21">
      <c r="B91" s="84" t="s">
        <v>528</v>
      </c>
      <c r="C91" s="81" t="s">
        <v>529</v>
      </c>
      <c r="D91" s="94" t="s">
        <v>137</v>
      </c>
      <c r="E91" s="94" t="s">
        <v>337</v>
      </c>
      <c r="F91" s="81" t="s">
        <v>441</v>
      </c>
      <c r="G91" s="94" t="s">
        <v>387</v>
      </c>
      <c r="H91" s="81" t="s">
        <v>517</v>
      </c>
      <c r="I91" s="81" t="s">
        <v>145</v>
      </c>
      <c r="J91" s="81"/>
      <c r="K91" s="91">
        <v>6.3099999999999907</v>
      </c>
      <c r="L91" s="94" t="s">
        <v>147</v>
      </c>
      <c r="M91" s="95">
        <v>3.3500000000000002E-2</v>
      </c>
      <c r="N91" s="95">
        <v>1.7100000000000476E-2</v>
      </c>
      <c r="O91" s="91">
        <v>55634800.272405997</v>
      </c>
      <c r="P91" s="93">
        <v>113.3</v>
      </c>
      <c r="Q91" s="81"/>
      <c r="R91" s="91">
        <v>63034.229434075998</v>
      </c>
      <c r="S91" s="92">
        <v>0.11235472245427539</v>
      </c>
      <c r="T91" s="92">
        <v>3.1976717057360269E-3</v>
      </c>
      <c r="U91" s="92">
        <v>5.5914512719919772E-4</v>
      </c>
    </row>
    <row r="92" spans="2:21">
      <c r="B92" s="84" t="s">
        <v>530</v>
      </c>
      <c r="C92" s="81" t="s">
        <v>531</v>
      </c>
      <c r="D92" s="94" t="s">
        <v>137</v>
      </c>
      <c r="E92" s="94" t="s">
        <v>337</v>
      </c>
      <c r="F92" s="81" t="s">
        <v>382</v>
      </c>
      <c r="G92" s="94" t="s">
        <v>345</v>
      </c>
      <c r="H92" s="81" t="s">
        <v>517</v>
      </c>
      <c r="I92" s="81" t="s">
        <v>145</v>
      </c>
      <c r="J92" s="81"/>
      <c r="K92" s="91">
        <v>1.9599999999999491</v>
      </c>
      <c r="L92" s="94" t="s">
        <v>147</v>
      </c>
      <c r="M92" s="95">
        <v>2.7999999999999997E-2</v>
      </c>
      <c r="N92" s="95">
        <v>7.4999999999997976E-3</v>
      </c>
      <c r="O92" s="91">
        <v>2081.8369908979998</v>
      </c>
      <c r="P92" s="93">
        <v>5350000</v>
      </c>
      <c r="Q92" s="81"/>
      <c r="R92" s="91">
        <v>111378.27486585901</v>
      </c>
      <c r="S92" s="92">
        <v>0.1177043586192118</v>
      </c>
      <c r="T92" s="92">
        <v>5.6501231373777038E-3</v>
      </c>
      <c r="U92" s="92">
        <v>9.8798097837032514E-4</v>
      </c>
    </row>
    <row r="93" spans="2:21">
      <c r="B93" s="84" t="s">
        <v>532</v>
      </c>
      <c r="C93" s="81" t="s">
        <v>533</v>
      </c>
      <c r="D93" s="94" t="s">
        <v>137</v>
      </c>
      <c r="E93" s="94" t="s">
        <v>337</v>
      </c>
      <c r="F93" s="81" t="s">
        <v>382</v>
      </c>
      <c r="G93" s="94" t="s">
        <v>345</v>
      </c>
      <c r="H93" s="81" t="s">
        <v>517</v>
      </c>
      <c r="I93" s="81" t="s">
        <v>145</v>
      </c>
      <c r="J93" s="81"/>
      <c r="K93" s="91">
        <v>3.1700000000000852</v>
      </c>
      <c r="L93" s="94" t="s">
        <v>147</v>
      </c>
      <c r="M93" s="95">
        <v>1.49E-2</v>
      </c>
      <c r="N93" s="95">
        <v>1.4899999999999199E-2</v>
      </c>
      <c r="O93" s="91">
        <v>112.87450026799999</v>
      </c>
      <c r="P93" s="93">
        <v>5181900</v>
      </c>
      <c r="Q93" s="81"/>
      <c r="R93" s="91">
        <v>5849.043608902999</v>
      </c>
      <c r="S93" s="92">
        <v>1.8663111816798941E-2</v>
      </c>
      <c r="T93" s="92">
        <v>2.9671690162193584E-4</v>
      </c>
      <c r="U93" s="92">
        <v>5.1883940869208516E-5</v>
      </c>
    </row>
    <row r="94" spans="2:21">
      <c r="B94" s="84" t="s">
        <v>534</v>
      </c>
      <c r="C94" s="81" t="s">
        <v>535</v>
      </c>
      <c r="D94" s="94" t="s">
        <v>137</v>
      </c>
      <c r="E94" s="94" t="s">
        <v>337</v>
      </c>
      <c r="F94" s="81" t="s">
        <v>382</v>
      </c>
      <c r="G94" s="94" t="s">
        <v>345</v>
      </c>
      <c r="H94" s="81" t="s">
        <v>517</v>
      </c>
      <c r="I94" s="81" t="s">
        <v>145</v>
      </c>
      <c r="J94" s="81"/>
      <c r="K94" s="91">
        <v>4.7299999999996318</v>
      </c>
      <c r="L94" s="94" t="s">
        <v>147</v>
      </c>
      <c r="M94" s="95">
        <v>2.2000000000000002E-2</v>
      </c>
      <c r="N94" s="95">
        <v>1.8499999999998362E-2</v>
      </c>
      <c r="O94" s="91">
        <v>475.59480450000001</v>
      </c>
      <c r="P94" s="93">
        <v>5266500</v>
      </c>
      <c r="Q94" s="81"/>
      <c r="R94" s="91">
        <v>25047.198330766008</v>
      </c>
      <c r="S94" s="92">
        <v>9.4476520560190805E-2</v>
      </c>
      <c r="T94" s="92">
        <v>1.2706226145591838E-3</v>
      </c>
      <c r="U94" s="92">
        <v>2.2218117080794595E-4</v>
      </c>
    </row>
    <row r="95" spans="2:21">
      <c r="B95" s="84" t="s">
        <v>536</v>
      </c>
      <c r="C95" s="81" t="s">
        <v>537</v>
      </c>
      <c r="D95" s="94" t="s">
        <v>137</v>
      </c>
      <c r="E95" s="94" t="s">
        <v>337</v>
      </c>
      <c r="F95" s="81" t="s">
        <v>538</v>
      </c>
      <c r="G95" s="94" t="s">
        <v>387</v>
      </c>
      <c r="H95" s="81" t="s">
        <v>517</v>
      </c>
      <c r="I95" s="81" t="s">
        <v>145</v>
      </c>
      <c r="J95" s="81"/>
      <c r="K95" s="91">
        <v>0.24999999999966949</v>
      </c>
      <c r="L95" s="94" t="s">
        <v>147</v>
      </c>
      <c r="M95" s="95">
        <v>6.5000000000000002E-2</v>
      </c>
      <c r="N95" s="95">
        <v>-5.0000000000092549E-4</v>
      </c>
      <c r="O95" s="91">
        <v>3188857.4892729996</v>
      </c>
      <c r="P95" s="93">
        <v>118.6</v>
      </c>
      <c r="Q95" s="81"/>
      <c r="R95" s="91">
        <v>3781.9850621729997</v>
      </c>
      <c r="S95" s="92">
        <v>1.7307271321680778E-2</v>
      </c>
      <c r="T95" s="92">
        <v>1.9185681705643565E-4</v>
      </c>
      <c r="U95" s="92">
        <v>3.3548098194264634E-5</v>
      </c>
    </row>
    <row r="96" spans="2:21">
      <c r="B96" s="84" t="s">
        <v>539</v>
      </c>
      <c r="C96" s="81" t="s">
        <v>540</v>
      </c>
      <c r="D96" s="94" t="s">
        <v>137</v>
      </c>
      <c r="E96" s="94" t="s">
        <v>337</v>
      </c>
      <c r="F96" s="81" t="s">
        <v>538</v>
      </c>
      <c r="G96" s="94" t="s">
        <v>387</v>
      </c>
      <c r="H96" s="81" t="s">
        <v>517</v>
      </c>
      <c r="I96" s="81" t="s">
        <v>145</v>
      </c>
      <c r="J96" s="81"/>
      <c r="K96" s="91">
        <v>5.8800000000000461</v>
      </c>
      <c r="L96" s="94" t="s">
        <v>147</v>
      </c>
      <c r="M96" s="95">
        <v>0.04</v>
      </c>
      <c r="N96" s="95">
        <v>2.0299999999999426E-2</v>
      </c>
      <c r="O96" s="91">
        <v>29547167.925389994</v>
      </c>
      <c r="P96" s="93">
        <v>113.52</v>
      </c>
      <c r="Q96" s="81"/>
      <c r="R96" s="91">
        <v>33541.946230763009</v>
      </c>
      <c r="S96" s="92">
        <v>9.9895726336524989E-3</v>
      </c>
      <c r="T96" s="92">
        <v>1.7015537967288597E-3</v>
      </c>
      <c r="U96" s="92">
        <v>2.9753383138161871E-4</v>
      </c>
    </row>
    <row r="97" spans="2:21">
      <c r="B97" s="84" t="s">
        <v>541</v>
      </c>
      <c r="C97" s="81" t="s">
        <v>542</v>
      </c>
      <c r="D97" s="94" t="s">
        <v>137</v>
      </c>
      <c r="E97" s="94" t="s">
        <v>337</v>
      </c>
      <c r="F97" s="81" t="s">
        <v>538</v>
      </c>
      <c r="G97" s="94" t="s">
        <v>387</v>
      </c>
      <c r="H97" s="81" t="s">
        <v>517</v>
      </c>
      <c r="I97" s="81" t="s">
        <v>145</v>
      </c>
      <c r="J97" s="81"/>
      <c r="K97" s="91">
        <v>6.1500000000000288</v>
      </c>
      <c r="L97" s="94" t="s">
        <v>147</v>
      </c>
      <c r="M97" s="95">
        <v>2.7799999999999998E-2</v>
      </c>
      <c r="N97" s="95">
        <v>2.030000000000011E-2</v>
      </c>
      <c r="O97" s="91">
        <v>77183347.524427995</v>
      </c>
      <c r="P97" s="93">
        <v>107.66</v>
      </c>
      <c r="Q97" s="81"/>
      <c r="R97" s="91">
        <v>83095.59209480499</v>
      </c>
      <c r="S97" s="92">
        <v>4.2853211366561728E-2</v>
      </c>
      <c r="T97" s="92">
        <v>4.215367207603197E-3</v>
      </c>
      <c r="U97" s="92">
        <v>7.3709944309123239E-4</v>
      </c>
    </row>
    <row r="98" spans="2:21">
      <c r="B98" s="84" t="s">
        <v>543</v>
      </c>
      <c r="C98" s="81" t="s">
        <v>544</v>
      </c>
      <c r="D98" s="94" t="s">
        <v>137</v>
      </c>
      <c r="E98" s="94" t="s">
        <v>337</v>
      </c>
      <c r="F98" s="81" t="s">
        <v>538</v>
      </c>
      <c r="G98" s="94" t="s">
        <v>387</v>
      </c>
      <c r="H98" s="81" t="s">
        <v>517</v>
      </c>
      <c r="I98" s="81" t="s">
        <v>145</v>
      </c>
      <c r="J98" s="81"/>
      <c r="K98" s="91">
        <v>1.3100000000000878</v>
      </c>
      <c r="L98" s="94" t="s">
        <v>147</v>
      </c>
      <c r="M98" s="95">
        <v>5.0999999999999997E-2</v>
      </c>
      <c r="N98" s="95">
        <v>4.1999999999999997E-3</v>
      </c>
      <c r="O98" s="91">
        <v>8793068.3455400001</v>
      </c>
      <c r="P98" s="93">
        <v>129.44999999999999</v>
      </c>
      <c r="Q98" s="81"/>
      <c r="R98" s="91">
        <v>11382.627506800001</v>
      </c>
      <c r="S98" s="92">
        <v>7.4586304193504536E-3</v>
      </c>
      <c r="T98" s="92">
        <v>5.7743080612246607E-4</v>
      </c>
      <c r="U98" s="92">
        <v>1.0096959639694007E-4</v>
      </c>
    </row>
    <row r="99" spans="2:21">
      <c r="B99" s="84" t="s">
        <v>545</v>
      </c>
      <c r="C99" s="81" t="s">
        <v>546</v>
      </c>
      <c r="D99" s="94" t="s">
        <v>137</v>
      </c>
      <c r="E99" s="94" t="s">
        <v>337</v>
      </c>
      <c r="F99" s="81" t="s">
        <v>455</v>
      </c>
      <c r="G99" s="94" t="s">
        <v>345</v>
      </c>
      <c r="H99" s="81" t="s">
        <v>517</v>
      </c>
      <c r="I99" s="81" t="s">
        <v>341</v>
      </c>
      <c r="J99" s="81"/>
      <c r="K99" s="91">
        <v>0.77999999999999614</v>
      </c>
      <c r="L99" s="94" t="s">
        <v>147</v>
      </c>
      <c r="M99" s="95">
        <v>6.4000000000000001E-2</v>
      </c>
      <c r="N99" s="95">
        <v>3.4000000000000159E-3</v>
      </c>
      <c r="O99" s="91">
        <v>187568847.61194</v>
      </c>
      <c r="P99" s="93">
        <v>122</v>
      </c>
      <c r="Q99" s="81"/>
      <c r="R99" s="91">
        <v>228834.00401064599</v>
      </c>
      <c r="S99" s="92">
        <v>0.14981770691471633</v>
      </c>
      <c r="T99" s="92">
        <v>1.1608550251263233E-2</v>
      </c>
      <c r="U99" s="92">
        <v>2.0298720144402123E-3</v>
      </c>
    </row>
    <row r="100" spans="2:21">
      <c r="B100" s="84" t="s">
        <v>547</v>
      </c>
      <c r="C100" s="81" t="s">
        <v>548</v>
      </c>
      <c r="D100" s="94" t="s">
        <v>137</v>
      </c>
      <c r="E100" s="94" t="s">
        <v>337</v>
      </c>
      <c r="F100" s="81" t="s">
        <v>467</v>
      </c>
      <c r="G100" s="94" t="s">
        <v>468</v>
      </c>
      <c r="H100" s="81" t="s">
        <v>517</v>
      </c>
      <c r="I100" s="81" t="s">
        <v>341</v>
      </c>
      <c r="J100" s="81"/>
      <c r="K100" s="91">
        <v>3.6899999999998343</v>
      </c>
      <c r="L100" s="94" t="s">
        <v>147</v>
      </c>
      <c r="M100" s="95">
        <v>3.85E-2</v>
      </c>
      <c r="N100" s="95">
        <v>-1.4000000000003007E-3</v>
      </c>
      <c r="O100" s="91">
        <v>22417096.041187</v>
      </c>
      <c r="P100" s="93">
        <v>121.59</v>
      </c>
      <c r="Q100" s="81"/>
      <c r="R100" s="91">
        <v>27256.946869137002</v>
      </c>
      <c r="S100" s="92">
        <v>9.3581248234946748E-2</v>
      </c>
      <c r="T100" s="92">
        <v>1.3827212384557521E-3</v>
      </c>
      <c r="U100" s="92">
        <v>2.4178274504243238E-4</v>
      </c>
    </row>
    <row r="101" spans="2:21">
      <c r="B101" s="84" t="s">
        <v>549</v>
      </c>
      <c r="C101" s="81" t="s">
        <v>550</v>
      </c>
      <c r="D101" s="94" t="s">
        <v>137</v>
      </c>
      <c r="E101" s="94" t="s">
        <v>337</v>
      </c>
      <c r="F101" s="81" t="s">
        <v>467</v>
      </c>
      <c r="G101" s="94" t="s">
        <v>468</v>
      </c>
      <c r="H101" s="81" t="s">
        <v>517</v>
      </c>
      <c r="I101" s="81" t="s">
        <v>341</v>
      </c>
      <c r="J101" s="81"/>
      <c r="K101" s="91">
        <v>0.91000000000000958</v>
      </c>
      <c r="L101" s="94" t="s">
        <v>147</v>
      </c>
      <c r="M101" s="95">
        <v>3.9E-2</v>
      </c>
      <c r="N101" s="95">
        <v>1.9000000000002589E-3</v>
      </c>
      <c r="O101" s="91">
        <v>14920556.333580999</v>
      </c>
      <c r="P101" s="93">
        <v>114.03</v>
      </c>
      <c r="Q101" s="81"/>
      <c r="R101" s="91">
        <v>17013.910986023999</v>
      </c>
      <c r="S101" s="92">
        <v>7.4965426920633557E-2</v>
      </c>
      <c r="T101" s="92">
        <v>8.631009255188779E-4</v>
      </c>
      <c r="U101" s="92">
        <v>1.5092189605308957E-4</v>
      </c>
    </row>
    <row r="102" spans="2:21">
      <c r="B102" s="84" t="s">
        <v>551</v>
      </c>
      <c r="C102" s="81" t="s">
        <v>552</v>
      </c>
      <c r="D102" s="94" t="s">
        <v>137</v>
      </c>
      <c r="E102" s="94" t="s">
        <v>337</v>
      </c>
      <c r="F102" s="81" t="s">
        <v>467</v>
      </c>
      <c r="G102" s="94" t="s">
        <v>468</v>
      </c>
      <c r="H102" s="81" t="s">
        <v>517</v>
      </c>
      <c r="I102" s="81" t="s">
        <v>341</v>
      </c>
      <c r="J102" s="81"/>
      <c r="K102" s="91">
        <v>1.8599999999999823</v>
      </c>
      <c r="L102" s="94" t="s">
        <v>147</v>
      </c>
      <c r="M102" s="95">
        <v>3.9E-2</v>
      </c>
      <c r="N102" s="95">
        <v>-2.399999999999763E-3</v>
      </c>
      <c r="O102" s="91">
        <v>24084486.544961996</v>
      </c>
      <c r="P102" s="93">
        <v>119.05</v>
      </c>
      <c r="Q102" s="81"/>
      <c r="R102" s="91">
        <v>28672.582189481993</v>
      </c>
      <c r="S102" s="92">
        <v>6.0357205352852203E-2</v>
      </c>
      <c r="T102" s="92">
        <v>1.4545351885928278E-3</v>
      </c>
      <c r="U102" s="92">
        <v>2.5434013803935656E-4</v>
      </c>
    </row>
    <row r="103" spans="2:21">
      <c r="B103" s="84" t="s">
        <v>553</v>
      </c>
      <c r="C103" s="81" t="s">
        <v>554</v>
      </c>
      <c r="D103" s="94" t="s">
        <v>137</v>
      </c>
      <c r="E103" s="94" t="s">
        <v>337</v>
      </c>
      <c r="F103" s="81" t="s">
        <v>467</v>
      </c>
      <c r="G103" s="94" t="s">
        <v>468</v>
      </c>
      <c r="H103" s="81" t="s">
        <v>517</v>
      </c>
      <c r="I103" s="81" t="s">
        <v>341</v>
      </c>
      <c r="J103" s="81"/>
      <c r="K103" s="91">
        <v>4.5600000000001124</v>
      </c>
      <c r="L103" s="94" t="s">
        <v>147</v>
      </c>
      <c r="M103" s="95">
        <v>3.85E-2</v>
      </c>
      <c r="N103" s="95">
        <v>8.9999999999999998E-4</v>
      </c>
      <c r="O103" s="91">
        <v>22633027.636520006</v>
      </c>
      <c r="P103" s="93">
        <v>124.46</v>
      </c>
      <c r="Q103" s="81"/>
      <c r="R103" s="91">
        <v>28169.066050163998</v>
      </c>
      <c r="S103" s="92">
        <v>9.0532110546080027E-2</v>
      </c>
      <c r="T103" s="92">
        <v>1.4289922522147051E-3</v>
      </c>
      <c r="U103" s="92">
        <v>2.4987369816544241E-4</v>
      </c>
    </row>
    <row r="104" spans="2:21">
      <c r="B104" s="84" t="s">
        <v>555</v>
      </c>
      <c r="C104" s="81" t="s">
        <v>556</v>
      </c>
      <c r="D104" s="94" t="s">
        <v>137</v>
      </c>
      <c r="E104" s="94" t="s">
        <v>337</v>
      </c>
      <c r="F104" s="81" t="s">
        <v>557</v>
      </c>
      <c r="G104" s="94" t="s">
        <v>345</v>
      </c>
      <c r="H104" s="81" t="s">
        <v>517</v>
      </c>
      <c r="I104" s="81" t="s">
        <v>145</v>
      </c>
      <c r="J104" s="81"/>
      <c r="K104" s="91">
        <v>1.489999999999964</v>
      </c>
      <c r="L104" s="94" t="s">
        <v>147</v>
      </c>
      <c r="M104" s="95">
        <v>0.02</v>
      </c>
      <c r="N104" s="95">
        <v>-1.3999999999994813E-3</v>
      </c>
      <c r="O104" s="91">
        <v>28660149.185531996</v>
      </c>
      <c r="P104" s="93">
        <v>107.68</v>
      </c>
      <c r="Q104" s="81"/>
      <c r="R104" s="91">
        <v>30861.249062690003</v>
      </c>
      <c r="S104" s="92">
        <v>6.7161279463827994E-2</v>
      </c>
      <c r="T104" s="92">
        <v>1.5655643579278553E-3</v>
      </c>
      <c r="U104" s="92">
        <v>2.7375470736468557E-4</v>
      </c>
    </row>
    <row r="105" spans="2:21">
      <c r="B105" s="84" t="s">
        <v>558</v>
      </c>
      <c r="C105" s="81" t="s">
        <v>559</v>
      </c>
      <c r="D105" s="94" t="s">
        <v>137</v>
      </c>
      <c r="E105" s="94" t="s">
        <v>337</v>
      </c>
      <c r="F105" s="81" t="s">
        <v>560</v>
      </c>
      <c r="G105" s="94" t="s">
        <v>387</v>
      </c>
      <c r="H105" s="81" t="s">
        <v>517</v>
      </c>
      <c r="I105" s="81" t="s">
        <v>145</v>
      </c>
      <c r="J105" s="81"/>
      <c r="K105" s="91">
        <v>5.9600000000000577</v>
      </c>
      <c r="L105" s="94" t="s">
        <v>147</v>
      </c>
      <c r="M105" s="95">
        <v>1.5800000000000002E-2</v>
      </c>
      <c r="N105" s="95">
        <v>7.7000000000002197E-3</v>
      </c>
      <c r="O105" s="91">
        <v>45732370.789425001</v>
      </c>
      <c r="P105" s="93">
        <v>107.75</v>
      </c>
      <c r="Q105" s="81"/>
      <c r="R105" s="91">
        <v>49276.627431296001</v>
      </c>
      <c r="S105" s="92">
        <v>0.101039366759495</v>
      </c>
      <c r="T105" s="92">
        <v>2.4997605064077956E-3</v>
      </c>
      <c r="U105" s="92">
        <v>4.3710831972389554E-4</v>
      </c>
    </row>
    <row r="106" spans="2:21">
      <c r="B106" s="84" t="s">
        <v>561</v>
      </c>
      <c r="C106" s="81" t="s">
        <v>562</v>
      </c>
      <c r="D106" s="94" t="s">
        <v>137</v>
      </c>
      <c r="E106" s="94" t="s">
        <v>337</v>
      </c>
      <c r="F106" s="81" t="s">
        <v>560</v>
      </c>
      <c r="G106" s="94" t="s">
        <v>387</v>
      </c>
      <c r="H106" s="81" t="s">
        <v>517</v>
      </c>
      <c r="I106" s="81" t="s">
        <v>145</v>
      </c>
      <c r="J106" s="81"/>
      <c r="K106" s="91">
        <v>6.8700000000000845</v>
      </c>
      <c r="L106" s="94" t="s">
        <v>147</v>
      </c>
      <c r="M106" s="95">
        <v>2.4E-2</v>
      </c>
      <c r="N106" s="95">
        <v>1.54000000000002E-2</v>
      </c>
      <c r="O106" s="91">
        <v>65504688.138376996</v>
      </c>
      <c r="P106" s="93">
        <v>109.65</v>
      </c>
      <c r="Q106" s="81"/>
      <c r="R106" s="91">
        <v>71825.889442800995</v>
      </c>
      <c r="S106" s="92">
        <v>0.12035108845639685</v>
      </c>
      <c r="T106" s="92">
        <v>3.6436649812745586E-3</v>
      </c>
      <c r="U106" s="92">
        <v>6.3713154660981046E-4</v>
      </c>
    </row>
    <row r="107" spans="2:21">
      <c r="B107" s="84" t="s">
        <v>563</v>
      </c>
      <c r="C107" s="81" t="s">
        <v>564</v>
      </c>
      <c r="D107" s="94" t="s">
        <v>137</v>
      </c>
      <c r="E107" s="94" t="s">
        <v>337</v>
      </c>
      <c r="F107" s="81" t="s">
        <v>560</v>
      </c>
      <c r="G107" s="94" t="s">
        <v>387</v>
      </c>
      <c r="H107" s="81" t="s">
        <v>517</v>
      </c>
      <c r="I107" s="81" t="s">
        <v>145</v>
      </c>
      <c r="J107" s="81"/>
      <c r="K107" s="91">
        <v>2.8499999999996084</v>
      </c>
      <c r="L107" s="94" t="s">
        <v>147</v>
      </c>
      <c r="M107" s="95">
        <v>3.4799999999999998E-2</v>
      </c>
      <c r="N107" s="95">
        <v>2.8999999999866758E-3</v>
      </c>
      <c r="O107" s="91">
        <v>1271160.5007699998</v>
      </c>
      <c r="P107" s="93">
        <v>110.41</v>
      </c>
      <c r="Q107" s="81"/>
      <c r="R107" s="91">
        <v>1403.4883134030001</v>
      </c>
      <c r="S107" s="92">
        <v>2.7333890391977025E-3</v>
      </c>
      <c r="T107" s="92">
        <v>7.1197743026169471E-5</v>
      </c>
      <c r="U107" s="92">
        <v>1.2449642972807945E-5</v>
      </c>
    </row>
    <row r="108" spans="2:21">
      <c r="B108" s="84" t="s">
        <v>565</v>
      </c>
      <c r="C108" s="81" t="s">
        <v>566</v>
      </c>
      <c r="D108" s="94" t="s">
        <v>137</v>
      </c>
      <c r="E108" s="94" t="s">
        <v>337</v>
      </c>
      <c r="F108" s="81" t="s">
        <v>479</v>
      </c>
      <c r="G108" s="94" t="s">
        <v>468</v>
      </c>
      <c r="H108" s="81" t="s">
        <v>517</v>
      </c>
      <c r="I108" s="81" t="s">
        <v>145</v>
      </c>
      <c r="J108" s="81"/>
      <c r="K108" s="91">
        <v>2.0000000000000222</v>
      </c>
      <c r="L108" s="94" t="s">
        <v>147</v>
      </c>
      <c r="M108" s="95">
        <v>3.7499999999999999E-2</v>
      </c>
      <c r="N108" s="95">
        <v>-1.9999999999995748E-4</v>
      </c>
      <c r="O108" s="91">
        <v>74759871.315716013</v>
      </c>
      <c r="P108" s="93">
        <v>119.51</v>
      </c>
      <c r="Q108" s="81"/>
      <c r="R108" s="91">
        <v>89345.522028018997</v>
      </c>
      <c r="S108" s="92">
        <v>9.6501543024657757E-2</v>
      </c>
      <c r="T108" s="92">
        <v>4.5324207242353398E-3</v>
      </c>
      <c r="U108" s="92">
        <v>7.9253944606846947E-4</v>
      </c>
    </row>
    <row r="109" spans="2:21">
      <c r="B109" s="84" t="s">
        <v>567</v>
      </c>
      <c r="C109" s="81" t="s">
        <v>568</v>
      </c>
      <c r="D109" s="94" t="s">
        <v>137</v>
      </c>
      <c r="E109" s="94" t="s">
        <v>337</v>
      </c>
      <c r="F109" s="81" t="s">
        <v>479</v>
      </c>
      <c r="G109" s="94" t="s">
        <v>468</v>
      </c>
      <c r="H109" s="81" t="s">
        <v>517</v>
      </c>
      <c r="I109" s="81" t="s">
        <v>145</v>
      </c>
      <c r="J109" s="81"/>
      <c r="K109" s="91">
        <v>5.6599999999998802</v>
      </c>
      <c r="L109" s="94" t="s">
        <v>147</v>
      </c>
      <c r="M109" s="95">
        <v>2.4799999999999999E-2</v>
      </c>
      <c r="N109" s="95">
        <v>7.2999999999996019E-3</v>
      </c>
      <c r="O109" s="91">
        <v>39410139.703499995</v>
      </c>
      <c r="P109" s="93">
        <v>113.33</v>
      </c>
      <c r="Q109" s="81"/>
      <c r="R109" s="91">
        <v>44663.513342649007</v>
      </c>
      <c r="S109" s="92">
        <v>9.3061211155940085E-2</v>
      </c>
      <c r="T109" s="92">
        <v>2.2657412357823615E-3</v>
      </c>
      <c r="U109" s="92">
        <v>3.9618769156616441E-4</v>
      </c>
    </row>
    <row r="110" spans="2:21">
      <c r="B110" s="84" t="s">
        <v>569</v>
      </c>
      <c r="C110" s="81" t="s">
        <v>570</v>
      </c>
      <c r="D110" s="94" t="s">
        <v>137</v>
      </c>
      <c r="E110" s="94" t="s">
        <v>337</v>
      </c>
      <c r="F110" s="81" t="s">
        <v>571</v>
      </c>
      <c r="G110" s="94" t="s">
        <v>387</v>
      </c>
      <c r="H110" s="81" t="s">
        <v>517</v>
      </c>
      <c r="I110" s="81" t="s">
        <v>341</v>
      </c>
      <c r="J110" s="81"/>
      <c r="K110" s="91">
        <v>4.2699999999999845</v>
      </c>
      <c r="L110" s="94" t="s">
        <v>147</v>
      </c>
      <c r="M110" s="95">
        <v>2.8500000000000001E-2</v>
      </c>
      <c r="N110" s="95">
        <v>4.1000000000000784E-3</v>
      </c>
      <c r="O110" s="91">
        <v>99446003.843824998</v>
      </c>
      <c r="P110" s="93">
        <v>115.32</v>
      </c>
      <c r="Q110" s="81"/>
      <c r="R110" s="91">
        <v>114681.13649761</v>
      </c>
      <c r="S110" s="92">
        <v>0.14560176258246704</v>
      </c>
      <c r="T110" s="92">
        <v>5.8176744389900588E-3</v>
      </c>
      <c r="U110" s="92">
        <v>1.0172790122130041E-3</v>
      </c>
    </row>
    <row r="111" spans="2:21">
      <c r="B111" s="84" t="s">
        <v>572</v>
      </c>
      <c r="C111" s="81" t="s">
        <v>573</v>
      </c>
      <c r="D111" s="94" t="s">
        <v>137</v>
      </c>
      <c r="E111" s="94" t="s">
        <v>337</v>
      </c>
      <c r="F111" s="81" t="s">
        <v>574</v>
      </c>
      <c r="G111" s="94" t="s">
        <v>387</v>
      </c>
      <c r="H111" s="81" t="s">
        <v>517</v>
      </c>
      <c r="I111" s="81" t="s">
        <v>341</v>
      </c>
      <c r="J111" s="81"/>
      <c r="K111" s="91">
        <v>6.2699999999999978</v>
      </c>
      <c r="L111" s="94" t="s">
        <v>147</v>
      </c>
      <c r="M111" s="95">
        <v>1.3999999999999999E-2</v>
      </c>
      <c r="N111" s="95">
        <v>8.7999999999997681E-3</v>
      </c>
      <c r="O111" s="91">
        <v>38828177.159999996</v>
      </c>
      <c r="P111" s="93">
        <v>105.75</v>
      </c>
      <c r="Q111" s="81"/>
      <c r="R111" s="91">
        <v>41060.797806166993</v>
      </c>
      <c r="S111" s="92">
        <v>0.15310795410094635</v>
      </c>
      <c r="T111" s="92">
        <v>2.0829786060452505E-3</v>
      </c>
      <c r="U111" s="92">
        <v>3.6422980368533365E-4</v>
      </c>
    </row>
    <row r="112" spans="2:21">
      <c r="B112" s="84" t="s">
        <v>575</v>
      </c>
      <c r="C112" s="81" t="s">
        <v>576</v>
      </c>
      <c r="D112" s="94" t="s">
        <v>137</v>
      </c>
      <c r="E112" s="94" t="s">
        <v>337</v>
      </c>
      <c r="F112" s="81" t="s">
        <v>350</v>
      </c>
      <c r="G112" s="94" t="s">
        <v>345</v>
      </c>
      <c r="H112" s="81" t="s">
        <v>517</v>
      </c>
      <c r="I112" s="81" t="s">
        <v>145</v>
      </c>
      <c r="J112" s="81"/>
      <c r="K112" s="91">
        <v>4.1399999999999881</v>
      </c>
      <c r="L112" s="94" t="s">
        <v>147</v>
      </c>
      <c r="M112" s="95">
        <v>1.8200000000000001E-2</v>
      </c>
      <c r="N112" s="95">
        <v>1.5999999999999816E-2</v>
      </c>
      <c r="O112" s="91">
        <v>1221.327457956</v>
      </c>
      <c r="P112" s="93">
        <v>5170000</v>
      </c>
      <c r="Q112" s="81"/>
      <c r="R112" s="91">
        <v>63142.633748876986</v>
      </c>
      <c r="S112" s="92">
        <v>8.5942400813172809E-2</v>
      </c>
      <c r="T112" s="92">
        <v>3.2031709624625862E-3</v>
      </c>
      <c r="U112" s="92">
        <v>5.6010672766504833E-4</v>
      </c>
    </row>
    <row r="113" spans="2:21">
      <c r="B113" s="84" t="s">
        <v>577</v>
      </c>
      <c r="C113" s="81" t="s">
        <v>578</v>
      </c>
      <c r="D113" s="94" t="s">
        <v>137</v>
      </c>
      <c r="E113" s="94" t="s">
        <v>337</v>
      </c>
      <c r="F113" s="81" t="s">
        <v>350</v>
      </c>
      <c r="G113" s="94" t="s">
        <v>345</v>
      </c>
      <c r="H113" s="81" t="s">
        <v>517</v>
      </c>
      <c r="I113" s="81" t="s">
        <v>145</v>
      </c>
      <c r="J113" s="81"/>
      <c r="K113" s="91">
        <v>3.4099999999999215</v>
      </c>
      <c r="L113" s="94" t="s">
        <v>147</v>
      </c>
      <c r="M113" s="95">
        <v>1.06E-2</v>
      </c>
      <c r="N113" s="95">
        <v>1.2599999999999716E-2</v>
      </c>
      <c r="O113" s="91">
        <v>1489.5629276940001</v>
      </c>
      <c r="P113" s="93">
        <v>5115110</v>
      </c>
      <c r="Q113" s="81"/>
      <c r="R113" s="91">
        <v>76192.787229638998</v>
      </c>
      <c r="S113" s="92">
        <v>0.10969606949657561</v>
      </c>
      <c r="T113" s="92">
        <v>3.8651939127802137E-3</v>
      </c>
      <c r="U113" s="92">
        <v>6.7586811308185881E-4</v>
      </c>
    </row>
    <row r="114" spans="2:21">
      <c r="B114" s="84" t="s">
        <v>579</v>
      </c>
      <c r="C114" s="81" t="s">
        <v>580</v>
      </c>
      <c r="D114" s="94" t="s">
        <v>137</v>
      </c>
      <c r="E114" s="94" t="s">
        <v>337</v>
      </c>
      <c r="F114" s="81" t="s">
        <v>350</v>
      </c>
      <c r="G114" s="94" t="s">
        <v>345</v>
      </c>
      <c r="H114" s="81" t="s">
        <v>517</v>
      </c>
      <c r="I114" s="81" t="s">
        <v>145</v>
      </c>
      <c r="J114" s="81"/>
      <c r="K114" s="91">
        <v>5.2599999999999598</v>
      </c>
      <c r="L114" s="94" t="s">
        <v>147</v>
      </c>
      <c r="M114" s="95">
        <v>1.89E-2</v>
      </c>
      <c r="N114" s="95">
        <v>1.8499999999999888E-2</v>
      </c>
      <c r="O114" s="91">
        <v>1347.5186127500001</v>
      </c>
      <c r="P114" s="93">
        <v>5011240</v>
      </c>
      <c r="Q114" s="81"/>
      <c r="R114" s="91">
        <v>67527.389427695001</v>
      </c>
      <c r="S114" s="92">
        <v>9.6251329482142808E-2</v>
      </c>
      <c r="T114" s="92">
        <v>3.4256058093164775E-3</v>
      </c>
      <c r="U114" s="92">
        <v>5.9900170256649006E-4</v>
      </c>
    </row>
    <row r="115" spans="2:21">
      <c r="B115" s="84" t="s">
        <v>581</v>
      </c>
      <c r="C115" s="81" t="s">
        <v>582</v>
      </c>
      <c r="D115" s="94" t="s">
        <v>137</v>
      </c>
      <c r="E115" s="94" t="s">
        <v>337</v>
      </c>
      <c r="F115" s="81" t="s">
        <v>490</v>
      </c>
      <c r="G115" s="94" t="s">
        <v>387</v>
      </c>
      <c r="H115" s="81" t="s">
        <v>517</v>
      </c>
      <c r="I115" s="81" t="s">
        <v>341</v>
      </c>
      <c r="J115" s="81"/>
      <c r="K115" s="91">
        <v>2.2100000000000231</v>
      </c>
      <c r="L115" s="94" t="s">
        <v>147</v>
      </c>
      <c r="M115" s="95">
        <v>4.9000000000000002E-2</v>
      </c>
      <c r="N115" s="95">
        <v>2.5999999999998902E-3</v>
      </c>
      <c r="O115" s="91">
        <v>51667138.511127993</v>
      </c>
      <c r="P115" s="93">
        <v>116.76</v>
      </c>
      <c r="Q115" s="81"/>
      <c r="R115" s="91">
        <v>60326.551715741007</v>
      </c>
      <c r="S115" s="92">
        <v>7.7693393715117062E-2</v>
      </c>
      <c r="T115" s="92">
        <v>3.0603135670563613E-3</v>
      </c>
      <c r="U115" s="92">
        <v>5.3512667221330404E-4</v>
      </c>
    </row>
    <row r="116" spans="2:21">
      <c r="B116" s="84" t="s">
        <v>583</v>
      </c>
      <c r="C116" s="81" t="s">
        <v>584</v>
      </c>
      <c r="D116" s="94" t="s">
        <v>137</v>
      </c>
      <c r="E116" s="94" t="s">
        <v>337</v>
      </c>
      <c r="F116" s="81" t="s">
        <v>490</v>
      </c>
      <c r="G116" s="94" t="s">
        <v>387</v>
      </c>
      <c r="H116" s="81" t="s">
        <v>517</v>
      </c>
      <c r="I116" s="81" t="s">
        <v>341</v>
      </c>
      <c r="J116" s="81"/>
      <c r="K116" s="91">
        <v>2.1000000000000258</v>
      </c>
      <c r="L116" s="94" t="s">
        <v>147</v>
      </c>
      <c r="M116" s="95">
        <v>5.8499999999999996E-2</v>
      </c>
      <c r="N116" s="95">
        <v>0</v>
      </c>
      <c r="O116" s="91">
        <v>31651210.480117992</v>
      </c>
      <c r="P116" s="93">
        <v>124.43</v>
      </c>
      <c r="Q116" s="81"/>
      <c r="R116" s="91">
        <v>39383.60149216</v>
      </c>
      <c r="S116" s="92">
        <v>3.3579483224449536E-2</v>
      </c>
      <c r="T116" s="92">
        <v>1.9978958938995598E-3</v>
      </c>
      <c r="U116" s="92">
        <v>3.4935223391486072E-4</v>
      </c>
    </row>
    <row r="117" spans="2:21">
      <c r="B117" s="84" t="s">
        <v>585</v>
      </c>
      <c r="C117" s="81" t="s">
        <v>586</v>
      </c>
      <c r="D117" s="94" t="s">
        <v>137</v>
      </c>
      <c r="E117" s="94" t="s">
        <v>337</v>
      </c>
      <c r="F117" s="81" t="s">
        <v>490</v>
      </c>
      <c r="G117" s="94" t="s">
        <v>387</v>
      </c>
      <c r="H117" s="81" t="s">
        <v>517</v>
      </c>
      <c r="I117" s="81" t="s">
        <v>341</v>
      </c>
      <c r="J117" s="81"/>
      <c r="K117" s="91">
        <v>6.9700000000000744</v>
      </c>
      <c r="L117" s="94" t="s">
        <v>147</v>
      </c>
      <c r="M117" s="95">
        <v>2.2499999999999999E-2</v>
      </c>
      <c r="N117" s="95">
        <v>1.639999999999979E-2</v>
      </c>
      <c r="O117" s="91">
        <v>28949920.029284</v>
      </c>
      <c r="P117" s="93">
        <v>107.26</v>
      </c>
      <c r="Q117" s="91">
        <v>800.35222130199986</v>
      </c>
      <c r="R117" s="91">
        <v>31871.913903111999</v>
      </c>
      <c r="S117" s="92">
        <v>0.16117810861573376</v>
      </c>
      <c r="T117" s="92">
        <v>1.6168345073881507E-3</v>
      </c>
      <c r="U117" s="92">
        <v>2.8271980975154871E-4</v>
      </c>
    </row>
    <row r="118" spans="2:21">
      <c r="B118" s="84" t="s">
        <v>587</v>
      </c>
      <c r="C118" s="81" t="s">
        <v>588</v>
      </c>
      <c r="D118" s="94" t="s">
        <v>137</v>
      </c>
      <c r="E118" s="94" t="s">
        <v>337</v>
      </c>
      <c r="F118" s="81" t="s">
        <v>501</v>
      </c>
      <c r="G118" s="94" t="s">
        <v>468</v>
      </c>
      <c r="H118" s="81" t="s">
        <v>517</v>
      </c>
      <c r="I118" s="81" t="s">
        <v>145</v>
      </c>
      <c r="J118" s="81"/>
      <c r="K118" s="91">
        <v>1.980000000000137</v>
      </c>
      <c r="L118" s="94" t="s">
        <v>147</v>
      </c>
      <c r="M118" s="95">
        <v>4.0500000000000001E-2</v>
      </c>
      <c r="N118" s="95">
        <v>-2.3000000000000776E-3</v>
      </c>
      <c r="O118" s="91">
        <v>5613124.5632399973</v>
      </c>
      <c r="P118" s="93">
        <v>132.79</v>
      </c>
      <c r="Q118" s="91">
        <v>7420.1944902300002</v>
      </c>
      <c r="R118" s="91">
        <v>15463.315885055999</v>
      </c>
      <c r="S118" s="92">
        <v>0.10290686509149223</v>
      </c>
      <c r="T118" s="92">
        <v>7.8444058294097941E-4</v>
      </c>
      <c r="U118" s="92">
        <v>1.3716734233284523E-4</v>
      </c>
    </row>
    <row r="119" spans="2:21">
      <c r="B119" s="84" t="s">
        <v>589</v>
      </c>
      <c r="C119" s="81" t="s">
        <v>590</v>
      </c>
      <c r="D119" s="94" t="s">
        <v>137</v>
      </c>
      <c r="E119" s="94" t="s">
        <v>337</v>
      </c>
      <c r="F119" s="81" t="s">
        <v>591</v>
      </c>
      <c r="G119" s="94" t="s">
        <v>387</v>
      </c>
      <c r="H119" s="81" t="s">
        <v>517</v>
      </c>
      <c r="I119" s="81" t="s">
        <v>145</v>
      </c>
      <c r="J119" s="81"/>
      <c r="K119" s="91">
        <v>7.6699999999998587</v>
      </c>
      <c r="L119" s="94" t="s">
        <v>147</v>
      </c>
      <c r="M119" s="95">
        <v>1.9599999999999999E-2</v>
      </c>
      <c r="N119" s="95">
        <v>1.38999999999998E-2</v>
      </c>
      <c r="O119" s="91">
        <v>51318447.068507001</v>
      </c>
      <c r="P119" s="93">
        <v>107.11</v>
      </c>
      <c r="Q119" s="81"/>
      <c r="R119" s="91">
        <v>54967.191551731004</v>
      </c>
      <c r="S119" s="92">
        <v>6.969664791950779E-2</v>
      </c>
      <c r="T119" s="92">
        <v>2.7884378812398684E-3</v>
      </c>
      <c r="U119" s="92">
        <v>4.8758646830320901E-4</v>
      </c>
    </row>
    <row r="120" spans="2:21">
      <c r="B120" s="84" t="s">
        <v>592</v>
      </c>
      <c r="C120" s="81" t="s">
        <v>593</v>
      </c>
      <c r="D120" s="94" t="s">
        <v>137</v>
      </c>
      <c r="E120" s="94" t="s">
        <v>337</v>
      </c>
      <c r="F120" s="81" t="s">
        <v>591</v>
      </c>
      <c r="G120" s="94" t="s">
        <v>387</v>
      </c>
      <c r="H120" s="81" t="s">
        <v>517</v>
      </c>
      <c r="I120" s="81" t="s">
        <v>145</v>
      </c>
      <c r="J120" s="81"/>
      <c r="K120" s="91">
        <v>3.5100000000001068</v>
      </c>
      <c r="L120" s="94" t="s">
        <v>147</v>
      </c>
      <c r="M120" s="95">
        <v>2.75E-2</v>
      </c>
      <c r="N120" s="95">
        <v>1.7000000000007812E-3</v>
      </c>
      <c r="O120" s="91">
        <v>13783599.007571001</v>
      </c>
      <c r="P120" s="93">
        <v>113.35</v>
      </c>
      <c r="Q120" s="81"/>
      <c r="R120" s="91">
        <v>15623.709247733999</v>
      </c>
      <c r="S120" s="92">
        <v>3.0353638873554176E-2</v>
      </c>
      <c r="T120" s="92">
        <v>7.9257719890706653E-4</v>
      </c>
      <c r="U120" s="92">
        <v>1.3859011164376846E-4</v>
      </c>
    </row>
    <row r="121" spans="2:21">
      <c r="B121" s="84" t="s">
        <v>594</v>
      </c>
      <c r="C121" s="81" t="s">
        <v>595</v>
      </c>
      <c r="D121" s="94" t="s">
        <v>137</v>
      </c>
      <c r="E121" s="94" t="s">
        <v>337</v>
      </c>
      <c r="F121" s="81" t="s">
        <v>371</v>
      </c>
      <c r="G121" s="94" t="s">
        <v>345</v>
      </c>
      <c r="H121" s="81" t="s">
        <v>517</v>
      </c>
      <c r="I121" s="81" t="s">
        <v>145</v>
      </c>
      <c r="J121" s="81"/>
      <c r="K121" s="91">
        <v>3.750000000000016</v>
      </c>
      <c r="L121" s="94" t="s">
        <v>147</v>
      </c>
      <c r="M121" s="95">
        <v>1.4199999999999999E-2</v>
      </c>
      <c r="N121" s="95">
        <v>1.0899999999999915E-2</v>
      </c>
      <c r="O121" s="91">
        <v>2452.1668120019999</v>
      </c>
      <c r="P121" s="93">
        <v>5195190</v>
      </c>
      <c r="Q121" s="81"/>
      <c r="R121" s="91">
        <v>127394.72400486798</v>
      </c>
      <c r="S121" s="92">
        <v>0.11570645080932382</v>
      </c>
      <c r="T121" s="92">
        <v>6.4626236898232981E-3</v>
      </c>
      <c r="U121" s="92">
        <v>1.1300548891885216E-3</v>
      </c>
    </row>
    <row r="122" spans="2:21">
      <c r="B122" s="84" t="s">
        <v>596</v>
      </c>
      <c r="C122" s="81" t="s">
        <v>597</v>
      </c>
      <c r="D122" s="94" t="s">
        <v>137</v>
      </c>
      <c r="E122" s="94" t="s">
        <v>337</v>
      </c>
      <c r="F122" s="81" t="s">
        <v>371</v>
      </c>
      <c r="G122" s="94" t="s">
        <v>345</v>
      </c>
      <c r="H122" s="81" t="s">
        <v>517</v>
      </c>
      <c r="I122" s="81" t="s">
        <v>145</v>
      </c>
      <c r="J122" s="81"/>
      <c r="K122" s="91">
        <v>4.3500000000000218</v>
      </c>
      <c r="L122" s="94" t="s">
        <v>147</v>
      </c>
      <c r="M122" s="95">
        <v>1.5900000000000001E-2</v>
      </c>
      <c r="N122" s="95">
        <v>1.3800000000000029E-2</v>
      </c>
      <c r="O122" s="91">
        <v>1788.8705913260001</v>
      </c>
      <c r="P122" s="93">
        <v>5160000</v>
      </c>
      <c r="Q122" s="81"/>
      <c r="R122" s="91">
        <v>92305.726088894007</v>
      </c>
      <c r="S122" s="92">
        <v>0.11949703348871081</v>
      </c>
      <c r="T122" s="92">
        <v>4.6825893049199756E-3</v>
      </c>
      <c r="U122" s="92">
        <v>8.1879793595585049E-4</v>
      </c>
    </row>
    <row r="123" spans="2:21">
      <c r="B123" s="84" t="s">
        <v>598</v>
      </c>
      <c r="C123" s="81" t="s">
        <v>599</v>
      </c>
      <c r="D123" s="94" t="s">
        <v>137</v>
      </c>
      <c r="E123" s="94" t="s">
        <v>337</v>
      </c>
      <c r="F123" s="81" t="s">
        <v>600</v>
      </c>
      <c r="G123" s="94" t="s">
        <v>601</v>
      </c>
      <c r="H123" s="81" t="s">
        <v>517</v>
      </c>
      <c r="I123" s="81" t="s">
        <v>341</v>
      </c>
      <c r="J123" s="81"/>
      <c r="K123" s="91">
        <v>4.759999999999998</v>
      </c>
      <c r="L123" s="94" t="s">
        <v>147</v>
      </c>
      <c r="M123" s="95">
        <v>1.9400000000000001E-2</v>
      </c>
      <c r="N123" s="95">
        <v>4.4000000000000376E-3</v>
      </c>
      <c r="O123" s="91">
        <v>52164949.665205002</v>
      </c>
      <c r="P123" s="93">
        <v>109.9</v>
      </c>
      <c r="Q123" s="81"/>
      <c r="R123" s="91">
        <v>57329.276199494991</v>
      </c>
      <c r="S123" s="92">
        <v>8.662134740756762E-2</v>
      </c>
      <c r="T123" s="92">
        <v>2.9082643836421508E-3</v>
      </c>
      <c r="U123" s="92">
        <v>5.0853933998399258E-4</v>
      </c>
    </row>
    <row r="124" spans="2:21">
      <c r="B124" s="84" t="s">
        <v>602</v>
      </c>
      <c r="C124" s="81" t="s">
        <v>603</v>
      </c>
      <c r="D124" s="94" t="s">
        <v>137</v>
      </c>
      <c r="E124" s="94" t="s">
        <v>337</v>
      </c>
      <c r="F124" s="81" t="s">
        <v>600</v>
      </c>
      <c r="G124" s="94" t="s">
        <v>601</v>
      </c>
      <c r="H124" s="81" t="s">
        <v>517</v>
      </c>
      <c r="I124" s="81" t="s">
        <v>341</v>
      </c>
      <c r="J124" s="81"/>
      <c r="K124" s="91">
        <v>6.219999999999958</v>
      </c>
      <c r="L124" s="94" t="s">
        <v>147</v>
      </c>
      <c r="M124" s="95">
        <v>1.23E-2</v>
      </c>
      <c r="N124" s="95">
        <v>8.2000000000000007E-3</v>
      </c>
      <c r="O124" s="91">
        <v>135161720.14690599</v>
      </c>
      <c r="P124" s="93">
        <v>104.84</v>
      </c>
      <c r="Q124" s="81"/>
      <c r="R124" s="91">
        <v>141703.54369107797</v>
      </c>
      <c r="S124" s="92">
        <v>9.26030964687167E-2</v>
      </c>
      <c r="T124" s="92">
        <v>7.1884976834274382E-3</v>
      </c>
      <c r="U124" s="92">
        <v>1.2569812730810028E-3</v>
      </c>
    </row>
    <row r="125" spans="2:21">
      <c r="B125" s="84" t="s">
        <v>604</v>
      </c>
      <c r="C125" s="81" t="s">
        <v>605</v>
      </c>
      <c r="D125" s="94" t="s">
        <v>137</v>
      </c>
      <c r="E125" s="94" t="s">
        <v>337</v>
      </c>
      <c r="F125" s="81" t="s">
        <v>606</v>
      </c>
      <c r="G125" s="94" t="s">
        <v>468</v>
      </c>
      <c r="H125" s="81" t="s">
        <v>517</v>
      </c>
      <c r="I125" s="81" t="s">
        <v>145</v>
      </c>
      <c r="J125" s="81"/>
      <c r="K125" s="91">
        <v>0.25000000000000405</v>
      </c>
      <c r="L125" s="94" t="s">
        <v>147</v>
      </c>
      <c r="M125" s="95">
        <v>3.6000000000000004E-2</v>
      </c>
      <c r="N125" s="95">
        <v>-1.2099999999999937E-2</v>
      </c>
      <c r="O125" s="91">
        <v>55367494.429908</v>
      </c>
      <c r="P125" s="93">
        <v>110.48</v>
      </c>
      <c r="Q125" s="81"/>
      <c r="R125" s="91">
        <v>61170.00883083501</v>
      </c>
      <c r="S125" s="92">
        <v>0.13383100908339135</v>
      </c>
      <c r="T125" s="92">
        <v>3.1031014138524987E-3</v>
      </c>
      <c r="U125" s="92">
        <v>5.4260855848589726E-4</v>
      </c>
    </row>
    <row r="126" spans="2:21">
      <c r="B126" s="84" t="s">
        <v>607</v>
      </c>
      <c r="C126" s="81" t="s">
        <v>608</v>
      </c>
      <c r="D126" s="94" t="s">
        <v>137</v>
      </c>
      <c r="E126" s="94" t="s">
        <v>337</v>
      </c>
      <c r="F126" s="81" t="s">
        <v>606</v>
      </c>
      <c r="G126" s="94" t="s">
        <v>468</v>
      </c>
      <c r="H126" s="81" t="s">
        <v>517</v>
      </c>
      <c r="I126" s="81" t="s">
        <v>145</v>
      </c>
      <c r="J126" s="81"/>
      <c r="K126" s="91">
        <v>6.8199999999999337</v>
      </c>
      <c r="L126" s="94" t="s">
        <v>147</v>
      </c>
      <c r="M126" s="95">
        <v>2.2499999999999999E-2</v>
      </c>
      <c r="N126" s="95">
        <v>8.6999999999999873E-3</v>
      </c>
      <c r="O126" s="91">
        <v>21006302.698075004</v>
      </c>
      <c r="P126" s="93">
        <v>113.27</v>
      </c>
      <c r="Q126" s="81"/>
      <c r="R126" s="91">
        <v>23793.838781369006</v>
      </c>
      <c r="S126" s="92">
        <v>5.1345573789396019E-2</v>
      </c>
      <c r="T126" s="92">
        <v>1.2070407733246144E-3</v>
      </c>
      <c r="U126" s="92">
        <v>2.1106324502435475E-4</v>
      </c>
    </row>
    <row r="127" spans="2:21">
      <c r="B127" s="84" t="s">
        <v>609</v>
      </c>
      <c r="C127" s="81" t="s">
        <v>610</v>
      </c>
      <c r="D127" s="94" t="s">
        <v>137</v>
      </c>
      <c r="E127" s="94" t="s">
        <v>337</v>
      </c>
      <c r="F127" s="81" t="s">
        <v>611</v>
      </c>
      <c r="G127" s="94" t="s">
        <v>368</v>
      </c>
      <c r="H127" s="81" t="s">
        <v>517</v>
      </c>
      <c r="I127" s="81" t="s">
        <v>341</v>
      </c>
      <c r="J127" s="81"/>
      <c r="K127" s="91">
        <v>1.9999999999999634</v>
      </c>
      <c r="L127" s="94" t="s">
        <v>147</v>
      </c>
      <c r="M127" s="95">
        <v>2.1499999999999998E-2</v>
      </c>
      <c r="N127" s="95">
        <v>3.6999999999996762E-3</v>
      </c>
      <c r="O127" s="91">
        <v>48535221.450000003</v>
      </c>
      <c r="P127" s="93">
        <v>105.7</v>
      </c>
      <c r="Q127" s="91">
        <v>3591.2695463939999</v>
      </c>
      <c r="R127" s="91">
        <v>55006.236034194</v>
      </c>
      <c r="S127" s="92">
        <v>5.9193564960135475E-2</v>
      </c>
      <c r="T127" s="92">
        <v>2.7904185739199873E-3</v>
      </c>
      <c r="U127" s="92">
        <v>4.8793281238180251E-4</v>
      </c>
    </row>
    <row r="128" spans="2:21">
      <c r="B128" s="84" t="s">
        <v>612</v>
      </c>
      <c r="C128" s="81" t="s">
        <v>613</v>
      </c>
      <c r="D128" s="94" t="s">
        <v>137</v>
      </c>
      <c r="E128" s="94" t="s">
        <v>337</v>
      </c>
      <c r="F128" s="81" t="s">
        <v>611</v>
      </c>
      <c r="G128" s="94" t="s">
        <v>368</v>
      </c>
      <c r="H128" s="81" t="s">
        <v>517</v>
      </c>
      <c r="I128" s="81" t="s">
        <v>341</v>
      </c>
      <c r="J128" s="81"/>
      <c r="K128" s="91">
        <v>3.5100000000000708</v>
      </c>
      <c r="L128" s="94" t="s">
        <v>147</v>
      </c>
      <c r="M128" s="95">
        <v>1.8000000000000002E-2</v>
      </c>
      <c r="N128" s="95">
        <v>6.0000000000005674E-3</v>
      </c>
      <c r="O128" s="91">
        <v>39787991.061871</v>
      </c>
      <c r="P128" s="93">
        <v>106.4</v>
      </c>
      <c r="Q128" s="81"/>
      <c r="R128" s="91">
        <v>42334.423067850999</v>
      </c>
      <c r="S128" s="92">
        <v>5.1053578312041652E-2</v>
      </c>
      <c r="T128" s="92">
        <v>2.1475885092607241E-3</v>
      </c>
      <c r="U128" s="92">
        <v>3.7552749646816059E-4</v>
      </c>
    </row>
    <row r="129" spans="2:21">
      <c r="B129" s="84" t="s">
        <v>614</v>
      </c>
      <c r="C129" s="81" t="s">
        <v>615</v>
      </c>
      <c r="D129" s="94" t="s">
        <v>137</v>
      </c>
      <c r="E129" s="94" t="s">
        <v>337</v>
      </c>
      <c r="F129" s="81" t="s">
        <v>616</v>
      </c>
      <c r="G129" s="94" t="s">
        <v>345</v>
      </c>
      <c r="H129" s="81" t="s">
        <v>617</v>
      </c>
      <c r="I129" s="81" t="s">
        <v>145</v>
      </c>
      <c r="J129" s="81"/>
      <c r="K129" s="91">
        <v>1.4999999999998845</v>
      </c>
      <c r="L129" s="94" t="s">
        <v>147</v>
      </c>
      <c r="M129" s="95">
        <v>4.1500000000000002E-2</v>
      </c>
      <c r="N129" s="95">
        <v>-1.7999999999995841E-3</v>
      </c>
      <c r="O129" s="91">
        <v>2476625.0611410011</v>
      </c>
      <c r="P129" s="93">
        <v>112.07</v>
      </c>
      <c r="Q129" s="91">
        <v>1465.1576661609995</v>
      </c>
      <c r="R129" s="91">
        <v>4325.5468524009993</v>
      </c>
      <c r="S129" s="92">
        <v>1.8519429177746568E-2</v>
      </c>
      <c r="T129" s="92">
        <v>2.1943123452034885E-4</v>
      </c>
      <c r="U129" s="92">
        <v>3.8369763011402153E-5</v>
      </c>
    </row>
    <row r="130" spans="2:21">
      <c r="B130" s="84" t="s">
        <v>618</v>
      </c>
      <c r="C130" s="81" t="s">
        <v>619</v>
      </c>
      <c r="D130" s="94" t="s">
        <v>137</v>
      </c>
      <c r="E130" s="94" t="s">
        <v>337</v>
      </c>
      <c r="F130" s="81" t="s">
        <v>620</v>
      </c>
      <c r="G130" s="94" t="s">
        <v>368</v>
      </c>
      <c r="H130" s="81" t="s">
        <v>617</v>
      </c>
      <c r="I130" s="81" t="s">
        <v>341</v>
      </c>
      <c r="J130" s="81"/>
      <c r="K130" s="91">
        <v>2.6299999999998853</v>
      </c>
      <c r="L130" s="94" t="s">
        <v>147</v>
      </c>
      <c r="M130" s="95">
        <v>3.15E-2</v>
      </c>
      <c r="N130" s="95">
        <v>1.9499999999999143E-2</v>
      </c>
      <c r="O130" s="91">
        <v>33100331.828753006</v>
      </c>
      <c r="P130" s="93">
        <v>105.35</v>
      </c>
      <c r="Q130" s="81"/>
      <c r="R130" s="91">
        <v>34871.198738699997</v>
      </c>
      <c r="S130" s="92">
        <v>6.9735852988926664E-2</v>
      </c>
      <c r="T130" s="92">
        <v>1.7689856218272237E-3</v>
      </c>
      <c r="U130" s="92">
        <v>3.0932496564792391E-4</v>
      </c>
    </row>
    <row r="131" spans="2:21">
      <c r="B131" s="84" t="s">
        <v>621</v>
      </c>
      <c r="C131" s="81" t="s">
        <v>622</v>
      </c>
      <c r="D131" s="94" t="s">
        <v>137</v>
      </c>
      <c r="E131" s="94" t="s">
        <v>337</v>
      </c>
      <c r="F131" s="81" t="s">
        <v>620</v>
      </c>
      <c r="G131" s="94" t="s">
        <v>368</v>
      </c>
      <c r="H131" s="81" t="s">
        <v>617</v>
      </c>
      <c r="I131" s="81" t="s">
        <v>341</v>
      </c>
      <c r="J131" s="81"/>
      <c r="K131" s="91">
        <v>1.7999999999999361</v>
      </c>
      <c r="L131" s="94" t="s">
        <v>147</v>
      </c>
      <c r="M131" s="95">
        <v>2.8500000000000001E-2</v>
      </c>
      <c r="N131" s="95">
        <v>1.0599999999999778E-2</v>
      </c>
      <c r="O131" s="91">
        <v>20576319.464205001</v>
      </c>
      <c r="P131" s="93">
        <v>106.42</v>
      </c>
      <c r="Q131" s="81"/>
      <c r="R131" s="91">
        <v>21897.317489958001</v>
      </c>
      <c r="S131" s="92">
        <v>7.0555438047982574E-2</v>
      </c>
      <c r="T131" s="92">
        <v>1.1108318955875842E-3</v>
      </c>
      <c r="U131" s="92">
        <v>1.942401530592021E-4</v>
      </c>
    </row>
    <row r="132" spans="2:21">
      <c r="B132" s="84" t="s">
        <v>623</v>
      </c>
      <c r="C132" s="81" t="s">
        <v>624</v>
      </c>
      <c r="D132" s="94" t="s">
        <v>137</v>
      </c>
      <c r="E132" s="94" t="s">
        <v>337</v>
      </c>
      <c r="F132" s="81" t="s">
        <v>625</v>
      </c>
      <c r="G132" s="94" t="s">
        <v>387</v>
      </c>
      <c r="H132" s="81" t="s">
        <v>617</v>
      </c>
      <c r="I132" s="81" t="s">
        <v>145</v>
      </c>
      <c r="J132" s="81"/>
      <c r="K132" s="91">
        <v>5.0500000000000353</v>
      </c>
      <c r="L132" s="94" t="s">
        <v>147</v>
      </c>
      <c r="M132" s="95">
        <v>2.5000000000000001E-2</v>
      </c>
      <c r="N132" s="95">
        <v>1.179999999999996E-2</v>
      </c>
      <c r="O132" s="91">
        <v>17471295.523370001</v>
      </c>
      <c r="P132" s="93">
        <v>109.68</v>
      </c>
      <c r="Q132" s="81"/>
      <c r="R132" s="91">
        <v>19162.516859706004</v>
      </c>
      <c r="S132" s="92">
        <v>7.3072321417190764E-2</v>
      </c>
      <c r="T132" s="92">
        <v>9.7209783514615742E-4</v>
      </c>
      <c r="U132" s="92">
        <v>1.6998110428529818E-4</v>
      </c>
    </row>
    <row r="133" spans="2:21">
      <c r="B133" s="84" t="s">
        <v>626</v>
      </c>
      <c r="C133" s="81" t="s">
        <v>627</v>
      </c>
      <c r="D133" s="94" t="s">
        <v>137</v>
      </c>
      <c r="E133" s="94" t="s">
        <v>337</v>
      </c>
      <c r="F133" s="81" t="s">
        <v>625</v>
      </c>
      <c r="G133" s="94" t="s">
        <v>387</v>
      </c>
      <c r="H133" s="81" t="s">
        <v>617</v>
      </c>
      <c r="I133" s="81" t="s">
        <v>145</v>
      </c>
      <c r="J133" s="81"/>
      <c r="K133" s="91">
        <v>7.1300000000000416</v>
      </c>
      <c r="L133" s="94" t="s">
        <v>147</v>
      </c>
      <c r="M133" s="95">
        <v>1.9E-2</v>
      </c>
      <c r="N133" s="95">
        <v>1.8800000000000417E-2</v>
      </c>
      <c r="O133" s="91">
        <v>39120295.087809995</v>
      </c>
      <c r="P133" s="93">
        <v>102.3</v>
      </c>
      <c r="Q133" s="81"/>
      <c r="R133" s="91">
        <v>40020.061990264003</v>
      </c>
      <c r="S133" s="92">
        <v>0.15790459553725097</v>
      </c>
      <c r="T133" s="92">
        <v>2.0301829821193708E-3</v>
      </c>
      <c r="U133" s="92">
        <v>3.5499795671284964E-4</v>
      </c>
    </row>
    <row r="134" spans="2:21">
      <c r="B134" s="84" t="s">
        <v>628</v>
      </c>
      <c r="C134" s="81" t="s">
        <v>629</v>
      </c>
      <c r="D134" s="94" t="s">
        <v>137</v>
      </c>
      <c r="E134" s="94" t="s">
        <v>337</v>
      </c>
      <c r="F134" s="81" t="s">
        <v>630</v>
      </c>
      <c r="G134" s="94" t="s">
        <v>387</v>
      </c>
      <c r="H134" s="81" t="s">
        <v>617</v>
      </c>
      <c r="I134" s="81" t="s">
        <v>145</v>
      </c>
      <c r="J134" s="81"/>
      <c r="K134" s="91">
        <v>1.5100000000000904</v>
      </c>
      <c r="L134" s="94" t="s">
        <v>147</v>
      </c>
      <c r="M134" s="95">
        <v>4.5999999999999999E-2</v>
      </c>
      <c r="N134" s="95">
        <v>-1.1999999999996798E-3</v>
      </c>
      <c r="O134" s="91">
        <v>9144163.9188789986</v>
      </c>
      <c r="P134" s="93">
        <v>130.97</v>
      </c>
      <c r="Q134" s="91">
        <v>6362.7133046049994</v>
      </c>
      <c r="R134" s="91">
        <v>18735.744729030001</v>
      </c>
      <c r="S134" s="92">
        <v>7.1415279815514043E-2</v>
      </c>
      <c r="T134" s="92">
        <v>9.5044805566425587E-4</v>
      </c>
      <c r="U134" s="92">
        <v>1.6619542213396049E-4</v>
      </c>
    </row>
    <row r="135" spans="2:21">
      <c r="B135" s="84" t="s">
        <v>631</v>
      </c>
      <c r="C135" s="81" t="s">
        <v>632</v>
      </c>
      <c r="D135" s="94" t="s">
        <v>137</v>
      </c>
      <c r="E135" s="94" t="s">
        <v>337</v>
      </c>
      <c r="F135" s="81" t="s">
        <v>633</v>
      </c>
      <c r="G135" s="94" t="s">
        <v>387</v>
      </c>
      <c r="H135" s="81" t="s">
        <v>617</v>
      </c>
      <c r="I135" s="81" t="s">
        <v>145</v>
      </c>
      <c r="J135" s="81"/>
      <c r="K135" s="91">
        <v>6.7800000000000091</v>
      </c>
      <c r="L135" s="94" t="s">
        <v>147</v>
      </c>
      <c r="M135" s="95">
        <v>2.6000000000000002E-2</v>
      </c>
      <c r="N135" s="95">
        <v>1.5200000000000014E-2</v>
      </c>
      <c r="O135" s="91">
        <v>62201981.884300992</v>
      </c>
      <c r="P135" s="93">
        <v>109.66</v>
      </c>
      <c r="Q135" s="81"/>
      <c r="R135" s="91">
        <v>68210.693436520989</v>
      </c>
      <c r="S135" s="92">
        <v>0.10573217005185979</v>
      </c>
      <c r="T135" s="92">
        <v>3.4602692281455127E-3</v>
      </c>
      <c r="U135" s="92">
        <v>6.0506295072262569E-4</v>
      </c>
    </row>
    <row r="136" spans="2:21">
      <c r="B136" s="84" t="s">
        <v>634</v>
      </c>
      <c r="C136" s="81" t="s">
        <v>635</v>
      </c>
      <c r="D136" s="94" t="s">
        <v>137</v>
      </c>
      <c r="E136" s="94" t="s">
        <v>337</v>
      </c>
      <c r="F136" s="81" t="s">
        <v>633</v>
      </c>
      <c r="G136" s="94" t="s">
        <v>387</v>
      </c>
      <c r="H136" s="81" t="s">
        <v>617</v>
      </c>
      <c r="I136" s="81" t="s">
        <v>145</v>
      </c>
      <c r="J136" s="81"/>
      <c r="K136" s="91">
        <v>3.7200000000017694</v>
      </c>
      <c r="L136" s="94" t="s">
        <v>147</v>
      </c>
      <c r="M136" s="95">
        <v>4.4000000000000004E-2</v>
      </c>
      <c r="N136" s="95">
        <v>4.7999999999997099E-3</v>
      </c>
      <c r="O136" s="91">
        <v>1178738.424869</v>
      </c>
      <c r="P136" s="93">
        <v>117</v>
      </c>
      <c r="Q136" s="81"/>
      <c r="R136" s="91">
        <v>1379.124007573</v>
      </c>
      <c r="S136" s="92">
        <v>9.8687923315193271E-3</v>
      </c>
      <c r="T136" s="92">
        <v>6.9961762954992888E-5</v>
      </c>
      <c r="U136" s="92">
        <v>1.223351939987392E-5</v>
      </c>
    </row>
    <row r="137" spans="2:21">
      <c r="B137" s="84" t="s">
        <v>636</v>
      </c>
      <c r="C137" s="81" t="s">
        <v>637</v>
      </c>
      <c r="D137" s="94" t="s">
        <v>137</v>
      </c>
      <c r="E137" s="94" t="s">
        <v>337</v>
      </c>
      <c r="F137" s="81" t="s">
        <v>633</v>
      </c>
      <c r="G137" s="94" t="s">
        <v>387</v>
      </c>
      <c r="H137" s="81" t="s">
        <v>617</v>
      </c>
      <c r="I137" s="81" t="s">
        <v>145</v>
      </c>
      <c r="J137" s="81"/>
      <c r="K137" s="91">
        <v>5.4699999999992786</v>
      </c>
      <c r="L137" s="94" t="s">
        <v>147</v>
      </c>
      <c r="M137" s="95">
        <v>2.4E-2</v>
      </c>
      <c r="N137" s="95">
        <v>9.299999999997385E-3</v>
      </c>
      <c r="O137" s="91">
        <v>9707044.290000001</v>
      </c>
      <c r="P137" s="93">
        <v>111.2</v>
      </c>
      <c r="Q137" s="81"/>
      <c r="R137" s="91">
        <v>10794.232551574001</v>
      </c>
      <c r="S137" s="92">
        <v>1.8759357730603866E-2</v>
      </c>
      <c r="T137" s="92">
        <v>5.4758204114165911E-4</v>
      </c>
      <c r="U137" s="92">
        <v>9.5750238993241047E-5</v>
      </c>
    </row>
    <row r="138" spans="2:21">
      <c r="B138" s="84" t="s">
        <v>638</v>
      </c>
      <c r="C138" s="81" t="s">
        <v>639</v>
      </c>
      <c r="D138" s="94" t="s">
        <v>137</v>
      </c>
      <c r="E138" s="94" t="s">
        <v>337</v>
      </c>
      <c r="F138" s="81" t="s">
        <v>571</v>
      </c>
      <c r="G138" s="94" t="s">
        <v>387</v>
      </c>
      <c r="H138" s="81" t="s">
        <v>617</v>
      </c>
      <c r="I138" s="81" t="s">
        <v>341</v>
      </c>
      <c r="J138" s="81"/>
      <c r="K138" s="91">
        <v>6.5900000000010222</v>
      </c>
      <c r="L138" s="94" t="s">
        <v>147</v>
      </c>
      <c r="M138" s="95">
        <v>2.81E-2</v>
      </c>
      <c r="N138" s="95">
        <v>1.550000000000239E-2</v>
      </c>
      <c r="O138" s="91">
        <v>5448752.276637001</v>
      </c>
      <c r="P138" s="93">
        <v>111.44</v>
      </c>
      <c r="Q138" s="81"/>
      <c r="R138" s="91">
        <v>6072.0895238809999</v>
      </c>
      <c r="S138" s="92">
        <v>1.040789629573026E-2</v>
      </c>
      <c r="T138" s="92">
        <v>3.0803182714428368E-4</v>
      </c>
      <c r="U138" s="92">
        <v>5.3862469640343386E-5</v>
      </c>
    </row>
    <row r="139" spans="2:21">
      <c r="B139" s="84" t="s">
        <v>640</v>
      </c>
      <c r="C139" s="81" t="s">
        <v>641</v>
      </c>
      <c r="D139" s="94" t="s">
        <v>137</v>
      </c>
      <c r="E139" s="94" t="s">
        <v>337</v>
      </c>
      <c r="F139" s="81" t="s">
        <v>571</v>
      </c>
      <c r="G139" s="94" t="s">
        <v>387</v>
      </c>
      <c r="H139" s="81" t="s">
        <v>617</v>
      </c>
      <c r="I139" s="81" t="s">
        <v>341</v>
      </c>
      <c r="J139" s="81"/>
      <c r="K139" s="91">
        <v>4.8800000000001074</v>
      </c>
      <c r="L139" s="94" t="s">
        <v>147</v>
      </c>
      <c r="M139" s="95">
        <v>3.7000000000000005E-2</v>
      </c>
      <c r="N139" s="95">
        <v>1.0300000000000791E-2</v>
      </c>
      <c r="O139" s="91">
        <v>14375980.374093002</v>
      </c>
      <c r="P139" s="93">
        <v>115.32</v>
      </c>
      <c r="Q139" s="81"/>
      <c r="R139" s="91">
        <v>16578.380609922999</v>
      </c>
      <c r="S139" s="92">
        <v>2.2494713749280398E-2</v>
      </c>
      <c r="T139" s="92">
        <v>8.4100684785424541E-4</v>
      </c>
      <c r="U139" s="92">
        <v>1.4705852388640356E-4</v>
      </c>
    </row>
    <row r="140" spans="2:21">
      <c r="B140" s="84" t="s">
        <v>642</v>
      </c>
      <c r="C140" s="81" t="s">
        <v>643</v>
      </c>
      <c r="D140" s="94" t="s">
        <v>137</v>
      </c>
      <c r="E140" s="94" t="s">
        <v>337</v>
      </c>
      <c r="F140" s="81" t="s">
        <v>350</v>
      </c>
      <c r="G140" s="94" t="s">
        <v>345</v>
      </c>
      <c r="H140" s="81" t="s">
        <v>617</v>
      </c>
      <c r="I140" s="81" t="s">
        <v>341</v>
      </c>
      <c r="J140" s="81"/>
      <c r="K140" s="91">
        <v>2.4000000000000155</v>
      </c>
      <c r="L140" s="94" t="s">
        <v>147</v>
      </c>
      <c r="M140" s="95">
        <v>4.4999999999999998E-2</v>
      </c>
      <c r="N140" s="95">
        <v>1.5000000000000373E-3</v>
      </c>
      <c r="O140" s="91">
        <v>147714223.03670299</v>
      </c>
      <c r="P140" s="93">
        <v>135.66999999999999</v>
      </c>
      <c r="Q140" s="91">
        <v>2033.69635262</v>
      </c>
      <c r="R140" s="91">
        <v>202437.58606109497</v>
      </c>
      <c r="S140" s="92">
        <v>8.6789415662132816E-2</v>
      </c>
      <c r="T140" s="92">
        <v>1.0269482897416407E-2</v>
      </c>
      <c r="U140" s="92">
        <v>1.7957225911107665E-3</v>
      </c>
    </row>
    <row r="141" spans="2:21">
      <c r="B141" s="84" t="s">
        <v>644</v>
      </c>
      <c r="C141" s="81" t="s">
        <v>645</v>
      </c>
      <c r="D141" s="94" t="s">
        <v>137</v>
      </c>
      <c r="E141" s="94" t="s">
        <v>337</v>
      </c>
      <c r="F141" s="81" t="s">
        <v>646</v>
      </c>
      <c r="G141" s="94" t="s">
        <v>387</v>
      </c>
      <c r="H141" s="81" t="s">
        <v>617</v>
      </c>
      <c r="I141" s="81" t="s">
        <v>145</v>
      </c>
      <c r="J141" s="81"/>
      <c r="K141" s="91">
        <v>2.4099977219251167</v>
      </c>
      <c r="L141" s="94" t="s">
        <v>147</v>
      </c>
      <c r="M141" s="95">
        <v>4.9500000000000002E-2</v>
      </c>
      <c r="N141" s="95">
        <v>1.2299979449534268E-2</v>
      </c>
      <c r="O141" s="91">
        <v>0.55653799999999998</v>
      </c>
      <c r="P141" s="93">
        <v>112.72</v>
      </c>
      <c r="Q141" s="81"/>
      <c r="R141" s="91">
        <v>6.2772300000000006E-4</v>
      </c>
      <c r="S141" s="92">
        <v>9.0007324090509341E-10</v>
      </c>
      <c r="T141" s="92">
        <v>3.1843842530652491E-11</v>
      </c>
      <c r="U141" s="92">
        <v>5.5682168217498584E-12</v>
      </c>
    </row>
    <row r="142" spans="2:21">
      <c r="B142" s="84" t="s">
        <v>647</v>
      </c>
      <c r="C142" s="81" t="s">
        <v>648</v>
      </c>
      <c r="D142" s="94" t="s">
        <v>137</v>
      </c>
      <c r="E142" s="94" t="s">
        <v>337</v>
      </c>
      <c r="F142" s="81" t="s">
        <v>649</v>
      </c>
      <c r="G142" s="94" t="s">
        <v>436</v>
      </c>
      <c r="H142" s="81" t="s">
        <v>617</v>
      </c>
      <c r="I142" s="81" t="s">
        <v>341</v>
      </c>
      <c r="J142" s="81"/>
      <c r="K142" s="91">
        <v>0.52000000000025703</v>
      </c>
      <c r="L142" s="94" t="s">
        <v>147</v>
      </c>
      <c r="M142" s="95">
        <v>4.5999999999999999E-2</v>
      </c>
      <c r="N142" s="95">
        <v>1.2200000000004175E-2</v>
      </c>
      <c r="O142" s="91">
        <v>2285218.5762779997</v>
      </c>
      <c r="P142" s="93">
        <v>106.56</v>
      </c>
      <c r="Q142" s="91">
        <v>55.090491999999998</v>
      </c>
      <c r="R142" s="91">
        <v>2490.2193667179999</v>
      </c>
      <c r="S142" s="92">
        <v>1.065665072881721E-2</v>
      </c>
      <c r="T142" s="92">
        <v>1.2632666539309401E-4</v>
      </c>
      <c r="U142" s="92">
        <v>2.2089490695109858E-5</v>
      </c>
    </row>
    <row r="143" spans="2:21">
      <c r="B143" s="84" t="s">
        <v>650</v>
      </c>
      <c r="C143" s="81" t="s">
        <v>651</v>
      </c>
      <c r="D143" s="94" t="s">
        <v>137</v>
      </c>
      <c r="E143" s="94" t="s">
        <v>337</v>
      </c>
      <c r="F143" s="81" t="s">
        <v>649</v>
      </c>
      <c r="G143" s="94" t="s">
        <v>436</v>
      </c>
      <c r="H143" s="81" t="s">
        <v>617</v>
      </c>
      <c r="I143" s="81" t="s">
        <v>341</v>
      </c>
      <c r="J143" s="81"/>
      <c r="K143" s="91">
        <v>3.0300000000000336</v>
      </c>
      <c r="L143" s="94" t="s">
        <v>147</v>
      </c>
      <c r="M143" s="95">
        <v>1.9799999999999998E-2</v>
      </c>
      <c r="N143" s="95">
        <v>1.7500000000000251E-2</v>
      </c>
      <c r="O143" s="91">
        <v>66179091.964784004</v>
      </c>
      <c r="P143" s="93">
        <v>102.28</v>
      </c>
      <c r="Q143" s="91">
        <v>11385.839787780998</v>
      </c>
      <c r="R143" s="91">
        <v>79146.215292244015</v>
      </c>
      <c r="S143" s="92">
        <v>0.10617560763354375</v>
      </c>
      <c r="T143" s="92">
        <v>4.0150187529584521E-3</v>
      </c>
      <c r="U143" s="92">
        <v>7.0206649647712286E-4</v>
      </c>
    </row>
    <row r="144" spans="2:21">
      <c r="B144" s="84" t="s">
        <v>652</v>
      </c>
      <c r="C144" s="81" t="s">
        <v>653</v>
      </c>
      <c r="D144" s="94" t="s">
        <v>137</v>
      </c>
      <c r="E144" s="94" t="s">
        <v>337</v>
      </c>
      <c r="F144" s="81" t="s">
        <v>654</v>
      </c>
      <c r="G144" s="94" t="s">
        <v>387</v>
      </c>
      <c r="H144" s="81" t="s">
        <v>617</v>
      </c>
      <c r="I144" s="81" t="s">
        <v>145</v>
      </c>
      <c r="J144" s="81"/>
      <c r="K144" s="91">
        <v>0.99000000000001243</v>
      </c>
      <c r="L144" s="94" t="s">
        <v>147</v>
      </c>
      <c r="M144" s="95">
        <v>4.4999999999999998E-2</v>
      </c>
      <c r="N144" s="95">
        <v>-4.1000000000007714E-3</v>
      </c>
      <c r="O144" s="91">
        <v>11614755.771470001</v>
      </c>
      <c r="P144" s="93">
        <v>114.92</v>
      </c>
      <c r="Q144" s="81"/>
      <c r="R144" s="91">
        <v>13347.677340517001</v>
      </c>
      <c r="S144" s="92">
        <v>6.6847515231482024E-2</v>
      </c>
      <c r="T144" s="92">
        <v>6.7711607728469683E-4</v>
      </c>
      <c r="U144" s="92">
        <v>1.1840057079118684E-4</v>
      </c>
    </row>
    <row r="145" spans="2:21">
      <c r="B145" s="84" t="s">
        <v>655</v>
      </c>
      <c r="C145" s="81" t="s">
        <v>656</v>
      </c>
      <c r="D145" s="94" t="s">
        <v>137</v>
      </c>
      <c r="E145" s="94" t="s">
        <v>337</v>
      </c>
      <c r="F145" s="81" t="s">
        <v>654</v>
      </c>
      <c r="G145" s="94" t="s">
        <v>387</v>
      </c>
      <c r="H145" s="81" t="s">
        <v>617</v>
      </c>
      <c r="I145" s="81" t="s">
        <v>145</v>
      </c>
      <c r="J145" s="81"/>
      <c r="K145" s="91">
        <v>2.9499944298502521</v>
      </c>
      <c r="L145" s="94" t="s">
        <v>147</v>
      </c>
      <c r="M145" s="95">
        <v>3.3000000000000002E-2</v>
      </c>
      <c r="N145" s="95">
        <v>5.1999863441490072E-3</v>
      </c>
      <c r="O145" s="91">
        <v>0.50476700000000008</v>
      </c>
      <c r="P145" s="93">
        <v>110.1</v>
      </c>
      <c r="Q145" s="81"/>
      <c r="R145" s="91">
        <v>5.5653800000000008E-4</v>
      </c>
      <c r="S145" s="92">
        <v>9.1547722869029877E-10</v>
      </c>
      <c r="T145" s="92">
        <v>2.8232689314115107E-11</v>
      </c>
      <c r="U145" s="92">
        <v>4.9367702848916208E-12</v>
      </c>
    </row>
    <row r="146" spans="2:21">
      <c r="B146" s="84" t="s">
        <v>657</v>
      </c>
      <c r="C146" s="81" t="s">
        <v>658</v>
      </c>
      <c r="D146" s="94" t="s">
        <v>137</v>
      </c>
      <c r="E146" s="94" t="s">
        <v>337</v>
      </c>
      <c r="F146" s="81" t="s">
        <v>654</v>
      </c>
      <c r="G146" s="94" t="s">
        <v>387</v>
      </c>
      <c r="H146" s="81" t="s">
        <v>617</v>
      </c>
      <c r="I146" s="81" t="s">
        <v>145</v>
      </c>
      <c r="J146" s="81"/>
      <c r="K146" s="91">
        <v>4.8700000000001529</v>
      </c>
      <c r="L146" s="94" t="s">
        <v>147</v>
      </c>
      <c r="M146" s="95">
        <v>1.6E-2</v>
      </c>
      <c r="N146" s="95">
        <v>2.1000000000010572E-3</v>
      </c>
      <c r="O146" s="91">
        <v>7728071.8238559999</v>
      </c>
      <c r="P146" s="93">
        <v>110.17</v>
      </c>
      <c r="Q146" s="81"/>
      <c r="R146" s="91">
        <v>8514.0167853099974</v>
      </c>
      <c r="S146" s="92">
        <v>4.7997412137842692E-2</v>
      </c>
      <c r="T146" s="92">
        <v>4.3190867598406251E-4</v>
      </c>
      <c r="U146" s="92">
        <v>7.5523585219314538E-5</v>
      </c>
    </row>
    <row r="147" spans="2:21">
      <c r="B147" s="84" t="s">
        <v>659</v>
      </c>
      <c r="C147" s="81" t="s">
        <v>660</v>
      </c>
      <c r="D147" s="94" t="s">
        <v>137</v>
      </c>
      <c r="E147" s="94" t="s">
        <v>337</v>
      </c>
      <c r="F147" s="81" t="s">
        <v>616</v>
      </c>
      <c r="G147" s="94" t="s">
        <v>345</v>
      </c>
      <c r="H147" s="81" t="s">
        <v>661</v>
      </c>
      <c r="I147" s="81" t="s">
        <v>145</v>
      </c>
      <c r="J147" s="81"/>
      <c r="K147" s="91">
        <v>1.1699999999999697</v>
      </c>
      <c r="L147" s="94" t="s">
        <v>147</v>
      </c>
      <c r="M147" s="95">
        <v>5.2999999999999999E-2</v>
      </c>
      <c r="N147" s="95">
        <v>-4.4999999999995512E-3</v>
      </c>
      <c r="O147" s="91">
        <v>25412826.250415996</v>
      </c>
      <c r="P147" s="93">
        <v>118.63</v>
      </c>
      <c r="Q147" s="81"/>
      <c r="R147" s="91">
        <v>30147.238126123</v>
      </c>
      <c r="S147" s="92">
        <v>9.7739383900433047E-2</v>
      </c>
      <c r="T147" s="92">
        <v>1.5293432033274929E-3</v>
      </c>
      <c r="U147" s="92">
        <v>2.6742107340845683E-4</v>
      </c>
    </row>
    <row r="148" spans="2:21">
      <c r="B148" s="84" t="s">
        <v>662</v>
      </c>
      <c r="C148" s="81" t="s">
        <v>663</v>
      </c>
      <c r="D148" s="94" t="s">
        <v>137</v>
      </c>
      <c r="E148" s="94" t="s">
        <v>337</v>
      </c>
      <c r="F148" s="81" t="s">
        <v>664</v>
      </c>
      <c r="G148" s="94" t="s">
        <v>665</v>
      </c>
      <c r="H148" s="81" t="s">
        <v>661</v>
      </c>
      <c r="I148" s="81" t="s">
        <v>145</v>
      </c>
      <c r="J148" s="81"/>
      <c r="K148" s="91">
        <v>1.4799999999986002</v>
      </c>
      <c r="L148" s="94" t="s">
        <v>147</v>
      </c>
      <c r="M148" s="95">
        <v>5.3499999999999999E-2</v>
      </c>
      <c r="N148" s="95">
        <v>7.7999999999860022E-3</v>
      </c>
      <c r="O148" s="91">
        <v>388510.74136099999</v>
      </c>
      <c r="P148" s="93">
        <v>110.33</v>
      </c>
      <c r="Q148" s="81"/>
      <c r="R148" s="91">
        <v>428.64390766999998</v>
      </c>
      <c r="S148" s="92">
        <v>2.2048932883059467E-3</v>
      </c>
      <c r="T148" s="92">
        <v>2.1744733102924416E-5</v>
      </c>
      <c r="U148" s="92">
        <v>3.8022857490145921E-6</v>
      </c>
    </row>
    <row r="149" spans="2:21">
      <c r="B149" s="84" t="s">
        <v>666</v>
      </c>
      <c r="C149" s="81" t="s">
        <v>667</v>
      </c>
      <c r="D149" s="94" t="s">
        <v>137</v>
      </c>
      <c r="E149" s="94" t="s">
        <v>337</v>
      </c>
      <c r="F149" s="81" t="s">
        <v>668</v>
      </c>
      <c r="G149" s="94" t="s">
        <v>387</v>
      </c>
      <c r="H149" s="81" t="s">
        <v>661</v>
      </c>
      <c r="I149" s="81" t="s">
        <v>341</v>
      </c>
      <c r="J149" s="81"/>
      <c r="K149" s="91">
        <v>0.91000000000013292</v>
      </c>
      <c r="L149" s="94" t="s">
        <v>147</v>
      </c>
      <c r="M149" s="95">
        <v>4.8499999999999995E-2</v>
      </c>
      <c r="N149" s="95">
        <v>6.6000000000050107E-3</v>
      </c>
      <c r="O149" s="91">
        <v>529921.49357799999</v>
      </c>
      <c r="P149" s="93">
        <v>128.11000000000001</v>
      </c>
      <c r="Q149" s="81"/>
      <c r="R149" s="91">
        <v>678.88241720099984</v>
      </c>
      <c r="S149" s="92">
        <v>7.7922812016554257E-3</v>
      </c>
      <c r="T149" s="92">
        <v>3.4439115326628727E-5</v>
      </c>
      <c r="U149" s="92">
        <v>6.0220264279766912E-6</v>
      </c>
    </row>
    <row r="150" spans="2:21">
      <c r="B150" s="84" t="s">
        <v>669</v>
      </c>
      <c r="C150" s="81" t="s">
        <v>670</v>
      </c>
      <c r="D150" s="94" t="s">
        <v>137</v>
      </c>
      <c r="E150" s="94" t="s">
        <v>337</v>
      </c>
      <c r="F150" s="81" t="s">
        <v>671</v>
      </c>
      <c r="G150" s="94" t="s">
        <v>387</v>
      </c>
      <c r="H150" s="81" t="s">
        <v>661</v>
      </c>
      <c r="I150" s="81" t="s">
        <v>341</v>
      </c>
      <c r="J150" s="81"/>
      <c r="K150" s="91">
        <v>1.2400000000056022</v>
      </c>
      <c r="L150" s="94" t="s">
        <v>147</v>
      </c>
      <c r="M150" s="95">
        <v>4.2500000000000003E-2</v>
      </c>
      <c r="N150" s="95">
        <v>2.3000000000193612E-3</v>
      </c>
      <c r="O150" s="91">
        <v>331934.58623000002</v>
      </c>
      <c r="P150" s="93">
        <v>114.69</v>
      </c>
      <c r="Q150" s="91">
        <v>100.25822977300001</v>
      </c>
      <c r="R150" s="91">
        <v>485.49904972200011</v>
      </c>
      <c r="S150" s="92">
        <v>4.042793082663183E-3</v>
      </c>
      <c r="T150" s="92">
        <v>2.4628945073111537E-5</v>
      </c>
      <c r="U150" s="92">
        <v>4.3066192820808093E-6</v>
      </c>
    </row>
    <row r="151" spans="2:21">
      <c r="B151" s="84" t="s">
        <v>672</v>
      </c>
      <c r="C151" s="81" t="s">
        <v>673</v>
      </c>
      <c r="D151" s="94" t="s">
        <v>137</v>
      </c>
      <c r="E151" s="94" t="s">
        <v>337</v>
      </c>
      <c r="F151" s="81" t="s">
        <v>674</v>
      </c>
      <c r="G151" s="94" t="s">
        <v>601</v>
      </c>
      <c r="H151" s="81" t="s">
        <v>661</v>
      </c>
      <c r="I151" s="81" t="s">
        <v>341</v>
      </c>
      <c r="J151" s="81"/>
      <c r="K151" s="91">
        <v>0.7499999999999345</v>
      </c>
      <c r="L151" s="94" t="s">
        <v>147</v>
      </c>
      <c r="M151" s="95">
        <v>4.8000000000000001E-2</v>
      </c>
      <c r="N151" s="95">
        <v>-1.1000000000007603E-3</v>
      </c>
      <c r="O151" s="91">
        <v>12291115.314918</v>
      </c>
      <c r="P151" s="93">
        <v>124.17</v>
      </c>
      <c r="Q151" s="81"/>
      <c r="R151" s="91">
        <v>15261.878783543998</v>
      </c>
      <c r="S151" s="92">
        <v>6.0077904904504743E-2</v>
      </c>
      <c r="T151" s="92">
        <v>7.742218537556872E-4</v>
      </c>
      <c r="U151" s="92">
        <v>1.353804945398479E-4</v>
      </c>
    </row>
    <row r="152" spans="2:21">
      <c r="B152" s="84" t="s">
        <v>675</v>
      </c>
      <c r="C152" s="81" t="s">
        <v>676</v>
      </c>
      <c r="D152" s="94" t="s">
        <v>137</v>
      </c>
      <c r="E152" s="94" t="s">
        <v>337</v>
      </c>
      <c r="F152" s="81" t="s">
        <v>455</v>
      </c>
      <c r="G152" s="94" t="s">
        <v>345</v>
      </c>
      <c r="H152" s="81" t="s">
        <v>661</v>
      </c>
      <c r="I152" s="81" t="s">
        <v>341</v>
      </c>
      <c r="J152" s="81"/>
      <c r="K152" s="91">
        <v>2.3800000000000221</v>
      </c>
      <c r="L152" s="94" t="s">
        <v>147</v>
      </c>
      <c r="M152" s="95">
        <v>5.0999999999999997E-2</v>
      </c>
      <c r="N152" s="95">
        <v>2.0000000000000616E-3</v>
      </c>
      <c r="O152" s="91">
        <v>138735147.85458699</v>
      </c>
      <c r="P152" s="93">
        <v>137.58000000000001</v>
      </c>
      <c r="Q152" s="91">
        <v>2168.9590153969998</v>
      </c>
      <c r="R152" s="91">
        <v>193040.77381214901</v>
      </c>
      <c r="S152" s="92">
        <v>0.12092923795773988</v>
      </c>
      <c r="T152" s="92">
        <v>9.7927907743851628E-3</v>
      </c>
      <c r="U152" s="92">
        <v>1.7123681688012348E-3</v>
      </c>
    </row>
    <row r="153" spans="2:21">
      <c r="B153" s="84" t="s">
        <v>677</v>
      </c>
      <c r="C153" s="81" t="s">
        <v>678</v>
      </c>
      <c r="D153" s="94" t="s">
        <v>137</v>
      </c>
      <c r="E153" s="94" t="s">
        <v>337</v>
      </c>
      <c r="F153" s="81" t="s">
        <v>557</v>
      </c>
      <c r="G153" s="94" t="s">
        <v>345</v>
      </c>
      <c r="H153" s="81" t="s">
        <v>661</v>
      </c>
      <c r="I153" s="81" t="s">
        <v>341</v>
      </c>
      <c r="J153" s="81"/>
      <c r="K153" s="91">
        <v>1.480000000000069</v>
      </c>
      <c r="L153" s="94" t="s">
        <v>147</v>
      </c>
      <c r="M153" s="95">
        <v>2.4E-2</v>
      </c>
      <c r="N153" s="95">
        <v>2.9999999999997134E-3</v>
      </c>
      <c r="O153" s="91">
        <v>6550591.6280080006</v>
      </c>
      <c r="P153" s="93">
        <v>106.57</v>
      </c>
      <c r="Q153" s="81"/>
      <c r="R153" s="91">
        <v>6980.9655151239986</v>
      </c>
      <c r="S153" s="92">
        <v>7.5264705650960051E-2</v>
      </c>
      <c r="T153" s="92">
        <v>3.541383167026283E-4</v>
      </c>
      <c r="U153" s="92">
        <v>6.1924654048631496E-5</v>
      </c>
    </row>
    <row r="154" spans="2:21">
      <c r="B154" s="84" t="s">
        <v>679</v>
      </c>
      <c r="C154" s="81" t="s">
        <v>680</v>
      </c>
      <c r="D154" s="94" t="s">
        <v>137</v>
      </c>
      <c r="E154" s="94" t="s">
        <v>337</v>
      </c>
      <c r="F154" s="81" t="s">
        <v>681</v>
      </c>
      <c r="G154" s="94" t="s">
        <v>387</v>
      </c>
      <c r="H154" s="81" t="s">
        <v>661</v>
      </c>
      <c r="I154" s="81" t="s">
        <v>341</v>
      </c>
      <c r="J154" s="81"/>
      <c r="K154" s="91">
        <v>1.0099999999999216</v>
      </c>
      <c r="L154" s="94" t="s">
        <v>147</v>
      </c>
      <c r="M154" s="95">
        <v>5.4000000000000006E-2</v>
      </c>
      <c r="N154" s="95">
        <v>-5.8999999999985479E-3</v>
      </c>
      <c r="O154" s="91">
        <v>8738931.1888310015</v>
      </c>
      <c r="P154" s="93">
        <v>129.63</v>
      </c>
      <c r="Q154" s="91">
        <v>288.47757264600006</v>
      </c>
      <c r="R154" s="91">
        <v>11616.754225390998</v>
      </c>
      <c r="S154" s="92">
        <v>8.5766033608095635E-2</v>
      </c>
      <c r="T154" s="92">
        <v>5.8930785118697709E-4</v>
      </c>
      <c r="U154" s="92">
        <v>1.0304641743564581E-4</v>
      </c>
    </row>
    <row r="155" spans="2:21">
      <c r="B155" s="84" t="s">
        <v>682</v>
      </c>
      <c r="C155" s="81" t="s">
        <v>683</v>
      </c>
      <c r="D155" s="94" t="s">
        <v>137</v>
      </c>
      <c r="E155" s="94" t="s">
        <v>337</v>
      </c>
      <c r="F155" s="81" t="s">
        <v>574</v>
      </c>
      <c r="G155" s="94" t="s">
        <v>387</v>
      </c>
      <c r="H155" s="81" t="s">
        <v>661</v>
      </c>
      <c r="I155" s="81" t="s">
        <v>341</v>
      </c>
      <c r="J155" s="81"/>
      <c r="K155" s="91">
        <v>4.590000000001039</v>
      </c>
      <c r="L155" s="94" t="s">
        <v>147</v>
      </c>
      <c r="M155" s="95">
        <v>2.0499999999999997E-2</v>
      </c>
      <c r="N155" s="95">
        <v>9.1000000000034647E-3</v>
      </c>
      <c r="O155" s="91">
        <v>2664897.1304230005</v>
      </c>
      <c r="P155" s="93">
        <v>108.29</v>
      </c>
      <c r="Q155" s="81"/>
      <c r="R155" s="91">
        <v>2885.8172470000004</v>
      </c>
      <c r="S155" s="92">
        <v>4.6972766490457063E-3</v>
      </c>
      <c r="T155" s="92">
        <v>1.4639500223141271E-4</v>
      </c>
      <c r="U155" s="92">
        <v>2.5598641660798261E-5</v>
      </c>
    </row>
    <row r="156" spans="2:21">
      <c r="B156" s="84" t="s">
        <v>684</v>
      </c>
      <c r="C156" s="81" t="s">
        <v>685</v>
      </c>
      <c r="D156" s="94" t="s">
        <v>137</v>
      </c>
      <c r="E156" s="94" t="s">
        <v>337</v>
      </c>
      <c r="F156" s="81" t="s">
        <v>574</v>
      </c>
      <c r="G156" s="94" t="s">
        <v>387</v>
      </c>
      <c r="H156" s="81" t="s">
        <v>661</v>
      </c>
      <c r="I156" s="81" t="s">
        <v>341</v>
      </c>
      <c r="J156" s="81"/>
      <c r="K156" s="91">
        <v>5.439999999999964</v>
      </c>
      <c r="L156" s="94" t="s">
        <v>147</v>
      </c>
      <c r="M156" s="95">
        <v>2.0499999999999997E-2</v>
      </c>
      <c r="N156" s="95">
        <v>1.2499999999999787E-2</v>
      </c>
      <c r="O156" s="91">
        <v>32356814.299999997</v>
      </c>
      <c r="P156" s="93">
        <v>108.06</v>
      </c>
      <c r="Q156" s="81"/>
      <c r="R156" s="91">
        <v>34964.774438570996</v>
      </c>
      <c r="S156" s="92">
        <v>6.4485478975385077E-2</v>
      </c>
      <c r="T156" s="92">
        <v>1.7737326357989719E-3</v>
      </c>
      <c r="U156" s="92">
        <v>3.101550288862133E-4</v>
      </c>
    </row>
    <row r="157" spans="2:21">
      <c r="B157" s="84" t="s">
        <v>687</v>
      </c>
      <c r="C157" s="81" t="s">
        <v>688</v>
      </c>
      <c r="D157" s="94" t="s">
        <v>137</v>
      </c>
      <c r="E157" s="94" t="s">
        <v>337</v>
      </c>
      <c r="F157" s="81" t="s">
        <v>689</v>
      </c>
      <c r="G157" s="94" t="s">
        <v>665</v>
      </c>
      <c r="H157" s="81" t="s">
        <v>661</v>
      </c>
      <c r="I157" s="81" t="s">
        <v>145</v>
      </c>
      <c r="J157" s="81"/>
      <c r="K157" s="91">
        <v>3.6199962666317211</v>
      </c>
      <c r="L157" s="94" t="s">
        <v>147</v>
      </c>
      <c r="M157" s="95">
        <v>4.3400000000000001E-2</v>
      </c>
      <c r="N157" s="95">
        <v>1.6599989368553912E-2</v>
      </c>
      <c r="O157" s="91">
        <v>0.71184999999999987</v>
      </c>
      <c r="P157" s="93">
        <v>112.78</v>
      </c>
      <c r="Q157" s="81"/>
      <c r="R157" s="91">
        <v>8.089210000000001E-4</v>
      </c>
      <c r="S157" s="92">
        <v>4.6284160579494925E-10</v>
      </c>
      <c r="T157" s="92">
        <v>4.1035859676541952E-11</v>
      </c>
      <c r="U157" s="92">
        <v>7.1755336663890239E-12</v>
      </c>
    </row>
    <row r="158" spans="2:21">
      <c r="B158" s="84" t="s">
        <v>690</v>
      </c>
      <c r="C158" s="81" t="s">
        <v>691</v>
      </c>
      <c r="D158" s="94" t="s">
        <v>137</v>
      </c>
      <c r="E158" s="94" t="s">
        <v>337</v>
      </c>
      <c r="F158" s="81" t="s">
        <v>692</v>
      </c>
      <c r="G158" s="94" t="s">
        <v>387</v>
      </c>
      <c r="H158" s="81" t="s">
        <v>693</v>
      </c>
      <c r="I158" s="81" t="s">
        <v>145</v>
      </c>
      <c r="J158" s="81"/>
      <c r="K158" s="91">
        <v>3.7299990613918417</v>
      </c>
      <c r="L158" s="94" t="s">
        <v>147</v>
      </c>
      <c r="M158" s="95">
        <v>4.6500000000000007E-2</v>
      </c>
      <c r="N158" s="95">
        <v>1.5100007554651029E-2</v>
      </c>
      <c r="O158" s="91">
        <v>0.74420599999999992</v>
      </c>
      <c r="P158" s="93">
        <v>114.35</v>
      </c>
      <c r="Q158" s="91">
        <v>1.9414000000000001E-5</v>
      </c>
      <c r="R158" s="91">
        <v>8.7363399999999998E-4</v>
      </c>
      <c r="S158" s="92">
        <v>1.0384917013432463E-9</v>
      </c>
      <c r="T158" s="92">
        <v>4.4318693954855969E-11</v>
      </c>
      <c r="U158" s="92">
        <v>7.749570327760199E-12</v>
      </c>
    </row>
    <row r="159" spans="2:21">
      <c r="B159" s="84" t="s">
        <v>694</v>
      </c>
      <c r="C159" s="81" t="s">
        <v>695</v>
      </c>
      <c r="D159" s="94" t="s">
        <v>137</v>
      </c>
      <c r="E159" s="94" t="s">
        <v>337</v>
      </c>
      <c r="F159" s="81" t="s">
        <v>692</v>
      </c>
      <c r="G159" s="94" t="s">
        <v>387</v>
      </c>
      <c r="H159" s="81" t="s">
        <v>693</v>
      </c>
      <c r="I159" s="81" t="s">
        <v>145</v>
      </c>
      <c r="J159" s="81"/>
      <c r="K159" s="91">
        <v>0.50000000000014844</v>
      </c>
      <c r="L159" s="94" t="s">
        <v>147</v>
      </c>
      <c r="M159" s="95">
        <v>5.5999999999999994E-2</v>
      </c>
      <c r="N159" s="95">
        <v>1.4500000000003116E-2</v>
      </c>
      <c r="O159" s="91">
        <v>5975789.1861039996</v>
      </c>
      <c r="P159" s="93">
        <v>109.7</v>
      </c>
      <c r="Q159" s="91">
        <v>179.85026579400005</v>
      </c>
      <c r="R159" s="91">
        <v>6735.2911170220004</v>
      </c>
      <c r="S159" s="92">
        <v>9.4392323025589184E-2</v>
      </c>
      <c r="T159" s="92">
        <v>3.4167546788719079E-4</v>
      </c>
      <c r="U159" s="92">
        <v>5.974539931973863E-5</v>
      </c>
    </row>
    <row r="160" spans="2:21">
      <c r="B160" s="84" t="s">
        <v>696</v>
      </c>
      <c r="C160" s="81" t="s">
        <v>697</v>
      </c>
      <c r="D160" s="94" t="s">
        <v>137</v>
      </c>
      <c r="E160" s="94" t="s">
        <v>337</v>
      </c>
      <c r="F160" s="81" t="s">
        <v>698</v>
      </c>
      <c r="G160" s="94" t="s">
        <v>387</v>
      </c>
      <c r="H160" s="81" t="s">
        <v>693</v>
      </c>
      <c r="I160" s="81" t="s">
        <v>145</v>
      </c>
      <c r="J160" s="81"/>
      <c r="K160" s="91">
        <v>1.0599999999999496</v>
      </c>
      <c r="L160" s="94" t="s">
        <v>147</v>
      </c>
      <c r="M160" s="95">
        <v>4.8000000000000001E-2</v>
      </c>
      <c r="N160" s="95">
        <v>1.5999999999995892E-3</v>
      </c>
      <c r="O160" s="91">
        <v>9847427.5839349981</v>
      </c>
      <c r="P160" s="93">
        <v>106.45</v>
      </c>
      <c r="Q160" s="91">
        <v>239.854172406</v>
      </c>
      <c r="R160" s="91">
        <v>10722.440934559001</v>
      </c>
      <c r="S160" s="92">
        <v>7.0278930966883896E-2</v>
      </c>
      <c r="T160" s="92">
        <v>5.4394011477087686E-4</v>
      </c>
      <c r="U160" s="92">
        <v>9.5113411460199322E-5</v>
      </c>
    </row>
    <row r="161" spans="2:21">
      <c r="B161" s="84" t="s">
        <v>699</v>
      </c>
      <c r="C161" s="81" t="s">
        <v>700</v>
      </c>
      <c r="D161" s="94" t="s">
        <v>137</v>
      </c>
      <c r="E161" s="94" t="s">
        <v>337</v>
      </c>
      <c r="F161" s="81" t="s">
        <v>701</v>
      </c>
      <c r="G161" s="94" t="s">
        <v>387</v>
      </c>
      <c r="H161" s="81" t="s">
        <v>693</v>
      </c>
      <c r="I161" s="81" t="s">
        <v>341</v>
      </c>
      <c r="J161" s="81"/>
      <c r="K161" s="91">
        <v>0.84000000000008435</v>
      </c>
      <c r="L161" s="94" t="s">
        <v>147</v>
      </c>
      <c r="M161" s="95">
        <v>5.4000000000000006E-2</v>
      </c>
      <c r="N161" s="95">
        <v>3.4900000000002124E-2</v>
      </c>
      <c r="O161" s="91">
        <v>6223273.6389149996</v>
      </c>
      <c r="P161" s="93">
        <v>106.52</v>
      </c>
      <c r="Q161" s="81"/>
      <c r="R161" s="91">
        <v>6629.0312870910002</v>
      </c>
      <c r="S161" s="92">
        <v>0.1257226997760606</v>
      </c>
      <c r="T161" s="92">
        <v>3.3628499901532105E-4</v>
      </c>
      <c r="U161" s="92">
        <v>5.8802821506757311E-5</v>
      </c>
    </row>
    <row r="162" spans="2:21">
      <c r="B162" s="84" t="s">
        <v>702</v>
      </c>
      <c r="C162" s="81" t="s">
        <v>703</v>
      </c>
      <c r="D162" s="94" t="s">
        <v>137</v>
      </c>
      <c r="E162" s="94" t="s">
        <v>337</v>
      </c>
      <c r="F162" s="81" t="s">
        <v>701</v>
      </c>
      <c r="G162" s="94" t="s">
        <v>387</v>
      </c>
      <c r="H162" s="81" t="s">
        <v>693</v>
      </c>
      <c r="I162" s="81" t="s">
        <v>341</v>
      </c>
      <c r="J162" s="81"/>
      <c r="K162" s="91">
        <v>2.2199999999996662</v>
      </c>
      <c r="L162" s="94" t="s">
        <v>147</v>
      </c>
      <c r="M162" s="95">
        <v>2.5000000000000001E-2</v>
      </c>
      <c r="N162" s="95">
        <v>5.8399999999992513E-2</v>
      </c>
      <c r="O162" s="91">
        <v>15606903.325470999</v>
      </c>
      <c r="P162" s="93">
        <v>95.17</v>
      </c>
      <c r="Q162" s="81"/>
      <c r="R162" s="91">
        <v>14853.090194917999</v>
      </c>
      <c r="S162" s="92">
        <v>4.0069075553874255E-2</v>
      </c>
      <c r="T162" s="92">
        <v>7.534843637409291E-4</v>
      </c>
      <c r="U162" s="92">
        <v>1.3175433539683949E-4</v>
      </c>
    </row>
    <row r="163" spans="2:21">
      <c r="B163" s="84" t="s">
        <v>704</v>
      </c>
      <c r="C163" s="81" t="s">
        <v>705</v>
      </c>
      <c r="D163" s="94" t="s">
        <v>137</v>
      </c>
      <c r="E163" s="94" t="s">
        <v>337</v>
      </c>
      <c r="F163" s="81" t="s">
        <v>706</v>
      </c>
      <c r="G163" s="94" t="s">
        <v>387</v>
      </c>
      <c r="H163" s="81" t="s">
        <v>707</v>
      </c>
      <c r="I163" s="81" t="s">
        <v>341</v>
      </c>
      <c r="J163" s="81"/>
      <c r="K163" s="91">
        <v>1.2299987981250751</v>
      </c>
      <c r="L163" s="94" t="s">
        <v>147</v>
      </c>
      <c r="M163" s="95">
        <v>0.05</v>
      </c>
      <c r="N163" s="95">
        <v>6.2999994276786075E-3</v>
      </c>
      <c r="O163" s="91">
        <v>0.32356700000000005</v>
      </c>
      <c r="P163" s="93">
        <v>106.9</v>
      </c>
      <c r="Q163" s="81"/>
      <c r="R163" s="91">
        <v>3.4945399999999996E-4</v>
      </c>
      <c r="S163" s="92">
        <v>2.346822653935282E-9</v>
      </c>
      <c r="T163" s="92">
        <v>1.7727497873594934E-11</v>
      </c>
      <c r="U163" s="92">
        <v>3.0998316793040476E-12</v>
      </c>
    </row>
    <row r="164" spans="2:21">
      <c r="B164" s="84" t="s">
        <v>708</v>
      </c>
      <c r="C164" s="81" t="s">
        <v>709</v>
      </c>
      <c r="D164" s="94" t="s">
        <v>137</v>
      </c>
      <c r="E164" s="94" t="s">
        <v>337</v>
      </c>
      <c r="F164" s="81" t="s">
        <v>710</v>
      </c>
      <c r="G164" s="94" t="s">
        <v>686</v>
      </c>
      <c r="H164" s="81" t="s">
        <v>711</v>
      </c>
      <c r="I164" s="81" t="s">
        <v>341</v>
      </c>
      <c r="J164" s="81"/>
      <c r="K164" s="91">
        <v>0.72000000000034137</v>
      </c>
      <c r="L164" s="94" t="s">
        <v>147</v>
      </c>
      <c r="M164" s="95">
        <v>4.9000000000000002E-2</v>
      </c>
      <c r="N164" s="95">
        <v>0</v>
      </c>
      <c r="O164" s="91">
        <v>24259590.913847998</v>
      </c>
      <c r="P164" s="93">
        <v>26.07</v>
      </c>
      <c r="Q164" s="81"/>
      <c r="R164" s="91">
        <v>6324.474940397</v>
      </c>
      <c r="S164" s="92">
        <v>3.3444035251539495E-2</v>
      </c>
      <c r="T164" s="92">
        <v>3.2083512009446817E-4</v>
      </c>
      <c r="U164" s="92">
        <v>5.6101254457545777E-5</v>
      </c>
    </row>
    <row r="165" spans="2:21"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91"/>
      <c r="P165" s="93"/>
      <c r="Q165" s="81"/>
      <c r="R165" s="81"/>
      <c r="S165" s="81"/>
      <c r="T165" s="92"/>
      <c r="U165" s="81"/>
    </row>
    <row r="166" spans="2:21">
      <c r="B166" s="97" t="s">
        <v>51</v>
      </c>
      <c r="C166" s="79"/>
      <c r="D166" s="79"/>
      <c r="E166" s="79"/>
      <c r="F166" s="79"/>
      <c r="G166" s="79"/>
      <c r="H166" s="79"/>
      <c r="I166" s="79"/>
      <c r="J166" s="79"/>
      <c r="K166" s="88">
        <v>4.1279599831738301</v>
      </c>
      <c r="L166" s="79"/>
      <c r="M166" s="79"/>
      <c r="N166" s="99">
        <v>2.268561679246452E-2</v>
      </c>
      <c r="O166" s="88"/>
      <c r="P166" s="90"/>
      <c r="Q166" s="88">
        <v>4755.3310093809996</v>
      </c>
      <c r="R166" s="88">
        <v>2586435.8643400148</v>
      </c>
      <c r="S166" s="79"/>
      <c r="T166" s="89">
        <v>0.13120764474087374</v>
      </c>
      <c r="U166" s="89">
        <v>2.2942979129640308E-2</v>
      </c>
    </row>
    <row r="167" spans="2:21">
      <c r="B167" s="84" t="s">
        <v>712</v>
      </c>
      <c r="C167" s="81" t="s">
        <v>713</v>
      </c>
      <c r="D167" s="94" t="s">
        <v>137</v>
      </c>
      <c r="E167" s="94" t="s">
        <v>337</v>
      </c>
      <c r="F167" s="81" t="s">
        <v>350</v>
      </c>
      <c r="G167" s="94" t="s">
        <v>345</v>
      </c>
      <c r="H167" s="81" t="s">
        <v>340</v>
      </c>
      <c r="I167" s="81" t="s">
        <v>145</v>
      </c>
      <c r="J167" s="81"/>
      <c r="K167" s="91">
        <v>5.5400000000000835</v>
      </c>
      <c r="L167" s="94" t="s">
        <v>147</v>
      </c>
      <c r="M167" s="95">
        <v>2.98E-2</v>
      </c>
      <c r="N167" s="95">
        <v>1.6600000000000361E-2</v>
      </c>
      <c r="O167" s="91">
        <v>51173915.991261996</v>
      </c>
      <c r="P167" s="93">
        <v>107.61</v>
      </c>
      <c r="Q167" s="81"/>
      <c r="R167" s="91">
        <v>55068.249290746993</v>
      </c>
      <c r="S167" s="92">
        <v>2.0130480530260873E-2</v>
      </c>
      <c r="T167" s="92">
        <v>2.7935644525583143E-3</v>
      </c>
      <c r="U167" s="92">
        <v>4.8848290096914103E-4</v>
      </c>
    </row>
    <row r="168" spans="2:21">
      <c r="B168" s="84" t="s">
        <v>714</v>
      </c>
      <c r="C168" s="81" t="s">
        <v>715</v>
      </c>
      <c r="D168" s="94" t="s">
        <v>137</v>
      </c>
      <c r="E168" s="94" t="s">
        <v>337</v>
      </c>
      <c r="F168" s="81" t="s">
        <v>350</v>
      </c>
      <c r="G168" s="94" t="s">
        <v>345</v>
      </c>
      <c r="H168" s="81" t="s">
        <v>340</v>
      </c>
      <c r="I168" s="81" t="s">
        <v>145</v>
      </c>
      <c r="J168" s="81"/>
      <c r="K168" s="91">
        <v>2.870000000000021</v>
      </c>
      <c r="L168" s="94" t="s">
        <v>147</v>
      </c>
      <c r="M168" s="95">
        <v>2.4700000000000003E-2</v>
      </c>
      <c r="N168" s="95">
        <v>1.0900000000000012E-2</v>
      </c>
      <c r="O168" s="91">
        <v>47087642.844454996</v>
      </c>
      <c r="P168" s="93">
        <v>104.12</v>
      </c>
      <c r="Q168" s="81"/>
      <c r="R168" s="91">
        <v>49027.654179877005</v>
      </c>
      <c r="S168" s="92">
        <v>1.4135212172217169E-2</v>
      </c>
      <c r="T168" s="92">
        <v>2.4871303096290712E-3</v>
      </c>
      <c r="U168" s="92">
        <v>4.348998025169157E-4</v>
      </c>
    </row>
    <row r="169" spans="2:21">
      <c r="B169" s="84" t="s">
        <v>716</v>
      </c>
      <c r="C169" s="81" t="s">
        <v>717</v>
      </c>
      <c r="D169" s="94" t="s">
        <v>137</v>
      </c>
      <c r="E169" s="94" t="s">
        <v>337</v>
      </c>
      <c r="F169" s="81" t="s">
        <v>718</v>
      </c>
      <c r="G169" s="94" t="s">
        <v>387</v>
      </c>
      <c r="H169" s="81" t="s">
        <v>340</v>
      </c>
      <c r="I169" s="81" t="s">
        <v>145</v>
      </c>
      <c r="J169" s="81"/>
      <c r="K169" s="91">
        <v>4.3199999999999896</v>
      </c>
      <c r="L169" s="94" t="s">
        <v>147</v>
      </c>
      <c r="M169" s="95">
        <v>1.44E-2</v>
      </c>
      <c r="N169" s="95">
        <v>1.3300000000000216E-2</v>
      </c>
      <c r="O169" s="91">
        <v>51925516.034314997</v>
      </c>
      <c r="P169" s="93">
        <v>100.85</v>
      </c>
      <c r="Q169" s="81"/>
      <c r="R169" s="91">
        <v>52366.882919636002</v>
      </c>
      <c r="S169" s="92">
        <v>5.7695017815905553E-2</v>
      </c>
      <c r="T169" s="92">
        <v>2.6565264830410934E-3</v>
      </c>
      <c r="U169" s="92">
        <v>4.6452043078829756E-4</v>
      </c>
    </row>
    <row r="170" spans="2:21">
      <c r="B170" s="84" t="s">
        <v>719</v>
      </c>
      <c r="C170" s="81" t="s">
        <v>720</v>
      </c>
      <c r="D170" s="94" t="s">
        <v>137</v>
      </c>
      <c r="E170" s="94" t="s">
        <v>337</v>
      </c>
      <c r="F170" s="81" t="s">
        <v>721</v>
      </c>
      <c r="G170" s="94" t="s">
        <v>722</v>
      </c>
      <c r="H170" s="81" t="s">
        <v>383</v>
      </c>
      <c r="I170" s="81" t="s">
        <v>145</v>
      </c>
      <c r="J170" s="81"/>
      <c r="K170" s="91">
        <v>0.99000000000000177</v>
      </c>
      <c r="L170" s="94" t="s">
        <v>147</v>
      </c>
      <c r="M170" s="95">
        <v>4.8399999999999999E-2</v>
      </c>
      <c r="N170" s="95">
        <v>4.800000000001148E-3</v>
      </c>
      <c r="O170" s="91">
        <v>4338742.948078</v>
      </c>
      <c r="P170" s="93">
        <v>104.34</v>
      </c>
      <c r="Q170" s="81"/>
      <c r="R170" s="91">
        <v>4527.0445808010008</v>
      </c>
      <c r="S170" s="92">
        <v>2.0660680705133334E-2</v>
      </c>
      <c r="T170" s="92">
        <v>2.2965303925500703E-4</v>
      </c>
      <c r="U170" s="92">
        <v>4.0157148595204679E-5</v>
      </c>
    </row>
    <row r="171" spans="2:21">
      <c r="B171" s="84" t="s">
        <v>723</v>
      </c>
      <c r="C171" s="81" t="s">
        <v>724</v>
      </c>
      <c r="D171" s="94" t="s">
        <v>137</v>
      </c>
      <c r="E171" s="94" t="s">
        <v>337</v>
      </c>
      <c r="F171" s="81" t="s">
        <v>382</v>
      </c>
      <c r="G171" s="94" t="s">
        <v>345</v>
      </c>
      <c r="H171" s="81" t="s">
        <v>383</v>
      </c>
      <c r="I171" s="81" t="s">
        <v>341</v>
      </c>
      <c r="J171" s="81"/>
      <c r="K171" s="91">
        <v>1.0300000000000689</v>
      </c>
      <c r="L171" s="94" t="s">
        <v>147</v>
      </c>
      <c r="M171" s="95">
        <v>1.95E-2</v>
      </c>
      <c r="N171" s="95">
        <v>7.0000000000002682E-3</v>
      </c>
      <c r="O171" s="91">
        <v>21858152.525505003</v>
      </c>
      <c r="P171" s="93">
        <v>102.19</v>
      </c>
      <c r="Q171" s="81"/>
      <c r="R171" s="91">
        <v>22336.846064781999</v>
      </c>
      <c r="S171" s="92">
        <v>4.7864543641826726E-2</v>
      </c>
      <c r="T171" s="92">
        <v>1.133128798400477E-3</v>
      </c>
      <c r="U171" s="92">
        <v>1.9813899124734356E-4</v>
      </c>
    </row>
    <row r="172" spans="2:21">
      <c r="B172" s="84" t="s">
        <v>725</v>
      </c>
      <c r="C172" s="81" t="s">
        <v>726</v>
      </c>
      <c r="D172" s="94" t="s">
        <v>137</v>
      </c>
      <c r="E172" s="94" t="s">
        <v>337</v>
      </c>
      <c r="F172" s="81" t="s">
        <v>455</v>
      </c>
      <c r="G172" s="94" t="s">
        <v>345</v>
      </c>
      <c r="H172" s="81" t="s">
        <v>383</v>
      </c>
      <c r="I172" s="81" t="s">
        <v>145</v>
      </c>
      <c r="J172" s="81"/>
      <c r="K172" s="91">
        <v>2.8600000000001291</v>
      </c>
      <c r="L172" s="94" t="s">
        <v>147</v>
      </c>
      <c r="M172" s="95">
        <v>1.8700000000000001E-2</v>
      </c>
      <c r="N172" s="95">
        <v>9.2999999999998865E-3</v>
      </c>
      <c r="O172" s="91">
        <v>31549056.951312002</v>
      </c>
      <c r="P172" s="93">
        <v>103.66</v>
      </c>
      <c r="Q172" s="81"/>
      <c r="R172" s="91">
        <v>32703.751833309001</v>
      </c>
      <c r="S172" s="92">
        <v>4.3521943649209548E-2</v>
      </c>
      <c r="T172" s="92">
        <v>1.6590329230272421E-3</v>
      </c>
      <c r="U172" s="92">
        <v>2.9009862804543394E-4</v>
      </c>
    </row>
    <row r="173" spans="2:21">
      <c r="B173" s="84" t="s">
        <v>727</v>
      </c>
      <c r="C173" s="81" t="s">
        <v>728</v>
      </c>
      <c r="D173" s="94" t="s">
        <v>137</v>
      </c>
      <c r="E173" s="94" t="s">
        <v>337</v>
      </c>
      <c r="F173" s="81" t="s">
        <v>455</v>
      </c>
      <c r="G173" s="94" t="s">
        <v>345</v>
      </c>
      <c r="H173" s="81" t="s">
        <v>383</v>
      </c>
      <c r="I173" s="81" t="s">
        <v>145</v>
      </c>
      <c r="J173" s="81"/>
      <c r="K173" s="91">
        <v>5.4700000000000051</v>
      </c>
      <c r="L173" s="94" t="s">
        <v>147</v>
      </c>
      <c r="M173" s="95">
        <v>2.6800000000000001E-2</v>
      </c>
      <c r="N173" s="95">
        <v>1.6799999999999638E-2</v>
      </c>
      <c r="O173" s="91">
        <v>47267782.303240001</v>
      </c>
      <c r="P173" s="93">
        <v>106.88</v>
      </c>
      <c r="Q173" s="81"/>
      <c r="R173" s="91">
        <v>50519.807406137988</v>
      </c>
      <c r="S173" s="92">
        <v>6.1504467387232184E-2</v>
      </c>
      <c r="T173" s="92">
        <v>2.5628259466674783E-3</v>
      </c>
      <c r="U173" s="92">
        <v>4.4813594759220328E-4</v>
      </c>
    </row>
    <row r="174" spans="2:21">
      <c r="B174" s="84" t="s">
        <v>729</v>
      </c>
      <c r="C174" s="81" t="s">
        <v>730</v>
      </c>
      <c r="D174" s="94" t="s">
        <v>137</v>
      </c>
      <c r="E174" s="94" t="s">
        <v>337</v>
      </c>
      <c r="F174" s="81" t="s">
        <v>731</v>
      </c>
      <c r="G174" s="94" t="s">
        <v>345</v>
      </c>
      <c r="H174" s="81" t="s">
        <v>383</v>
      </c>
      <c r="I174" s="81" t="s">
        <v>341</v>
      </c>
      <c r="J174" s="81"/>
      <c r="K174" s="91">
        <v>2.6900000000000142</v>
      </c>
      <c r="L174" s="94" t="s">
        <v>147</v>
      </c>
      <c r="M174" s="95">
        <v>2.07E-2</v>
      </c>
      <c r="N174" s="95">
        <v>1.0700000000000454E-2</v>
      </c>
      <c r="O174" s="91">
        <v>19053093.892967004</v>
      </c>
      <c r="P174" s="93">
        <v>103.2</v>
      </c>
      <c r="Q174" s="81"/>
      <c r="R174" s="91">
        <v>19662.793553230007</v>
      </c>
      <c r="S174" s="92">
        <v>7.5171105419595777E-2</v>
      </c>
      <c r="T174" s="92">
        <v>9.9747643725303235E-4</v>
      </c>
      <c r="U174" s="92">
        <v>1.7441880865555346E-4</v>
      </c>
    </row>
    <row r="175" spans="2:21">
      <c r="B175" s="84" t="s">
        <v>732</v>
      </c>
      <c r="C175" s="81" t="s">
        <v>733</v>
      </c>
      <c r="D175" s="94" t="s">
        <v>137</v>
      </c>
      <c r="E175" s="94" t="s">
        <v>337</v>
      </c>
      <c r="F175" s="81" t="s">
        <v>394</v>
      </c>
      <c r="G175" s="94" t="s">
        <v>395</v>
      </c>
      <c r="H175" s="81" t="s">
        <v>383</v>
      </c>
      <c r="I175" s="81" t="s">
        <v>145</v>
      </c>
      <c r="J175" s="81"/>
      <c r="K175" s="91">
        <v>3.890000000000045</v>
      </c>
      <c r="L175" s="94" t="s">
        <v>147</v>
      </c>
      <c r="M175" s="95">
        <v>1.6299999999999999E-2</v>
      </c>
      <c r="N175" s="95">
        <v>1.1700000000000311E-2</v>
      </c>
      <c r="O175" s="91">
        <v>50751316.364500999</v>
      </c>
      <c r="P175" s="93">
        <v>101.8</v>
      </c>
      <c r="Q175" s="81"/>
      <c r="R175" s="91">
        <v>51664.840057767004</v>
      </c>
      <c r="S175" s="92">
        <v>9.3112284750164656E-2</v>
      </c>
      <c r="T175" s="92">
        <v>2.6209124584743258E-3</v>
      </c>
      <c r="U175" s="92">
        <v>4.5829295963772894E-4</v>
      </c>
    </row>
    <row r="176" spans="2:21">
      <c r="B176" s="84" t="s">
        <v>734</v>
      </c>
      <c r="C176" s="81" t="s">
        <v>735</v>
      </c>
      <c r="D176" s="94" t="s">
        <v>137</v>
      </c>
      <c r="E176" s="94" t="s">
        <v>337</v>
      </c>
      <c r="F176" s="81" t="s">
        <v>371</v>
      </c>
      <c r="G176" s="94" t="s">
        <v>345</v>
      </c>
      <c r="H176" s="81" t="s">
        <v>383</v>
      </c>
      <c r="I176" s="81" t="s">
        <v>145</v>
      </c>
      <c r="J176" s="81"/>
      <c r="K176" s="91">
        <v>1.2299999999999742</v>
      </c>
      <c r="L176" s="94" t="s">
        <v>147</v>
      </c>
      <c r="M176" s="95">
        <v>6.0999999999999999E-2</v>
      </c>
      <c r="N176" s="95">
        <v>5.2000000000001845E-3</v>
      </c>
      <c r="O176" s="91">
        <v>32031931.311349001</v>
      </c>
      <c r="P176" s="93">
        <v>108.46</v>
      </c>
      <c r="Q176" s="81"/>
      <c r="R176" s="91">
        <v>34741.831635442999</v>
      </c>
      <c r="S176" s="92">
        <v>4.6748029668700945E-2</v>
      </c>
      <c r="T176" s="92">
        <v>1.7624229410512086E-3</v>
      </c>
      <c r="U176" s="92">
        <v>3.0817741476873572E-4</v>
      </c>
    </row>
    <row r="177" spans="2:21">
      <c r="B177" s="84" t="s">
        <v>736</v>
      </c>
      <c r="C177" s="81" t="s">
        <v>737</v>
      </c>
      <c r="D177" s="94" t="s">
        <v>137</v>
      </c>
      <c r="E177" s="94" t="s">
        <v>337</v>
      </c>
      <c r="F177" s="81" t="s">
        <v>738</v>
      </c>
      <c r="G177" s="94" t="s">
        <v>739</v>
      </c>
      <c r="H177" s="81" t="s">
        <v>383</v>
      </c>
      <c r="I177" s="81" t="s">
        <v>145</v>
      </c>
      <c r="J177" s="81"/>
      <c r="K177" s="91">
        <v>5.339999999999681</v>
      </c>
      <c r="L177" s="94" t="s">
        <v>147</v>
      </c>
      <c r="M177" s="95">
        <v>2.6099999999999998E-2</v>
      </c>
      <c r="N177" s="95">
        <v>1.5999999999999036E-2</v>
      </c>
      <c r="O177" s="91">
        <v>41462627.563583992</v>
      </c>
      <c r="P177" s="93">
        <v>105.47</v>
      </c>
      <c r="Q177" s="81"/>
      <c r="R177" s="91">
        <v>43730.633291832004</v>
      </c>
      <c r="S177" s="92">
        <v>6.8747807312048159E-2</v>
      </c>
      <c r="T177" s="92">
        <v>2.2184170411324862E-3</v>
      </c>
      <c r="U177" s="92">
        <v>3.8791257914932753E-4</v>
      </c>
    </row>
    <row r="178" spans="2:21">
      <c r="B178" s="84" t="s">
        <v>740</v>
      </c>
      <c r="C178" s="81" t="s">
        <v>741</v>
      </c>
      <c r="D178" s="94" t="s">
        <v>137</v>
      </c>
      <c r="E178" s="94" t="s">
        <v>337</v>
      </c>
      <c r="F178" s="81" t="s">
        <v>426</v>
      </c>
      <c r="G178" s="94" t="s">
        <v>387</v>
      </c>
      <c r="H178" s="81" t="s">
        <v>421</v>
      </c>
      <c r="I178" s="81" t="s">
        <v>145</v>
      </c>
      <c r="J178" s="81"/>
      <c r="K178" s="91">
        <v>4.120000000000049</v>
      </c>
      <c r="L178" s="94" t="s">
        <v>147</v>
      </c>
      <c r="M178" s="95">
        <v>3.39E-2</v>
      </c>
      <c r="N178" s="95">
        <v>1.8000000000000235E-2</v>
      </c>
      <c r="O178" s="91">
        <v>61596100.018825009</v>
      </c>
      <c r="P178" s="93">
        <v>108.29</v>
      </c>
      <c r="Q178" s="81"/>
      <c r="R178" s="91">
        <v>66702.416706373013</v>
      </c>
      <c r="S178" s="92">
        <v>5.6759461686112476E-2</v>
      </c>
      <c r="T178" s="92">
        <v>3.3837556597602859E-3</v>
      </c>
      <c r="U178" s="92">
        <v>5.9168378210738652E-4</v>
      </c>
    </row>
    <row r="179" spans="2:21">
      <c r="B179" s="84" t="s">
        <v>742</v>
      </c>
      <c r="C179" s="81" t="s">
        <v>743</v>
      </c>
      <c r="D179" s="94" t="s">
        <v>137</v>
      </c>
      <c r="E179" s="94" t="s">
        <v>337</v>
      </c>
      <c r="F179" s="81" t="s">
        <v>435</v>
      </c>
      <c r="G179" s="94" t="s">
        <v>436</v>
      </c>
      <c r="H179" s="81" t="s">
        <v>421</v>
      </c>
      <c r="I179" s="81" t="s">
        <v>145</v>
      </c>
      <c r="J179" s="81"/>
      <c r="K179" s="91">
        <v>1.8900000000000319</v>
      </c>
      <c r="L179" s="94" t="s">
        <v>147</v>
      </c>
      <c r="M179" s="95">
        <v>1.7500000000000002E-2</v>
      </c>
      <c r="N179" s="95">
        <v>1.2799999999999754E-2</v>
      </c>
      <c r="O179" s="91">
        <v>11182367.345580004</v>
      </c>
      <c r="P179" s="93">
        <v>100.94</v>
      </c>
      <c r="Q179" s="81"/>
      <c r="R179" s="91">
        <v>11287.481226575999</v>
      </c>
      <c r="S179" s="92">
        <v>1.9049795889351961E-2</v>
      </c>
      <c r="T179" s="92">
        <v>5.7260411797366404E-4</v>
      </c>
      <c r="U179" s="92">
        <v>1.0012560132575387E-4</v>
      </c>
    </row>
    <row r="180" spans="2:21">
      <c r="B180" s="84" t="s">
        <v>744</v>
      </c>
      <c r="C180" s="81" t="s">
        <v>745</v>
      </c>
      <c r="D180" s="94" t="s">
        <v>137</v>
      </c>
      <c r="E180" s="94" t="s">
        <v>337</v>
      </c>
      <c r="F180" s="81" t="s">
        <v>435</v>
      </c>
      <c r="G180" s="94" t="s">
        <v>436</v>
      </c>
      <c r="H180" s="81" t="s">
        <v>421</v>
      </c>
      <c r="I180" s="81" t="s">
        <v>145</v>
      </c>
      <c r="J180" s="81"/>
      <c r="K180" s="91">
        <v>4.7999999999999643</v>
      </c>
      <c r="L180" s="94" t="s">
        <v>147</v>
      </c>
      <c r="M180" s="95">
        <v>3.6499999999999998E-2</v>
      </c>
      <c r="N180" s="95">
        <v>2.3099999999999635E-2</v>
      </c>
      <c r="O180" s="91">
        <v>101429124.51827499</v>
      </c>
      <c r="P180" s="93">
        <v>106.91</v>
      </c>
      <c r="Q180" s="81"/>
      <c r="R180" s="91">
        <v>108437.87364715499</v>
      </c>
      <c r="S180" s="92">
        <v>4.7287010583969079E-2</v>
      </c>
      <c r="T180" s="92">
        <v>5.500959137675049E-3</v>
      </c>
      <c r="U180" s="92">
        <v>9.618981495928523E-4</v>
      </c>
    </row>
    <row r="181" spans="2:21">
      <c r="B181" s="84" t="s">
        <v>746</v>
      </c>
      <c r="C181" s="81" t="s">
        <v>747</v>
      </c>
      <c r="D181" s="94" t="s">
        <v>137</v>
      </c>
      <c r="E181" s="94" t="s">
        <v>337</v>
      </c>
      <c r="F181" s="81" t="s">
        <v>344</v>
      </c>
      <c r="G181" s="94" t="s">
        <v>345</v>
      </c>
      <c r="H181" s="81" t="s">
        <v>421</v>
      </c>
      <c r="I181" s="81" t="s">
        <v>145</v>
      </c>
      <c r="J181" s="81"/>
      <c r="K181" s="91">
        <v>1.5800000000000423</v>
      </c>
      <c r="L181" s="94" t="s">
        <v>147</v>
      </c>
      <c r="M181" s="95">
        <v>1.7600000000000001E-2</v>
      </c>
      <c r="N181" s="95">
        <v>7.900000000000032E-3</v>
      </c>
      <c r="O181" s="91">
        <v>82222085.676625997</v>
      </c>
      <c r="P181" s="93">
        <v>101.71</v>
      </c>
      <c r="Q181" s="81"/>
      <c r="R181" s="91">
        <v>83628.082988986993</v>
      </c>
      <c r="S181" s="92">
        <v>8.6549563870132629E-2</v>
      </c>
      <c r="T181" s="92">
        <v>4.2423800081272146E-3</v>
      </c>
      <c r="U181" s="92">
        <v>7.4182290352587136E-4</v>
      </c>
    </row>
    <row r="182" spans="2:21">
      <c r="B182" s="84" t="s">
        <v>748</v>
      </c>
      <c r="C182" s="81" t="s">
        <v>749</v>
      </c>
      <c r="D182" s="94" t="s">
        <v>137</v>
      </c>
      <c r="E182" s="94" t="s">
        <v>337</v>
      </c>
      <c r="F182" s="81" t="s">
        <v>452</v>
      </c>
      <c r="G182" s="94" t="s">
        <v>387</v>
      </c>
      <c r="H182" s="81" t="s">
        <v>421</v>
      </c>
      <c r="I182" s="81" t="s">
        <v>341</v>
      </c>
      <c r="J182" s="81"/>
      <c r="K182" s="91">
        <v>6.870000000000001</v>
      </c>
      <c r="L182" s="94" t="s">
        <v>147</v>
      </c>
      <c r="M182" s="95">
        <v>2.5499999999999998E-2</v>
      </c>
      <c r="N182" s="95">
        <v>2.6199999999999918E-2</v>
      </c>
      <c r="O182" s="91">
        <v>131177225.542496</v>
      </c>
      <c r="P182" s="93">
        <v>99.6</v>
      </c>
      <c r="Q182" s="81"/>
      <c r="R182" s="91">
        <v>130652.52100927099</v>
      </c>
      <c r="S182" s="92">
        <v>0.15708914242039754</v>
      </c>
      <c r="T182" s="92">
        <v>6.6278889020348003E-3</v>
      </c>
      <c r="U182" s="92">
        <v>1.1589531772578821E-3</v>
      </c>
    </row>
    <row r="183" spans="2:21">
      <c r="B183" s="84" t="s">
        <v>750</v>
      </c>
      <c r="C183" s="81" t="s">
        <v>751</v>
      </c>
      <c r="D183" s="94" t="s">
        <v>137</v>
      </c>
      <c r="E183" s="94" t="s">
        <v>337</v>
      </c>
      <c r="F183" s="81" t="s">
        <v>752</v>
      </c>
      <c r="G183" s="94" t="s">
        <v>387</v>
      </c>
      <c r="H183" s="81" t="s">
        <v>421</v>
      </c>
      <c r="I183" s="81" t="s">
        <v>341</v>
      </c>
      <c r="J183" s="81"/>
      <c r="K183" s="91">
        <v>4.3399999975851946</v>
      </c>
      <c r="L183" s="94" t="s">
        <v>147</v>
      </c>
      <c r="M183" s="95">
        <v>3.15E-2</v>
      </c>
      <c r="N183" s="95">
        <v>3.6599999994699206E-2</v>
      </c>
      <c r="O183" s="91">
        <v>0.49829600000000007</v>
      </c>
      <c r="P183" s="93">
        <v>98.27</v>
      </c>
      <c r="Q183" s="81"/>
      <c r="R183" s="91">
        <v>0.33957182299999999</v>
      </c>
      <c r="S183" s="92">
        <v>2.1235692853814502E-9</v>
      </c>
      <c r="T183" s="92">
        <v>1.7226183618345351E-8</v>
      </c>
      <c r="U183" s="92">
        <v>3.0121718290087593E-9</v>
      </c>
    </row>
    <row r="184" spans="2:21">
      <c r="B184" s="84" t="s">
        <v>753</v>
      </c>
      <c r="C184" s="81" t="s">
        <v>754</v>
      </c>
      <c r="D184" s="94" t="s">
        <v>137</v>
      </c>
      <c r="E184" s="94" t="s">
        <v>337</v>
      </c>
      <c r="F184" s="81" t="s">
        <v>455</v>
      </c>
      <c r="G184" s="94" t="s">
        <v>345</v>
      </c>
      <c r="H184" s="81" t="s">
        <v>421</v>
      </c>
      <c r="I184" s="81" t="s">
        <v>145</v>
      </c>
      <c r="J184" s="81"/>
      <c r="K184" s="91">
        <v>1.8699999999999715</v>
      </c>
      <c r="L184" s="94" t="s">
        <v>147</v>
      </c>
      <c r="M184" s="95">
        <v>6.4000000000000001E-2</v>
      </c>
      <c r="N184" s="95">
        <v>7.7999999999989987E-3</v>
      </c>
      <c r="O184" s="91">
        <v>19897323.257720999</v>
      </c>
      <c r="P184" s="93">
        <v>111.16</v>
      </c>
      <c r="Q184" s="81"/>
      <c r="R184" s="91">
        <v>22117.865152448998</v>
      </c>
      <c r="S184" s="92">
        <v>8.1525691249440715E-2</v>
      </c>
      <c r="T184" s="92">
        <v>1.1220200869313248E-3</v>
      </c>
      <c r="U184" s="92">
        <v>1.9619652108184899E-4</v>
      </c>
    </row>
    <row r="185" spans="2:21">
      <c r="B185" s="84" t="s">
        <v>755</v>
      </c>
      <c r="C185" s="81" t="s">
        <v>756</v>
      </c>
      <c r="D185" s="94" t="s">
        <v>137</v>
      </c>
      <c r="E185" s="94" t="s">
        <v>337</v>
      </c>
      <c r="F185" s="81" t="s">
        <v>460</v>
      </c>
      <c r="G185" s="94" t="s">
        <v>345</v>
      </c>
      <c r="H185" s="81" t="s">
        <v>421</v>
      </c>
      <c r="I185" s="81" t="s">
        <v>341</v>
      </c>
      <c r="J185" s="81"/>
      <c r="K185" s="91">
        <v>0.75000000000001965</v>
      </c>
      <c r="L185" s="94" t="s">
        <v>147</v>
      </c>
      <c r="M185" s="95">
        <v>1.2E-2</v>
      </c>
      <c r="N185" s="95">
        <v>4.8999999999993927E-3</v>
      </c>
      <c r="O185" s="91">
        <v>12591575.433002001</v>
      </c>
      <c r="P185" s="93">
        <v>100.53</v>
      </c>
      <c r="Q185" s="91">
        <v>37.671471306000001</v>
      </c>
      <c r="R185" s="91">
        <v>12695.567997373002</v>
      </c>
      <c r="S185" s="92">
        <v>4.1971918110006667E-2</v>
      </c>
      <c r="T185" s="92">
        <v>6.4403513674907088E-4</v>
      </c>
      <c r="U185" s="92">
        <v>1.1261603491451086E-4</v>
      </c>
    </row>
    <row r="186" spans="2:21">
      <c r="B186" s="84" t="s">
        <v>757</v>
      </c>
      <c r="C186" s="81" t="s">
        <v>758</v>
      </c>
      <c r="D186" s="94" t="s">
        <v>137</v>
      </c>
      <c r="E186" s="94" t="s">
        <v>337</v>
      </c>
      <c r="F186" s="81" t="s">
        <v>471</v>
      </c>
      <c r="G186" s="94" t="s">
        <v>472</v>
      </c>
      <c r="H186" s="81" t="s">
        <v>421</v>
      </c>
      <c r="I186" s="81" t="s">
        <v>145</v>
      </c>
      <c r="J186" s="81"/>
      <c r="K186" s="91">
        <v>2.9800000000000058</v>
      </c>
      <c r="L186" s="94" t="s">
        <v>147</v>
      </c>
      <c r="M186" s="95">
        <v>4.8000000000000001E-2</v>
      </c>
      <c r="N186" s="95">
        <v>1.2400000000000052E-2</v>
      </c>
      <c r="O186" s="91">
        <v>98496286.199891999</v>
      </c>
      <c r="P186" s="93">
        <v>112.08</v>
      </c>
      <c r="Q186" s="81"/>
      <c r="R186" s="91">
        <v>110394.640854731</v>
      </c>
      <c r="S186" s="92">
        <v>4.7905538152240114E-2</v>
      </c>
      <c r="T186" s="92">
        <v>5.6002242384076886E-3</v>
      </c>
      <c r="U186" s="92">
        <v>9.7925565295257184E-4</v>
      </c>
    </row>
    <row r="187" spans="2:21">
      <c r="B187" s="84" t="s">
        <v>759</v>
      </c>
      <c r="C187" s="81" t="s">
        <v>760</v>
      </c>
      <c r="D187" s="94" t="s">
        <v>137</v>
      </c>
      <c r="E187" s="94" t="s">
        <v>337</v>
      </c>
      <c r="F187" s="81" t="s">
        <v>471</v>
      </c>
      <c r="G187" s="94" t="s">
        <v>472</v>
      </c>
      <c r="H187" s="81" t="s">
        <v>421</v>
      </c>
      <c r="I187" s="81" t="s">
        <v>145</v>
      </c>
      <c r="J187" s="81"/>
      <c r="K187" s="91">
        <v>1.5999999999997221</v>
      </c>
      <c r="L187" s="94" t="s">
        <v>147</v>
      </c>
      <c r="M187" s="95">
        <v>4.4999999999999998E-2</v>
      </c>
      <c r="N187" s="95">
        <v>8.3999999999954129E-3</v>
      </c>
      <c r="O187" s="91">
        <v>2677051.3852899997</v>
      </c>
      <c r="P187" s="93">
        <v>107.54</v>
      </c>
      <c r="Q187" s="81"/>
      <c r="R187" s="91">
        <v>2878.901062073</v>
      </c>
      <c r="S187" s="92">
        <v>4.4579778875385497E-3</v>
      </c>
      <c r="T187" s="92">
        <v>1.4604415017767521E-4</v>
      </c>
      <c r="U187" s="92">
        <v>2.5537291642951447E-5</v>
      </c>
    </row>
    <row r="188" spans="2:21">
      <c r="B188" s="84" t="s">
        <v>761</v>
      </c>
      <c r="C188" s="81" t="s">
        <v>762</v>
      </c>
      <c r="D188" s="94" t="s">
        <v>137</v>
      </c>
      <c r="E188" s="94" t="s">
        <v>337</v>
      </c>
      <c r="F188" s="81" t="s">
        <v>763</v>
      </c>
      <c r="G188" s="94" t="s">
        <v>339</v>
      </c>
      <c r="H188" s="81" t="s">
        <v>421</v>
      </c>
      <c r="I188" s="81" t="s">
        <v>145</v>
      </c>
      <c r="J188" s="81"/>
      <c r="K188" s="91">
        <v>2.8599999999999963</v>
      </c>
      <c r="L188" s="94" t="s">
        <v>147</v>
      </c>
      <c r="M188" s="95">
        <v>1.49E-2</v>
      </c>
      <c r="N188" s="95">
        <v>9.4000000000002085E-3</v>
      </c>
      <c r="O188" s="91">
        <v>37883453.958613008</v>
      </c>
      <c r="P188" s="93">
        <v>101.88</v>
      </c>
      <c r="Q188" s="81"/>
      <c r="R188" s="91">
        <v>38595.66371981299</v>
      </c>
      <c r="S188" s="92">
        <v>3.5138015401265897E-2</v>
      </c>
      <c r="T188" s="92">
        <v>1.9579244951351822E-3</v>
      </c>
      <c r="U188" s="92">
        <v>3.4236283196770455E-4</v>
      </c>
    </row>
    <row r="189" spans="2:21">
      <c r="B189" s="84" t="s">
        <v>764</v>
      </c>
      <c r="C189" s="81" t="s">
        <v>765</v>
      </c>
      <c r="D189" s="94" t="s">
        <v>137</v>
      </c>
      <c r="E189" s="94" t="s">
        <v>337</v>
      </c>
      <c r="F189" s="81" t="s">
        <v>766</v>
      </c>
      <c r="G189" s="94" t="s">
        <v>516</v>
      </c>
      <c r="H189" s="81" t="s">
        <v>421</v>
      </c>
      <c r="I189" s="81" t="s">
        <v>341</v>
      </c>
      <c r="J189" s="81"/>
      <c r="K189" s="91">
        <v>3.1300000000007682</v>
      </c>
      <c r="L189" s="94" t="s">
        <v>147</v>
      </c>
      <c r="M189" s="95">
        <v>2.4500000000000001E-2</v>
      </c>
      <c r="N189" s="95">
        <v>1.3399999999994241E-2</v>
      </c>
      <c r="O189" s="91">
        <v>400186.49071600003</v>
      </c>
      <c r="P189" s="93">
        <v>104.15</v>
      </c>
      <c r="Q189" s="81"/>
      <c r="R189" s="91">
        <v>416.79424043599994</v>
      </c>
      <c r="S189" s="92">
        <v>2.5511326896170112E-4</v>
      </c>
      <c r="T189" s="92">
        <v>2.1143609777126047E-5</v>
      </c>
      <c r="U189" s="92">
        <v>3.6971732767545395E-6</v>
      </c>
    </row>
    <row r="190" spans="2:21">
      <c r="B190" s="84" t="s">
        <v>767</v>
      </c>
      <c r="C190" s="81" t="s">
        <v>768</v>
      </c>
      <c r="D190" s="94" t="s">
        <v>137</v>
      </c>
      <c r="E190" s="94" t="s">
        <v>337</v>
      </c>
      <c r="F190" s="81" t="s">
        <v>344</v>
      </c>
      <c r="G190" s="94" t="s">
        <v>345</v>
      </c>
      <c r="H190" s="81" t="s">
        <v>421</v>
      </c>
      <c r="I190" s="81" t="s">
        <v>341</v>
      </c>
      <c r="J190" s="81"/>
      <c r="K190" s="91">
        <v>1.5299999999999634</v>
      </c>
      <c r="L190" s="94" t="s">
        <v>147</v>
      </c>
      <c r="M190" s="95">
        <v>3.2500000000000001E-2</v>
      </c>
      <c r="N190" s="95">
        <v>1.5299999999999633E-2</v>
      </c>
      <c r="O190" s="91">
        <v>969.57927477400006</v>
      </c>
      <c r="P190" s="93">
        <v>5132051</v>
      </c>
      <c r="Q190" s="81"/>
      <c r="R190" s="91">
        <v>49759.301795160012</v>
      </c>
      <c r="S190" s="92">
        <v>5.2367230611612206E-2</v>
      </c>
      <c r="T190" s="92">
        <v>2.5242461576209397E-3</v>
      </c>
      <c r="U190" s="92">
        <v>4.4138988263029696E-4</v>
      </c>
    </row>
    <row r="191" spans="2:21">
      <c r="B191" s="84" t="s">
        <v>769</v>
      </c>
      <c r="C191" s="81" t="s">
        <v>770</v>
      </c>
      <c r="D191" s="94" t="s">
        <v>137</v>
      </c>
      <c r="E191" s="94" t="s">
        <v>337</v>
      </c>
      <c r="F191" s="81" t="s">
        <v>344</v>
      </c>
      <c r="G191" s="94" t="s">
        <v>345</v>
      </c>
      <c r="H191" s="81" t="s">
        <v>421</v>
      </c>
      <c r="I191" s="81" t="s">
        <v>145</v>
      </c>
      <c r="J191" s="81"/>
      <c r="K191" s="91">
        <v>1.0999999999998689</v>
      </c>
      <c r="L191" s="94" t="s">
        <v>147</v>
      </c>
      <c r="M191" s="95">
        <v>2.3700000000000002E-2</v>
      </c>
      <c r="N191" s="95">
        <v>7.199999999997775E-3</v>
      </c>
      <c r="O191" s="91">
        <v>5985346.6638520006</v>
      </c>
      <c r="P191" s="93">
        <v>102.08</v>
      </c>
      <c r="Q191" s="81"/>
      <c r="R191" s="91">
        <v>6109.8416192880004</v>
      </c>
      <c r="S191" s="92">
        <v>5.9853526492046494E-3</v>
      </c>
      <c r="T191" s="92">
        <v>3.0994695815165905E-4</v>
      </c>
      <c r="U191" s="92">
        <v>5.4197349599659141E-5</v>
      </c>
    </row>
    <row r="192" spans="2:21">
      <c r="B192" s="84" t="s">
        <v>771</v>
      </c>
      <c r="C192" s="81" t="s">
        <v>772</v>
      </c>
      <c r="D192" s="94" t="s">
        <v>137</v>
      </c>
      <c r="E192" s="94" t="s">
        <v>337</v>
      </c>
      <c r="F192" s="81" t="s">
        <v>773</v>
      </c>
      <c r="G192" s="94" t="s">
        <v>387</v>
      </c>
      <c r="H192" s="81" t="s">
        <v>421</v>
      </c>
      <c r="I192" s="81" t="s">
        <v>341</v>
      </c>
      <c r="J192" s="81"/>
      <c r="K192" s="91">
        <v>3.7700000000000462</v>
      </c>
      <c r="L192" s="94" t="s">
        <v>147</v>
      </c>
      <c r="M192" s="95">
        <v>3.3799999999999997E-2</v>
      </c>
      <c r="N192" s="95">
        <v>3.0800000000000355E-2</v>
      </c>
      <c r="O192" s="91">
        <v>27063242.069066003</v>
      </c>
      <c r="P192" s="93">
        <v>101.2</v>
      </c>
      <c r="Q192" s="81"/>
      <c r="R192" s="91">
        <v>27388.000975187999</v>
      </c>
      <c r="S192" s="92">
        <v>3.3063266016312196E-2</v>
      </c>
      <c r="T192" s="92">
        <v>1.3893694994181246E-3</v>
      </c>
      <c r="U192" s="92">
        <v>2.4294526047977105E-4</v>
      </c>
    </row>
    <row r="193" spans="2:21">
      <c r="B193" s="84" t="s">
        <v>774</v>
      </c>
      <c r="C193" s="81" t="s">
        <v>775</v>
      </c>
      <c r="D193" s="94" t="s">
        <v>137</v>
      </c>
      <c r="E193" s="94" t="s">
        <v>337</v>
      </c>
      <c r="F193" s="81" t="s">
        <v>606</v>
      </c>
      <c r="G193" s="94" t="s">
        <v>468</v>
      </c>
      <c r="H193" s="81" t="s">
        <v>421</v>
      </c>
      <c r="I193" s="81" t="s">
        <v>145</v>
      </c>
      <c r="J193" s="81"/>
      <c r="K193" s="91">
        <v>4.2100000000000364</v>
      </c>
      <c r="L193" s="94" t="s">
        <v>147</v>
      </c>
      <c r="M193" s="95">
        <v>3.85E-2</v>
      </c>
      <c r="N193" s="95">
        <v>1.630000000000258E-2</v>
      </c>
      <c r="O193" s="91">
        <v>5778069.5784009984</v>
      </c>
      <c r="P193" s="93">
        <v>111.38</v>
      </c>
      <c r="Q193" s="81"/>
      <c r="R193" s="91">
        <v>6435.6137055179979</v>
      </c>
      <c r="S193" s="92">
        <v>1.4487513704804788E-2</v>
      </c>
      <c r="T193" s="92">
        <v>3.2647309311053456E-4</v>
      </c>
      <c r="U193" s="92">
        <v>5.7087110864743293E-5</v>
      </c>
    </row>
    <row r="194" spans="2:21">
      <c r="B194" s="84" t="s">
        <v>776</v>
      </c>
      <c r="C194" s="81" t="s">
        <v>777</v>
      </c>
      <c r="D194" s="94" t="s">
        <v>137</v>
      </c>
      <c r="E194" s="94" t="s">
        <v>337</v>
      </c>
      <c r="F194" s="81" t="s">
        <v>778</v>
      </c>
      <c r="G194" s="94" t="s">
        <v>144</v>
      </c>
      <c r="H194" s="81" t="s">
        <v>421</v>
      </c>
      <c r="I194" s="81" t="s">
        <v>341</v>
      </c>
      <c r="J194" s="81"/>
      <c r="K194" s="91">
        <v>4.7000000000001245</v>
      </c>
      <c r="L194" s="94" t="s">
        <v>147</v>
      </c>
      <c r="M194" s="95">
        <v>5.0900000000000001E-2</v>
      </c>
      <c r="N194" s="95">
        <v>1.8800000000000074E-2</v>
      </c>
      <c r="O194" s="91">
        <v>35383045.256343</v>
      </c>
      <c r="P194" s="93">
        <v>119.41</v>
      </c>
      <c r="Q194" s="81"/>
      <c r="R194" s="91">
        <v>42250.893550511006</v>
      </c>
      <c r="S194" s="92">
        <v>3.1155979129758694E-2</v>
      </c>
      <c r="T194" s="92">
        <v>2.1433511294023529E-3</v>
      </c>
      <c r="U194" s="92">
        <v>3.7478654789121628E-4</v>
      </c>
    </row>
    <row r="195" spans="2:21">
      <c r="B195" s="84" t="s">
        <v>779</v>
      </c>
      <c r="C195" s="81" t="s">
        <v>780</v>
      </c>
      <c r="D195" s="94" t="s">
        <v>137</v>
      </c>
      <c r="E195" s="94" t="s">
        <v>337</v>
      </c>
      <c r="F195" s="81" t="s">
        <v>781</v>
      </c>
      <c r="G195" s="94" t="s">
        <v>722</v>
      </c>
      <c r="H195" s="81" t="s">
        <v>421</v>
      </c>
      <c r="I195" s="81" t="s">
        <v>341</v>
      </c>
      <c r="J195" s="81"/>
      <c r="K195" s="91">
        <v>1</v>
      </c>
      <c r="L195" s="94" t="s">
        <v>147</v>
      </c>
      <c r="M195" s="95">
        <v>4.0999999999999995E-2</v>
      </c>
      <c r="N195" s="95">
        <v>6.4000000000175783E-3</v>
      </c>
      <c r="O195" s="91">
        <v>194140.89226999995</v>
      </c>
      <c r="P195" s="93">
        <v>103.44</v>
      </c>
      <c r="Q195" s="91">
        <v>3.9798881590000001</v>
      </c>
      <c r="R195" s="91">
        <v>204.799226901</v>
      </c>
      <c r="S195" s="92">
        <v>3.2356815378333328E-4</v>
      </c>
      <c r="T195" s="92">
        <v>1.0389286885831509E-5</v>
      </c>
      <c r="U195" s="92">
        <v>1.8166715259939723E-6</v>
      </c>
    </row>
    <row r="196" spans="2:21">
      <c r="B196" s="84" t="s">
        <v>782</v>
      </c>
      <c r="C196" s="81" t="s">
        <v>783</v>
      </c>
      <c r="D196" s="94" t="s">
        <v>137</v>
      </c>
      <c r="E196" s="94" t="s">
        <v>337</v>
      </c>
      <c r="F196" s="81" t="s">
        <v>781</v>
      </c>
      <c r="G196" s="94" t="s">
        <v>722</v>
      </c>
      <c r="H196" s="81" t="s">
        <v>421</v>
      </c>
      <c r="I196" s="81" t="s">
        <v>341</v>
      </c>
      <c r="J196" s="81"/>
      <c r="K196" s="91">
        <v>3.3600000000008632</v>
      </c>
      <c r="L196" s="94" t="s">
        <v>147</v>
      </c>
      <c r="M196" s="95">
        <v>1.2E-2</v>
      </c>
      <c r="N196" s="95">
        <v>1.1200000000004959E-2</v>
      </c>
      <c r="O196" s="91">
        <v>9559284.3089529984</v>
      </c>
      <c r="P196" s="93">
        <v>100.38</v>
      </c>
      <c r="Q196" s="81"/>
      <c r="R196" s="91">
        <v>9595.6099065519993</v>
      </c>
      <c r="S196" s="92">
        <v>2.0631162961598556E-2</v>
      </c>
      <c r="T196" s="92">
        <v>4.8677695551988838E-4</v>
      </c>
      <c r="U196" s="92">
        <v>8.5117856915570123E-5</v>
      </c>
    </row>
    <row r="197" spans="2:21">
      <c r="B197" s="84" t="s">
        <v>784</v>
      </c>
      <c r="C197" s="81" t="s">
        <v>785</v>
      </c>
      <c r="D197" s="94" t="s">
        <v>137</v>
      </c>
      <c r="E197" s="94" t="s">
        <v>337</v>
      </c>
      <c r="F197" s="81" t="s">
        <v>786</v>
      </c>
      <c r="G197" s="94" t="s">
        <v>686</v>
      </c>
      <c r="H197" s="81" t="s">
        <v>517</v>
      </c>
      <c r="I197" s="81" t="s">
        <v>341</v>
      </c>
      <c r="J197" s="81"/>
      <c r="K197" s="91">
        <v>6.5100000000000247</v>
      </c>
      <c r="L197" s="94" t="s">
        <v>147</v>
      </c>
      <c r="M197" s="95">
        <v>3.7499999999999999E-2</v>
      </c>
      <c r="N197" s="95">
        <v>2.6700000000000203E-2</v>
      </c>
      <c r="O197" s="91">
        <v>25246080.789432</v>
      </c>
      <c r="P197" s="93">
        <v>109.43</v>
      </c>
      <c r="Q197" s="81"/>
      <c r="R197" s="91">
        <v>27626.786829126006</v>
      </c>
      <c r="S197" s="92">
        <v>0.11475491267923636</v>
      </c>
      <c r="T197" s="92">
        <v>1.4014828983717224E-3</v>
      </c>
      <c r="U197" s="92">
        <v>2.4506341037820322E-4</v>
      </c>
    </row>
    <row r="198" spans="2:21">
      <c r="B198" s="84" t="s">
        <v>787</v>
      </c>
      <c r="C198" s="81" t="s">
        <v>788</v>
      </c>
      <c r="D198" s="94" t="s">
        <v>137</v>
      </c>
      <c r="E198" s="94" t="s">
        <v>337</v>
      </c>
      <c r="F198" s="81" t="s">
        <v>441</v>
      </c>
      <c r="G198" s="94" t="s">
        <v>387</v>
      </c>
      <c r="H198" s="81" t="s">
        <v>517</v>
      </c>
      <c r="I198" s="81" t="s">
        <v>145</v>
      </c>
      <c r="J198" s="81"/>
      <c r="K198" s="91">
        <v>3.430000000000311</v>
      </c>
      <c r="L198" s="94" t="s">
        <v>147</v>
      </c>
      <c r="M198" s="95">
        <v>3.5000000000000003E-2</v>
      </c>
      <c r="N198" s="95">
        <v>1.3900000000000492E-2</v>
      </c>
      <c r="O198" s="91">
        <v>15364271.670013996</v>
      </c>
      <c r="P198" s="93">
        <v>107.37</v>
      </c>
      <c r="Q198" s="91">
        <v>1311.0845191019998</v>
      </c>
      <c r="R198" s="91">
        <v>17883.192074608</v>
      </c>
      <c r="S198" s="92">
        <v>0.11500035304301912</v>
      </c>
      <c r="T198" s="92">
        <v>9.0719880005867188E-4</v>
      </c>
      <c r="U198" s="92">
        <v>1.5863285388047912E-4</v>
      </c>
    </row>
    <row r="199" spans="2:21">
      <c r="B199" s="84" t="s">
        <v>789</v>
      </c>
      <c r="C199" s="81" t="s">
        <v>790</v>
      </c>
      <c r="D199" s="94" t="s">
        <v>137</v>
      </c>
      <c r="E199" s="94" t="s">
        <v>337</v>
      </c>
      <c r="F199" s="81" t="s">
        <v>752</v>
      </c>
      <c r="G199" s="94" t="s">
        <v>387</v>
      </c>
      <c r="H199" s="81" t="s">
        <v>517</v>
      </c>
      <c r="I199" s="81" t="s">
        <v>145</v>
      </c>
      <c r="J199" s="81"/>
      <c r="K199" s="91">
        <v>3.759999999999919</v>
      </c>
      <c r="L199" s="94" t="s">
        <v>147</v>
      </c>
      <c r="M199" s="95">
        <v>4.3499999999999997E-2</v>
      </c>
      <c r="N199" s="95">
        <v>6.989999999999745E-2</v>
      </c>
      <c r="O199" s="91">
        <v>47119161.970645994</v>
      </c>
      <c r="P199" s="93">
        <v>91.5</v>
      </c>
      <c r="Q199" s="81"/>
      <c r="R199" s="91">
        <v>43114.034771801991</v>
      </c>
      <c r="S199" s="92">
        <v>2.6593097711561382E-2</v>
      </c>
      <c r="T199" s="92">
        <v>2.1871375338076483E-3</v>
      </c>
      <c r="U199" s="92">
        <v>3.8244304202626978E-4</v>
      </c>
    </row>
    <row r="200" spans="2:21">
      <c r="B200" s="84" t="s">
        <v>791</v>
      </c>
      <c r="C200" s="81" t="s">
        <v>792</v>
      </c>
      <c r="D200" s="94" t="s">
        <v>137</v>
      </c>
      <c r="E200" s="94" t="s">
        <v>337</v>
      </c>
      <c r="F200" s="81" t="s">
        <v>467</v>
      </c>
      <c r="G200" s="94" t="s">
        <v>468</v>
      </c>
      <c r="H200" s="81" t="s">
        <v>517</v>
      </c>
      <c r="I200" s="81" t="s">
        <v>341</v>
      </c>
      <c r="J200" s="81"/>
      <c r="K200" s="91">
        <v>10.470000000000161</v>
      </c>
      <c r="L200" s="94" t="s">
        <v>147</v>
      </c>
      <c r="M200" s="95">
        <v>3.0499999999999999E-2</v>
      </c>
      <c r="N200" s="95">
        <v>3.2700000000000611E-2</v>
      </c>
      <c r="O200" s="91">
        <v>40318316.530274004</v>
      </c>
      <c r="P200" s="93">
        <v>97.99</v>
      </c>
      <c r="Q200" s="81"/>
      <c r="R200" s="91">
        <v>39507.918365879996</v>
      </c>
      <c r="S200" s="92">
        <v>0.12757850671309934</v>
      </c>
      <c r="T200" s="92">
        <v>2.0042023809179461E-3</v>
      </c>
      <c r="U200" s="92">
        <v>3.5045498673334124E-4</v>
      </c>
    </row>
    <row r="201" spans="2:21">
      <c r="B201" s="84" t="s">
        <v>793</v>
      </c>
      <c r="C201" s="81" t="s">
        <v>794</v>
      </c>
      <c r="D201" s="94" t="s">
        <v>137</v>
      </c>
      <c r="E201" s="94" t="s">
        <v>337</v>
      </c>
      <c r="F201" s="81" t="s">
        <v>467</v>
      </c>
      <c r="G201" s="94" t="s">
        <v>468</v>
      </c>
      <c r="H201" s="81" t="s">
        <v>517</v>
      </c>
      <c r="I201" s="81" t="s">
        <v>341</v>
      </c>
      <c r="J201" s="81"/>
      <c r="K201" s="91">
        <v>9.7800000000001273</v>
      </c>
      <c r="L201" s="94" t="s">
        <v>147</v>
      </c>
      <c r="M201" s="95">
        <v>3.0499999999999999E-2</v>
      </c>
      <c r="N201" s="95">
        <v>3.1700000000000263E-2</v>
      </c>
      <c r="O201" s="91">
        <v>33397733.016033996</v>
      </c>
      <c r="P201" s="93">
        <v>99.08</v>
      </c>
      <c r="Q201" s="81"/>
      <c r="R201" s="91">
        <v>33090.473872283001</v>
      </c>
      <c r="S201" s="92">
        <v>0.10567983171095552</v>
      </c>
      <c r="T201" s="92">
        <v>1.6786509961458323E-3</v>
      </c>
      <c r="U201" s="92">
        <v>2.9352904586150318E-4</v>
      </c>
    </row>
    <row r="202" spans="2:21">
      <c r="B202" s="84" t="s">
        <v>795</v>
      </c>
      <c r="C202" s="81" t="s">
        <v>796</v>
      </c>
      <c r="D202" s="94" t="s">
        <v>137</v>
      </c>
      <c r="E202" s="94" t="s">
        <v>337</v>
      </c>
      <c r="F202" s="81" t="s">
        <v>467</v>
      </c>
      <c r="G202" s="94" t="s">
        <v>468</v>
      </c>
      <c r="H202" s="81" t="s">
        <v>517</v>
      </c>
      <c r="I202" s="81" t="s">
        <v>341</v>
      </c>
      <c r="J202" s="81"/>
      <c r="K202" s="91">
        <v>6.359999999999947</v>
      </c>
      <c r="L202" s="94" t="s">
        <v>147</v>
      </c>
      <c r="M202" s="95">
        <v>2.9100000000000001E-2</v>
      </c>
      <c r="N202" s="95">
        <v>2.4199999999999777E-2</v>
      </c>
      <c r="O202" s="91">
        <v>38777053.393406004</v>
      </c>
      <c r="P202" s="93">
        <v>103.81</v>
      </c>
      <c r="Q202" s="81"/>
      <c r="R202" s="91">
        <v>40254.459127694994</v>
      </c>
      <c r="S202" s="92">
        <v>6.4628422322343337E-2</v>
      </c>
      <c r="T202" s="92">
        <v>2.0420737452967407E-3</v>
      </c>
      <c r="U202" s="92">
        <v>3.5707717650185412E-4</v>
      </c>
    </row>
    <row r="203" spans="2:21">
      <c r="B203" s="84" t="s">
        <v>797</v>
      </c>
      <c r="C203" s="81" t="s">
        <v>798</v>
      </c>
      <c r="D203" s="94" t="s">
        <v>137</v>
      </c>
      <c r="E203" s="94" t="s">
        <v>337</v>
      </c>
      <c r="F203" s="81" t="s">
        <v>467</v>
      </c>
      <c r="G203" s="94" t="s">
        <v>468</v>
      </c>
      <c r="H203" s="81" t="s">
        <v>517</v>
      </c>
      <c r="I203" s="81" t="s">
        <v>341</v>
      </c>
      <c r="J203" s="81"/>
      <c r="K203" s="91">
        <v>8.0999999999999392</v>
      </c>
      <c r="L203" s="94" t="s">
        <v>147</v>
      </c>
      <c r="M203" s="95">
        <v>3.95E-2</v>
      </c>
      <c r="N203" s="95">
        <v>2.8100000000000201E-2</v>
      </c>
      <c r="O203" s="91">
        <v>24695391.754089002</v>
      </c>
      <c r="P203" s="93">
        <v>109.6</v>
      </c>
      <c r="Q203" s="81"/>
      <c r="R203" s="91">
        <v>27066.149361186996</v>
      </c>
      <c r="S203" s="92">
        <v>0.10289319000127133</v>
      </c>
      <c r="T203" s="92">
        <v>1.3730422466099843E-3</v>
      </c>
      <c r="U203" s="92">
        <v>2.4009027576328348E-4</v>
      </c>
    </row>
    <row r="204" spans="2:21">
      <c r="B204" s="84" t="s">
        <v>799</v>
      </c>
      <c r="C204" s="81" t="s">
        <v>800</v>
      </c>
      <c r="D204" s="94" t="s">
        <v>137</v>
      </c>
      <c r="E204" s="94" t="s">
        <v>337</v>
      </c>
      <c r="F204" s="81" t="s">
        <v>467</v>
      </c>
      <c r="G204" s="94" t="s">
        <v>468</v>
      </c>
      <c r="H204" s="81" t="s">
        <v>517</v>
      </c>
      <c r="I204" s="81" t="s">
        <v>341</v>
      </c>
      <c r="J204" s="81"/>
      <c r="K204" s="91">
        <v>8.7999999999997307</v>
      </c>
      <c r="L204" s="94" t="s">
        <v>147</v>
      </c>
      <c r="M204" s="95">
        <v>3.95E-2</v>
      </c>
      <c r="N204" s="95">
        <v>2.8799999999998382E-2</v>
      </c>
      <c r="O204" s="91">
        <v>6072002.1151849981</v>
      </c>
      <c r="P204" s="93">
        <v>109.79</v>
      </c>
      <c r="Q204" s="81"/>
      <c r="R204" s="91">
        <v>6666.4511209659995</v>
      </c>
      <c r="S204" s="92">
        <v>2.5298957536172874E-2</v>
      </c>
      <c r="T204" s="92">
        <v>3.3818327468379051E-4</v>
      </c>
      <c r="U204" s="92">
        <v>5.9134754140179788E-5</v>
      </c>
    </row>
    <row r="205" spans="2:21">
      <c r="B205" s="84" t="s">
        <v>801</v>
      </c>
      <c r="C205" s="81" t="s">
        <v>802</v>
      </c>
      <c r="D205" s="94" t="s">
        <v>137</v>
      </c>
      <c r="E205" s="94" t="s">
        <v>337</v>
      </c>
      <c r="F205" s="81" t="s">
        <v>803</v>
      </c>
      <c r="G205" s="94" t="s">
        <v>387</v>
      </c>
      <c r="H205" s="81" t="s">
        <v>517</v>
      </c>
      <c r="I205" s="81" t="s">
        <v>341</v>
      </c>
      <c r="J205" s="81"/>
      <c r="K205" s="91">
        <v>2.4400000000000297</v>
      </c>
      <c r="L205" s="94" t="s">
        <v>147</v>
      </c>
      <c r="M205" s="95">
        <v>3.9E-2</v>
      </c>
      <c r="N205" s="95">
        <v>4.9300000000000628E-2</v>
      </c>
      <c r="O205" s="91">
        <v>38685289.468052998</v>
      </c>
      <c r="P205" s="93">
        <v>98.04</v>
      </c>
      <c r="Q205" s="81"/>
      <c r="R205" s="91">
        <v>37927.057794476998</v>
      </c>
      <c r="S205" s="92">
        <v>4.307243203274861E-2</v>
      </c>
      <c r="T205" s="92">
        <v>1.9240066973143911E-3</v>
      </c>
      <c r="U205" s="92">
        <v>3.3643196316000194E-4</v>
      </c>
    </row>
    <row r="206" spans="2:21">
      <c r="B206" s="84" t="s">
        <v>804</v>
      </c>
      <c r="C206" s="81" t="s">
        <v>805</v>
      </c>
      <c r="D206" s="94" t="s">
        <v>137</v>
      </c>
      <c r="E206" s="94" t="s">
        <v>337</v>
      </c>
      <c r="F206" s="81" t="s">
        <v>560</v>
      </c>
      <c r="G206" s="94" t="s">
        <v>387</v>
      </c>
      <c r="H206" s="81" t="s">
        <v>517</v>
      </c>
      <c r="I206" s="81" t="s">
        <v>145</v>
      </c>
      <c r="J206" s="81"/>
      <c r="K206" s="91">
        <v>3.7999999999998031</v>
      </c>
      <c r="L206" s="94" t="s">
        <v>147</v>
      </c>
      <c r="M206" s="95">
        <v>5.0499999999999996E-2</v>
      </c>
      <c r="N206" s="95">
        <v>1.9699999999999707E-2</v>
      </c>
      <c r="O206" s="91">
        <v>9831305.5553000011</v>
      </c>
      <c r="P206" s="93">
        <v>113.84</v>
      </c>
      <c r="Q206" s="81"/>
      <c r="R206" s="91">
        <v>11191.958571888999</v>
      </c>
      <c r="S206" s="92">
        <v>1.3259978043610085E-2</v>
      </c>
      <c r="T206" s="92">
        <v>5.6775833667528446E-4</v>
      </c>
      <c r="U206" s="92">
        <v>9.9278267624923477E-5</v>
      </c>
    </row>
    <row r="207" spans="2:21">
      <c r="B207" s="84" t="s">
        <v>806</v>
      </c>
      <c r="C207" s="81" t="s">
        <v>807</v>
      </c>
      <c r="D207" s="94" t="s">
        <v>137</v>
      </c>
      <c r="E207" s="94" t="s">
        <v>337</v>
      </c>
      <c r="F207" s="81" t="s">
        <v>479</v>
      </c>
      <c r="G207" s="94" t="s">
        <v>468</v>
      </c>
      <c r="H207" s="81" t="s">
        <v>517</v>
      </c>
      <c r="I207" s="81" t="s">
        <v>145</v>
      </c>
      <c r="J207" s="81"/>
      <c r="K207" s="91">
        <v>4.6200000000000205</v>
      </c>
      <c r="L207" s="94" t="s">
        <v>147</v>
      </c>
      <c r="M207" s="95">
        <v>3.9199999999999999E-2</v>
      </c>
      <c r="N207" s="95">
        <v>1.8900000000000233E-2</v>
      </c>
      <c r="O207" s="91">
        <v>43054557.905926012</v>
      </c>
      <c r="P207" s="93">
        <v>111.46</v>
      </c>
      <c r="Q207" s="81"/>
      <c r="R207" s="91">
        <v>47988.611670591999</v>
      </c>
      <c r="S207" s="92">
        <v>4.4855319565190135E-2</v>
      </c>
      <c r="T207" s="92">
        <v>2.4344205856770642E-3</v>
      </c>
      <c r="U207" s="92">
        <v>4.256829760206523E-4</v>
      </c>
    </row>
    <row r="208" spans="2:21">
      <c r="B208" s="84" t="s">
        <v>808</v>
      </c>
      <c r="C208" s="81" t="s">
        <v>809</v>
      </c>
      <c r="D208" s="94" t="s">
        <v>137</v>
      </c>
      <c r="E208" s="94" t="s">
        <v>337</v>
      </c>
      <c r="F208" s="81" t="s">
        <v>501</v>
      </c>
      <c r="G208" s="94" t="s">
        <v>468</v>
      </c>
      <c r="H208" s="81" t="s">
        <v>517</v>
      </c>
      <c r="I208" s="81" t="s">
        <v>145</v>
      </c>
      <c r="J208" s="81"/>
      <c r="K208" s="91">
        <v>4.6000000000000449</v>
      </c>
      <c r="L208" s="94" t="s">
        <v>147</v>
      </c>
      <c r="M208" s="95">
        <v>4.0999999999999995E-2</v>
      </c>
      <c r="N208" s="95">
        <v>1.7400000000001033E-2</v>
      </c>
      <c r="O208" s="91">
        <v>15531270.864</v>
      </c>
      <c r="P208" s="93">
        <v>111.29</v>
      </c>
      <c r="Q208" s="91">
        <v>318.39105271200003</v>
      </c>
      <c r="R208" s="91">
        <v>17603.142397257001</v>
      </c>
      <c r="S208" s="92">
        <v>5.1770902879999997E-2</v>
      </c>
      <c r="T208" s="92">
        <v>8.9299212318634882E-4</v>
      </c>
      <c r="U208" s="92">
        <v>1.5614867323973243E-4</v>
      </c>
    </row>
    <row r="209" spans="2:21">
      <c r="B209" s="84" t="s">
        <v>810</v>
      </c>
      <c r="C209" s="81" t="s">
        <v>811</v>
      </c>
      <c r="D209" s="94" t="s">
        <v>137</v>
      </c>
      <c r="E209" s="94" t="s">
        <v>337</v>
      </c>
      <c r="F209" s="81" t="s">
        <v>600</v>
      </c>
      <c r="G209" s="94" t="s">
        <v>601</v>
      </c>
      <c r="H209" s="81" t="s">
        <v>517</v>
      </c>
      <c r="I209" s="81" t="s">
        <v>341</v>
      </c>
      <c r="J209" s="81"/>
      <c r="K209" s="91">
        <v>4.6999999999999895</v>
      </c>
      <c r="L209" s="94" t="s">
        <v>147</v>
      </c>
      <c r="M209" s="95">
        <v>1.9E-2</v>
      </c>
      <c r="N209" s="95">
        <v>1.4999999999999881E-2</v>
      </c>
      <c r="O209" s="91">
        <v>128328190.052991</v>
      </c>
      <c r="P209" s="93">
        <v>102.1</v>
      </c>
      <c r="Q209" s="81"/>
      <c r="R209" s="91">
        <v>131023.086318439</v>
      </c>
      <c r="S209" s="92">
        <v>8.8833149466488945E-2</v>
      </c>
      <c r="T209" s="92">
        <v>6.6466873582845618E-3</v>
      </c>
      <c r="U209" s="92">
        <v>1.1622402768034878E-3</v>
      </c>
    </row>
    <row r="210" spans="2:21">
      <c r="B210" s="84" t="s">
        <v>812</v>
      </c>
      <c r="C210" s="81" t="s">
        <v>813</v>
      </c>
      <c r="D210" s="94" t="s">
        <v>137</v>
      </c>
      <c r="E210" s="94" t="s">
        <v>337</v>
      </c>
      <c r="F210" s="81" t="s">
        <v>600</v>
      </c>
      <c r="G210" s="94" t="s">
        <v>601</v>
      </c>
      <c r="H210" s="81" t="s">
        <v>517</v>
      </c>
      <c r="I210" s="81" t="s">
        <v>341</v>
      </c>
      <c r="J210" s="81"/>
      <c r="K210" s="91">
        <v>3.2699999999998957</v>
      </c>
      <c r="L210" s="94" t="s">
        <v>147</v>
      </c>
      <c r="M210" s="95">
        <v>2.9600000000000001E-2</v>
      </c>
      <c r="N210" s="95">
        <v>1.3199999999999856E-2</v>
      </c>
      <c r="O210" s="91">
        <v>18864042.150989998</v>
      </c>
      <c r="P210" s="93">
        <v>105.73</v>
      </c>
      <c r="Q210" s="81"/>
      <c r="R210" s="91">
        <v>19944.951559804002</v>
      </c>
      <c r="S210" s="92">
        <v>4.6190791615425296E-2</v>
      </c>
      <c r="T210" s="92">
        <v>1.0117900678354788E-3</v>
      </c>
      <c r="U210" s="92">
        <v>1.7692169123050566E-4</v>
      </c>
    </row>
    <row r="211" spans="2:21">
      <c r="B211" s="84" t="s">
        <v>814</v>
      </c>
      <c r="C211" s="81" t="s">
        <v>815</v>
      </c>
      <c r="D211" s="94" t="s">
        <v>137</v>
      </c>
      <c r="E211" s="94" t="s">
        <v>337</v>
      </c>
      <c r="F211" s="81" t="s">
        <v>606</v>
      </c>
      <c r="G211" s="94" t="s">
        <v>468</v>
      </c>
      <c r="H211" s="81" t="s">
        <v>517</v>
      </c>
      <c r="I211" s="81" t="s">
        <v>145</v>
      </c>
      <c r="J211" s="81"/>
      <c r="K211" s="91">
        <v>5.4699999999998115</v>
      </c>
      <c r="L211" s="94" t="s">
        <v>147</v>
      </c>
      <c r="M211" s="95">
        <v>3.61E-2</v>
      </c>
      <c r="N211" s="95">
        <v>2.0699999999999146E-2</v>
      </c>
      <c r="O211" s="91">
        <v>84898389.841589019</v>
      </c>
      <c r="P211" s="93">
        <v>110.3</v>
      </c>
      <c r="Q211" s="81"/>
      <c r="R211" s="91">
        <v>93642.921173114009</v>
      </c>
      <c r="S211" s="92">
        <v>0.11061679458187494</v>
      </c>
      <c r="T211" s="92">
        <v>4.7504240500140125E-3</v>
      </c>
      <c r="U211" s="92">
        <v>8.3065952484444468E-4</v>
      </c>
    </row>
    <row r="212" spans="2:21">
      <c r="B212" s="84" t="s">
        <v>816</v>
      </c>
      <c r="C212" s="81" t="s">
        <v>817</v>
      </c>
      <c r="D212" s="94" t="s">
        <v>137</v>
      </c>
      <c r="E212" s="94" t="s">
        <v>337</v>
      </c>
      <c r="F212" s="81" t="s">
        <v>606</v>
      </c>
      <c r="G212" s="94" t="s">
        <v>468</v>
      </c>
      <c r="H212" s="81" t="s">
        <v>517</v>
      </c>
      <c r="I212" s="81" t="s">
        <v>145</v>
      </c>
      <c r="J212" s="81"/>
      <c r="K212" s="91">
        <v>6.4099999999999486</v>
      </c>
      <c r="L212" s="94" t="s">
        <v>147</v>
      </c>
      <c r="M212" s="95">
        <v>3.3000000000000002E-2</v>
      </c>
      <c r="N212" s="95">
        <v>2.3600000000000163E-2</v>
      </c>
      <c r="O212" s="91">
        <v>29486977.779428996</v>
      </c>
      <c r="P212" s="93">
        <v>107.33</v>
      </c>
      <c r="Q212" s="81"/>
      <c r="R212" s="91">
        <v>31648.373253442998</v>
      </c>
      <c r="S212" s="92">
        <v>9.5629823021060809E-2</v>
      </c>
      <c r="T212" s="92">
        <v>1.6054944844046701E-3</v>
      </c>
      <c r="U212" s="92">
        <v>2.8073689243637655E-4</v>
      </c>
    </row>
    <row r="213" spans="2:21">
      <c r="B213" s="84" t="s">
        <v>818</v>
      </c>
      <c r="C213" s="81" t="s">
        <v>819</v>
      </c>
      <c r="D213" s="94" t="s">
        <v>137</v>
      </c>
      <c r="E213" s="94" t="s">
        <v>337</v>
      </c>
      <c r="F213" s="81" t="s">
        <v>820</v>
      </c>
      <c r="G213" s="94" t="s">
        <v>144</v>
      </c>
      <c r="H213" s="81" t="s">
        <v>517</v>
      </c>
      <c r="I213" s="81" t="s">
        <v>145</v>
      </c>
      <c r="J213" s="81"/>
      <c r="K213" s="91">
        <v>3.4700000000001783</v>
      </c>
      <c r="L213" s="94" t="s">
        <v>147</v>
      </c>
      <c r="M213" s="95">
        <v>2.75E-2</v>
      </c>
      <c r="N213" s="95">
        <v>1.9400000000000431E-2</v>
      </c>
      <c r="O213" s="91">
        <v>27721383.955968998</v>
      </c>
      <c r="P213" s="93">
        <v>103.77</v>
      </c>
      <c r="Q213" s="81"/>
      <c r="R213" s="91">
        <v>28766.479218404002</v>
      </c>
      <c r="S213" s="92">
        <v>5.9518552945469282E-2</v>
      </c>
      <c r="T213" s="92">
        <v>1.4592985033082175E-3</v>
      </c>
      <c r="U213" s="92">
        <v>2.5517305162696744E-4</v>
      </c>
    </row>
    <row r="214" spans="2:21">
      <c r="B214" s="84" t="s">
        <v>821</v>
      </c>
      <c r="C214" s="81" t="s">
        <v>822</v>
      </c>
      <c r="D214" s="94" t="s">
        <v>137</v>
      </c>
      <c r="E214" s="94" t="s">
        <v>337</v>
      </c>
      <c r="F214" s="81" t="s">
        <v>820</v>
      </c>
      <c r="G214" s="94" t="s">
        <v>144</v>
      </c>
      <c r="H214" s="81" t="s">
        <v>517</v>
      </c>
      <c r="I214" s="81" t="s">
        <v>145</v>
      </c>
      <c r="J214" s="81"/>
      <c r="K214" s="91">
        <v>4.5300000000000251</v>
      </c>
      <c r="L214" s="94" t="s">
        <v>147</v>
      </c>
      <c r="M214" s="95">
        <v>2.3E-2</v>
      </c>
      <c r="N214" s="95">
        <v>2.2900000000000233E-2</v>
      </c>
      <c r="O214" s="91">
        <v>49991278.093500011</v>
      </c>
      <c r="P214" s="93">
        <v>100.85</v>
      </c>
      <c r="Q214" s="81"/>
      <c r="R214" s="91">
        <v>50416.20284422001</v>
      </c>
      <c r="S214" s="92">
        <v>0.15867768619472772</v>
      </c>
      <c r="T214" s="92">
        <v>2.5575701772354623E-3</v>
      </c>
      <c r="U214" s="92">
        <v>4.4721692333392099E-4</v>
      </c>
    </row>
    <row r="215" spans="2:21">
      <c r="B215" s="84" t="s">
        <v>823</v>
      </c>
      <c r="C215" s="81" t="s">
        <v>824</v>
      </c>
      <c r="D215" s="94" t="s">
        <v>137</v>
      </c>
      <c r="E215" s="94" t="s">
        <v>337</v>
      </c>
      <c r="F215" s="81" t="s">
        <v>620</v>
      </c>
      <c r="G215" s="94" t="s">
        <v>368</v>
      </c>
      <c r="H215" s="81" t="s">
        <v>617</v>
      </c>
      <c r="I215" s="81" t="s">
        <v>341</v>
      </c>
      <c r="J215" s="81"/>
      <c r="K215" s="91">
        <v>0.91000000000003434</v>
      </c>
      <c r="L215" s="94" t="s">
        <v>147</v>
      </c>
      <c r="M215" s="95">
        <v>4.2999999999999997E-2</v>
      </c>
      <c r="N215" s="95">
        <v>1.7600000000000095E-2</v>
      </c>
      <c r="O215" s="91">
        <v>19844105.393771</v>
      </c>
      <c r="P215" s="93">
        <v>102.66</v>
      </c>
      <c r="Q215" s="81"/>
      <c r="R215" s="91">
        <v>20371.959261029999</v>
      </c>
      <c r="S215" s="92">
        <v>6.8726545857480101E-2</v>
      </c>
      <c r="T215" s="92">
        <v>1.0334517976067579E-3</v>
      </c>
      <c r="U215" s="92">
        <v>1.8070946301038842E-4</v>
      </c>
    </row>
    <row r="216" spans="2:21">
      <c r="B216" s="84" t="s">
        <v>825</v>
      </c>
      <c r="C216" s="81" t="s">
        <v>826</v>
      </c>
      <c r="D216" s="94" t="s">
        <v>137</v>
      </c>
      <c r="E216" s="94" t="s">
        <v>337</v>
      </c>
      <c r="F216" s="81" t="s">
        <v>620</v>
      </c>
      <c r="G216" s="94" t="s">
        <v>368</v>
      </c>
      <c r="H216" s="81" t="s">
        <v>617</v>
      </c>
      <c r="I216" s="81" t="s">
        <v>341</v>
      </c>
      <c r="J216" s="81"/>
      <c r="K216" s="91">
        <v>1.8600000000001473</v>
      </c>
      <c r="L216" s="94" t="s">
        <v>147</v>
      </c>
      <c r="M216" s="95">
        <v>4.2500000000000003E-2</v>
      </c>
      <c r="N216" s="95">
        <v>2.3200000000001136E-2</v>
      </c>
      <c r="O216" s="91">
        <v>12744145.466336001</v>
      </c>
      <c r="P216" s="93">
        <v>104.27</v>
      </c>
      <c r="Q216" s="81"/>
      <c r="R216" s="91">
        <v>13288.320621964001</v>
      </c>
      <c r="S216" s="92">
        <v>3.3923651005469145E-2</v>
      </c>
      <c r="T216" s="92">
        <v>6.7410496251155973E-4</v>
      </c>
      <c r="U216" s="92">
        <v>1.1787404702396677E-4</v>
      </c>
    </row>
    <row r="217" spans="2:21">
      <c r="B217" s="84" t="s">
        <v>827</v>
      </c>
      <c r="C217" s="81" t="s">
        <v>828</v>
      </c>
      <c r="D217" s="94" t="s">
        <v>137</v>
      </c>
      <c r="E217" s="94" t="s">
        <v>337</v>
      </c>
      <c r="F217" s="81" t="s">
        <v>620</v>
      </c>
      <c r="G217" s="94" t="s">
        <v>368</v>
      </c>
      <c r="H217" s="81" t="s">
        <v>617</v>
      </c>
      <c r="I217" s="81" t="s">
        <v>341</v>
      </c>
      <c r="J217" s="81"/>
      <c r="K217" s="91">
        <v>1.7799999999999589</v>
      </c>
      <c r="L217" s="94" t="s">
        <v>147</v>
      </c>
      <c r="M217" s="95">
        <v>3.7000000000000005E-2</v>
      </c>
      <c r="N217" s="95">
        <v>2.3400000000000035E-2</v>
      </c>
      <c r="O217" s="91">
        <v>30839019.819397002</v>
      </c>
      <c r="P217" s="93">
        <v>103.04</v>
      </c>
      <c r="Q217" s="81"/>
      <c r="R217" s="91">
        <v>31776.527386485002</v>
      </c>
      <c r="S217" s="92">
        <v>0.11691432447454364</v>
      </c>
      <c r="T217" s="92">
        <v>1.6119956322553015E-3</v>
      </c>
      <c r="U217" s="92">
        <v>2.8187368366336879E-4</v>
      </c>
    </row>
    <row r="218" spans="2:21">
      <c r="B218" s="84" t="s">
        <v>829</v>
      </c>
      <c r="C218" s="81" t="s">
        <v>830</v>
      </c>
      <c r="D218" s="94" t="s">
        <v>137</v>
      </c>
      <c r="E218" s="94" t="s">
        <v>337</v>
      </c>
      <c r="F218" s="81" t="s">
        <v>786</v>
      </c>
      <c r="G218" s="94" t="s">
        <v>686</v>
      </c>
      <c r="H218" s="81" t="s">
        <v>617</v>
      </c>
      <c r="I218" s="81" t="s">
        <v>145</v>
      </c>
      <c r="J218" s="81"/>
      <c r="K218" s="91">
        <v>3.7699999999965566</v>
      </c>
      <c r="L218" s="94" t="s">
        <v>147</v>
      </c>
      <c r="M218" s="95">
        <v>3.7499999999999999E-2</v>
      </c>
      <c r="N218" s="95">
        <v>1.649999999999336E-2</v>
      </c>
      <c r="O218" s="91">
        <v>905990.87805599987</v>
      </c>
      <c r="P218" s="93">
        <v>108.04</v>
      </c>
      <c r="Q218" s="81"/>
      <c r="R218" s="91">
        <v>978.8325448810001</v>
      </c>
      <c r="S218" s="92">
        <v>1.9646280043310984E-3</v>
      </c>
      <c r="T218" s="92">
        <v>4.9655324758003772E-5</v>
      </c>
      <c r="U218" s="92">
        <v>8.6827340117896081E-6</v>
      </c>
    </row>
    <row r="219" spans="2:21">
      <c r="B219" s="84" t="s">
        <v>831</v>
      </c>
      <c r="C219" s="81" t="s">
        <v>832</v>
      </c>
      <c r="D219" s="94" t="s">
        <v>137</v>
      </c>
      <c r="E219" s="94" t="s">
        <v>337</v>
      </c>
      <c r="F219" s="81" t="s">
        <v>455</v>
      </c>
      <c r="G219" s="94" t="s">
        <v>345</v>
      </c>
      <c r="H219" s="81" t="s">
        <v>617</v>
      </c>
      <c r="I219" s="81" t="s">
        <v>145</v>
      </c>
      <c r="J219" s="81"/>
      <c r="K219" s="91">
        <v>2.4299999999999757</v>
      </c>
      <c r="L219" s="94" t="s">
        <v>147</v>
      </c>
      <c r="M219" s="95">
        <v>3.6000000000000004E-2</v>
      </c>
      <c r="N219" s="95">
        <v>1.5999999999999924E-2</v>
      </c>
      <c r="O219" s="91">
        <v>1416.004264598</v>
      </c>
      <c r="P219" s="93">
        <v>5329897</v>
      </c>
      <c r="Q219" s="81"/>
      <c r="R219" s="91">
        <v>75471.568818681</v>
      </c>
      <c r="S219" s="92">
        <v>9.0300635456794801E-2</v>
      </c>
      <c r="T219" s="92">
        <v>3.828607129264628E-3</v>
      </c>
      <c r="U219" s="92">
        <v>6.6947054522461592E-4</v>
      </c>
    </row>
    <row r="220" spans="2:21">
      <c r="B220" s="84" t="s">
        <v>833</v>
      </c>
      <c r="C220" s="81" t="s">
        <v>834</v>
      </c>
      <c r="D220" s="94" t="s">
        <v>137</v>
      </c>
      <c r="E220" s="94" t="s">
        <v>337</v>
      </c>
      <c r="F220" s="81" t="s">
        <v>835</v>
      </c>
      <c r="G220" s="94" t="s">
        <v>739</v>
      </c>
      <c r="H220" s="81" t="s">
        <v>617</v>
      </c>
      <c r="I220" s="81" t="s">
        <v>145</v>
      </c>
      <c r="J220" s="81"/>
      <c r="K220" s="91">
        <v>0.64999999999818237</v>
      </c>
      <c r="L220" s="94" t="s">
        <v>147</v>
      </c>
      <c r="M220" s="95">
        <v>5.5500000000000001E-2</v>
      </c>
      <c r="N220" s="95">
        <v>9.2000000000258507E-3</v>
      </c>
      <c r="O220" s="91">
        <v>471929.94137700001</v>
      </c>
      <c r="P220" s="93">
        <v>104.92</v>
      </c>
      <c r="Q220" s="81"/>
      <c r="R220" s="91">
        <v>495.14888716600001</v>
      </c>
      <c r="S220" s="92">
        <v>3.9327495114749998E-2</v>
      </c>
      <c r="T220" s="92">
        <v>2.5118472944502465E-5</v>
      </c>
      <c r="U220" s="92">
        <v>4.3922181643630132E-6</v>
      </c>
    </row>
    <row r="221" spans="2:21">
      <c r="B221" s="84" t="s">
        <v>836</v>
      </c>
      <c r="C221" s="81" t="s">
        <v>837</v>
      </c>
      <c r="D221" s="94" t="s">
        <v>137</v>
      </c>
      <c r="E221" s="94" t="s">
        <v>337</v>
      </c>
      <c r="F221" s="81" t="s">
        <v>838</v>
      </c>
      <c r="G221" s="94" t="s">
        <v>144</v>
      </c>
      <c r="H221" s="81" t="s">
        <v>617</v>
      </c>
      <c r="I221" s="81" t="s">
        <v>341</v>
      </c>
      <c r="J221" s="81"/>
      <c r="K221" s="91">
        <v>2.0400000000000609</v>
      </c>
      <c r="L221" s="94" t="s">
        <v>147</v>
      </c>
      <c r="M221" s="95">
        <v>3.4000000000000002E-2</v>
      </c>
      <c r="N221" s="95">
        <v>1.9500000000001145E-2</v>
      </c>
      <c r="O221" s="91">
        <v>2528637.2594719999</v>
      </c>
      <c r="P221" s="93">
        <v>103.46</v>
      </c>
      <c r="Q221" s="81"/>
      <c r="R221" s="91">
        <v>2616.1280274460005</v>
      </c>
      <c r="S221" s="92">
        <v>4.2211050054927141E-3</v>
      </c>
      <c r="T221" s="92">
        <v>1.3271390238372172E-4</v>
      </c>
      <c r="U221" s="92">
        <v>2.3206363460118706E-5</v>
      </c>
    </row>
    <row r="222" spans="2:21">
      <c r="B222" s="84" t="s">
        <v>839</v>
      </c>
      <c r="C222" s="81" t="s">
        <v>840</v>
      </c>
      <c r="D222" s="94" t="s">
        <v>137</v>
      </c>
      <c r="E222" s="94" t="s">
        <v>337</v>
      </c>
      <c r="F222" s="81" t="s">
        <v>616</v>
      </c>
      <c r="G222" s="94" t="s">
        <v>345</v>
      </c>
      <c r="H222" s="81" t="s">
        <v>617</v>
      </c>
      <c r="I222" s="81" t="s">
        <v>145</v>
      </c>
      <c r="J222" s="81"/>
      <c r="K222" s="91">
        <v>0.41999999999999887</v>
      </c>
      <c r="L222" s="94" t="s">
        <v>147</v>
      </c>
      <c r="M222" s="95">
        <v>1.7500000000000002E-2</v>
      </c>
      <c r="N222" s="95">
        <v>6.1999999999994273E-3</v>
      </c>
      <c r="O222" s="91">
        <v>21234816.135412998</v>
      </c>
      <c r="P222" s="93">
        <v>100.6</v>
      </c>
      <c r="Q222" s="81"/>
      <c r="R222" s="91">
        <v>21362.225738731006</v>
      </c>
      <c r="S222" s="92">
        <v>4.1259892230624096E-2</v>
      </c>
      <c r="T222" s="92">
        <v>1.0836871558448577E-3</v>
      </c>
      <c r="U222" s="92">
        <v>1.8949362172235168E-4</v>
      </c>
    </row>
    <row r="223" spans="2:21">
      <c r="B223" s="84" t="s">
        <v>841</v>
      </c>
      <c r="C223" s="81" t="s">
        <v>842</v>
      </c>
      <c r="D223" s="94" t="s">
        <v>137</v>
      </c>
      <c r="E223" s="94" t="s">
        <v>337</v>
      </c>
      <c r="F223" s="81" t="s">
        <v>843</v>
      </c>
      <c r="G223" s="94" t="s">
        <v>387</v>
      </c>
      <c r="H223" s="81" t="s">
        <v>617</v>
      </c>
      <c r="I223" s="81" t="s">
        <v>145</v>
      </c>
      <c r="J223" s="81"/>
      <c r="K223" s="91">
        <v>2.6899999999991815</v>
      </c>
      <c r="L223" s="94" t="s">
        <v>147</v>
      </c>
      <c r="M223" s="95">
        <v>6.7500000000000004E-2</v>
      </c>
      <c r="N223" s="95">
        <v>3.849999999998123E-2</v>
      </c>
      <c r="O223" s="91">
        <v>2783851.0368989999</v>
      </c>
      <c r="P223" s="93">
        <v>107.1</v>
      </c>
      <c r="Q223" s="81"/>
      <c r="R223" s="91">
        <v>2981.5044619759997</v>
      </c>
      <c r="S223" s="92">
        <v>4.1773533746608032E-3</v>
      </c>
      <c r="T223" s="92">
        <v>1.5124913153031114E-4</v>
      </c>
      <c r="U223" s="92">
        <v>2.644743509365918E-5</v>
      </c>
    </row>
    <row r="224" spans="2:21">
      <c r="B224" s="84" t="s">
        <v>844</v>
      </c>
      <c r="C224" s="81" t="s">
        <v>845</v>
      </c>
      <c r="D224" s="94" t="s">
        <v>137</v>
      </c>
      <c r="E224" s="94" t="s">
        <v>337</v>
      </c>
      <c r="F224" s="81" t="s">
        <v>571</v>
      </c>
      <c r="G224" s="94" t="s">
        <v>387</v>
      </c>
      <c r="H224" s="81" t="s">
        <v>617</v>
      </c>
      <c r="I224" s="81" t="s">
        <v>341</v>
      </c>
      <c r="J224" s="81"/>
      <c r="K224" s="91">
        <v>2.5800000001901275</v>
      </c>
      <c r="L224" s="94" t="s">
        <v>147</v>
      </c>
      <c r="M224" s="95">
        <v>5.74E-2</v>
      </c>
      <c r="N224" s="95">
        <v>1.7700000001885163E-2</v>
      </c>
      <c r="O224" s="91">
        <v>11082.771906000002</v>
      </c>
      <c r="P224" s="93">
        <v>112</v>
      </c>
      <c r="Q224" s="81"/>
      <c r="R224" s="91">
        <v>12.412708157999999</v>
      </c>
      <c r="S224" s="92">
        <v>7.1806291664201928E-5</v>
      </c>
      <c r="T224" s="92">
        <v>6.29685902798364E-7</v>
      </c>
      <c r="U224" s="92">
        <v>1.1010692673177068E-7</v>
      </c>
    </row>
    <row r="225" spans="2:21">
      <c r="B225" s="84" t="s">
        <v>846</v>
      </c>
      <c r="C225" s="81" t="s">
        <v>847</v>
      </c>
      <c r="D225" s="94" t="s">
        <v>137</v>
      </c>
      <c r="E225" s="94" t="s">
        <v>337</v>
      </c>
      <c r="F225" s="81" t="s">
        <v>571</v>
      </c>
      <c r="G225" s="94" t="s">
        <v>387</v>
      </c>
      <c r="H225" s="81" t="s">
        <v>617</v>
      </c>
      <c r="I225" s="81" t="s">
        <v>341</v>
      </c>
      <c r="J225" s="81"/>
      <c r="K225" s="91">
        <v>4.669999999997045</v>
      </c>
      <c r="L225" s="94" t="s">
        <v>147</v>
      </c>
      <c r="M225" s="95">
        <v>5.6500000000000002E-2</v>
      </c>
      <c r="N225" s="95">
        <v>2.4999999999984229E-2</v>
      </c>
      <c r="O225" s="91">
        <v>1650197.5228300001</v>
      </c>
      <c r="P225" s="93">
        <v>115.26</v>
      </c>
      <c r="Q225" s="81"/>
      <c r="R225" s="91">
        <v>1902.0177369859998</v>
      </c>
      <c r="S225" s="92">
        <v>1.8809002881194335E-2</v>
      </c>
      <c r="T225" s="92">
        <v>9.6487707646669276E-5</v>
      </c>
      <c r="U225" s="92">
        <v>1.687184818519003E-5</v>
      </c>
    </row>
    <row r="226" spans="2:21">
      <c r="B226" s="84" t="s">
        <v>848</v>
      </c>
      <c r="C226" s="81" t="s">
        <v>849</v>
      </c>
      <c r="D226" s="94" t="s">
        <v>137</v>
      </c>
      <c r="E226" s="94" t="s">
        <v>337</v>
      </c>
      <c r="F226" s="81" t="s">
        <v>574</v>
      </c>
      <c r="G226" s="94" t="s">
        <v>387</v>
      </c>
      <c r="H226" s="81" t="s">
        <v>617</v>
      </c>
      <c r="I226" s="81" t="s">
        <v>341</v>
      </c>
      <c r="J226" s="81"/>
      <c r="K226" s="91">
        <v>3.1100000000000851</v>
      </c>
      <c r="L226" s="94" t="s">
        <v>147</v>
      </c>
      <c r="M226" s="95">
        <v>3.7000000000000005E-2</v>
      </c>
      <c r="N226" s="95">
        <v>1.4800000000001857E-2</v>
      </c>
      <c r="O226" s="91">
        <v>8645245.197521003</v>
      </c>
      <c r="P226" s="93">
        <v>107</v>
      </c>
      <c r="Q226" s="81"/>
      <c r="R226" s="91">
        <v>9250.4123592110009</v>
      </c>
      <c r="S226" s="92">
        <v>3.8240094518521318E-2</v>
      </c>
      <c r="T226" s="92">
        <v>4.6926538379239995E-4</v>
      </c>
      <c r="U226" s="92">
        <v>8.2055782099240405E-5</v>
      </c>
    </row>
    <row r="227" spans="2:21">
      <c r="B227" s="84" t="s">
        <v>850</v>
      </c>
      <c r="C227" s="81" t="s">
        <v>851</v>
      </c>
      <c r="D227" s="94" t="s">
        <v>137</v>
      </c>
      <c r="E227" s="94" t="s">
        <v>337</v>
      </c>
      <c r="F227" s="81" t="s">
        <v>852</v>
      </c>
      <c r="G227" s="94" t="s">
        <v>387</v>
      </c>
      <c r="H227" s="81" t="s">
        <v>617</v>
      </c>
      <c r="I227" s="81" t="s">
        <v>145</v>
      </c>
      <c r="J227" s="81"/>
      <c r="K227" s="91">
        <v>1.93</v>
      </c>
      <c r="L227" s="94" t="s">
        <v>147</v>
      </c>
      <c r="M227" s="95">
        <v>4.4500000000000005E-2</v>
      </c>
      <c r="N227" s="95">
        <v>3.3699999999999994E-2</v>
      </c>
      <c r="O227" s="91">
        <v>0.67</v>
      </c>
      <c r="P227" s="93">
        <v>102.11</v>
      </c>
      <c r="Q227" s="81"/>
      <c r="R227" s="91">
        <v>6.8000000000000005E-4</v>
      </c>
      <c r="S227" s="92">
        <v>9.8146201221032203E-10</v>
      </c>
      <c r="T227" s="92">
        <v>3.4495809331255496E-11</v>
      </c>
      <c r="U227" s="92">
        <v>6.0319399461066485E-12</v>
      </c>
    </row>
    <row r="228" spans="2:21">
      <c r="B228" s="84" t="s">
        <v>853</v>
      </c>
      <c r="C228" s="81" t="s">
        <v>854</v>
      </c>
      <c r="D228" s="94" t="s">
        <v>137</v>
      </c>
      <c r="E228" s="94" t="s">
        <v>337</v>
      </c>
      <c r="F228" s="81" t="s">
        <v>855</v>
      </c>
      <c r="G228" s="94" t="s">
        <v>368</v>
      </c>
      <c r="H228" s="81" t="s">
        <v>617</v>
      </c>
      <c r="I228" s="81" t="s">
        <v>341</v>
      </c>
      <c r="J228" s="81"/>
      <c r="K228" s="91">
        <v>2.8900000000000348</v>
      </c>
      <c r="L228" s="94" t="s">
        <v>147</v>
      </c>
      <c r="M228" s="95">
        <v>2.9500000000000002E-2</v>
      </c>
      <c r="N228" s="95">
        <v>1.6500000000000258E-2</v>
      </c>
      <c r="O228" s="91">
        <v>24524908.035354994</v>
      </c>
      <c r="P228" s="93">
        <v>103.79</v>
      </c>
      <c r="Q228" s="81"/>
      <c r="R228" s="91">
        <v>25454.402049099004</v>
      </c>
      <c r="S228" s="92">
        <v>0.12469502690499135</v>
      </c>
      <c r="T228" s="92">
        <v>1.2912797054806446E-3</v>
      </c>
      <c r="U228" s="92">
        <v>2.2579327135914589E-4</v>
      </c>
    </row>
    <row r="229" spans="2:21">
      <c r="B229" s="84" t="s">
        <v>856</v>
      </c>
      <c r="C229" s="81" t="s">
        <v>857</v>
      </c>
      <c r="D229" s="94" t="s">
        <v>137</v>
      </c>
      <c r="E229" s="94" t="s">
        <v>337</v>
      </c>
      <c r="F229" s="81" t="s">
        <v>501</v>
      </c>
      <c r="G229" s="94" t="s">
        <v>468</v>
      </c>
      <c r="H229" s="81" t="s">
        <v>617</v>
      </c>
      <c r="I229" s="81" t="s">
        <v>145</v>
      </c>
      <c r="J229" s="81"/>
      <c r="K229" s="91">
        <v>8.6000000000001879</v>
      </c>
      <c r="L229" s="94" t="s">
        <v>147</v>
      </c>
      <c r="M229" s="95">
        <v>3.4300000000000004E-2</v>
      </c>
      <c r="N229" s="95">
        <v>2.8600000000000621E-2</v>
      </c>
      <c r="O229" s="91">
        <v>39847942.932250008</v>
      </c>
      <c r="P229" s="93">
        <v>105.07</v>
      </c>
      <c r="Q229" s="81"/>
      <c r="R229" s="91">
        <v>41868.233639496997</v>
      </c>
      <c r="S229" s="92">
        <v>0.15695581744229561</v>
      </c>
      <c r="T229" s="92">
        <v>2.1239391245066849E-3</v>
      </c>
      <c r="U229" s="92">
        <v>3.7139216318089421E-4</v>
      </c>
    </row>
    <row r="230" spans="2:21">
      <c r="B230" s="84" t="s">
        <v>858</v>
      </c>
      <c r="C230" s="81" t="s">
        <v>859</v>
      </c>
      <c r="D230" s="94" t="s">
        <v>137</v>
      </c>
      <c r="E230" s="94" t="s">
        <v>337</v>
      </c>
      <c r="F230" s="81" t="s">
        <v>646</v>
      </c>
      <c r="G230" s="94" t="s">
        <v>387</v>
      </c>
      <c r="H230" s="81" t="s">
        <v>617</v>
      </c>
      <c r="I230" s="81" t="s">
        <v>145</v>
      </c>
      <c r="J230" s="81"/>
      <c r="K230" s="91">
        <v>3.200000588674202</v>
      </c>
      <c r="L230" s="94" t="s">
        <v>147</v>
      </c>
      <c r="M230" s="95">
        <v>7.0499999999999993E-2</v>
      </c>
      <c r="N230" s="95">
        <v>3.1199997645303183E-2</v>
      </c>
      <c r="O230" s="91">
        <v>0.60183799999999998</v>
      </c>
      <c r="P230" s="93">
        <v>112.8</v>
      </c>
      <c r="Q230" s="81"/>
      <c r="R230" s="91">
        <v>6.7949300000000009E-4</v>
      </c>
      <c r="S230" s="92">
        <v>1.3015482560946053E-9</v>
      </c>
      <c r="T230" s="92">
        <v>3.4470089661651165E-11</v>
      </c>
      <c r="U230" s="92">
        <v>6.0274426026468312E-12</v>
      </c>
    </row>
    <row r="231" spans="2:21">
      <c r="B231" s="84" t="s">
        <v>860</v>
      </c>
      <c r="C231" s="81" t="s">
        <v>861</v>
      </c>
      <c r="D231" s="94" t="s">
        <v>137</v>
      </c>
      <c r="E231" s="94" t="s">
        <v>337</v>
      </c>
      <c r="F231" s="81" t="s">
        <v>649</v>
      </c>
      <c r="G231" s="94" t="s">
        <v>436</v>
      </c>
      <c r="H231" s="81" t="s">
        <v>617</v>
      </c>
      <c r="I231" s="81" t="s">
        <v>341</v>
      </c>
      <c r="J231" s="81"/>
      <c r="K231" s="91">
        <v>3.3900000000003794</v>
      </c>
      <c r="L231" s="94" t="s">
        <v>147</v>
      </c>
      <c r="M231" s="95">
        <v>4.1399999999999999E-2</v>
      </c>
      <c r="N231" s="95">
        <v>3.4800000000004189E-2</v>
      </c>
      <c r="O231" s="91">
        <v>17803092.360173006</v>
      </c>
      <c r="P231" s="93">
        <v>102.25</v>
      </c>
      <c r="Q231" s="91">
        <v>2639.9758085050003</v>
      </c>
      <c r="R231" s="91">
        <v>20893.708937612999</v>
      </c>
      <c r="S231" s="92">
        <v>3.1138419686500888E-2</v>
      </c>
      <c r="T231" s="92">
        <v>1.0599197054921277E-3</v>
      </c>
      <c r="U231" s="92">
        <v>1.8533764347516667E-4</v>
      </c>
    </row>
    <row r="232" spans="2:21">
      <c r="B232" s="84" t="s">
        <v>862</v>
      </c>
      <c r="C232" s="81" t="s">
        <v>863</v>
      </c>
      <c r="D232" s="94" t="s">
        <v>137</v>
      </c>
      <c r="E232" s="94" t="s">
        <v>337</v>
      </c>
      <c r="F232" s="81" t="s">
        <v>649</v>
      </c>
      <c r="G232" s="94" t="s">
        <v>436</v>
      </c>
      <c r="H232" s="81" t="s">
        <v>617</v>
      </c>
      <c r="I232" s="81" t="s">
        <v>341</v>
      </c>
      <c r="J232" s="81"/>
      <c r="K232" s="91">
        <v>5.6199999999999317</v>
      </c>
      <c r="L232" s="94" t="s">
        <v>147</v>
      </c>
      <c r="M232" s="95">
        <v>2.5000000000000001E-2</v>
      </c>
      <c r="N232" s="95">
        <v>5.3299999999999195E-2</v>
      </c>
      <c r="O232" s="91">
        <v>50727212.479256012</v>
      </c>
      <c r="P232" s="93">
        <v>86.68</v>
      </c>
      <c r="Q232" s="81"/>
      <c r="R232" s="91">
        <v>43970.346653850007</v>
      </c>
      <c r="S232" s="92">
        <v>8.26260878221316E-2</v>
      </c>
      <c r="T232" s="92">
        <v>2.2305774917653204E-3</v>
      </c>
      <c r="U232" s="92">
        <v>3.9003895650810975E-4</v>
      </c>
    </row>
    <row r="233" spans="2:21">
      <c r="B233" s="84" t="s">
        <v>864</v>
      </c>
      <c r="C233" s="81" t="s">
        <v>865</v>
      </c>
      <c r="D233" s="94" t="s">
        <v>137</v>
      </c>
      <c r="E233" s="94" t="s">
        <v>337</v>
      </c>
      <c r="F233" s="81" t="s">
        <v>649</v>
      </c>
      <c r="G233" s="94" t="s">
        <v>436</v>
      </c>
      <c r="H233" s="81" t="s">
        <v>617</v>
      </c>
      <c r="I233" s="81" t="s">
        <v>341</v>
      </c>
      <c r="J233" s="81"/>
      <c r="K233" s="91">
        <v>4.3000000000000913</v>
      </c>
      <c r="L233" s="94" t="s">
        <v>147</v>
      </c>
      <c r="M233" s="95">
        <v>3.5499999999999997E-2</v>
      </c>
      <c r="N233" s="95">
        <v>4.8399999999999624E-2</v>
      </c>
      <c r="O233" s="91">
        <v>24400390.148161002</v>
      </c>
      <c r="P233" s="93">
        <v>94.87</v>
      </c>
      <c r="Q233" s="91">
        <v>433.10692836700002</v>
      </c>
      <c r="R233" s="91">
        <v>23581.755977326007</v>
      </c>
      <c r="S233" s="92">
        <v>3.4336086013561133E-2</v>
      </c>
      <c r="T233" s="92">
        <v>1.1962819968971065E-3</v>
      </c>
      <c r="U233" s="92">
        <v>2.0918196452789995E-4</v>
      </c>
    </row>
    <row r="234" spans="2:21">
      <c r="B234" s="84" t="s">
        <v>866</v>
      </c>
      <c r="C234" s="81" t="s">
        <v>867</v>
      </c>
      <c r="D234" s="94" t="s">
        <v>137</v>
      </c>
      <c r="E234" s="94" t="s">
        <v>337</v>
      </c>
      <c r="F234" s="81" t="s">
        <v>868</v>
      </c>
      <c r="G234" s="94" t="s">
        <v>387</v>
      </c>
      <c r="H234" s="81" t="s">
        <v>617</v>
      </c>
      <c r="I234" s="81" t="s">
        <v>341</v>
      </c>
      <c r="J234" s="81"/>
      <c r="K234" s="91">
        <v>4.7799999999999514</v>
      </c>
      <c r="L234" s="94" t="s">
        <v>147</v>
      </c>
      <c r="M234" s="95">
        <v>3.9E-2</v>
      </c>
      <c r="N234" s="95">
        <v>4.3099999999999687E-2</v>
      </c>
      <c r="O234" s="91">
        <v>37907949.361307994</v>
      </c>
      <c r="P234" s="93">
        <v>98.58</v>
      </c>
      <c r="Q234" s="81"/>
      <c r="R234" s="91">
        <v>37369.656480377998</v>
      </c>
      <c r="S234" s="92">
        <v>9.0066167790415527E-2</v>
      </c>
      <c r="T234" s="92">
        <v>1.8957302128259348E-3</v>
      </c>
      <c r="U234" s="92">
        <v>3.3148753484746357E-4</v>
      </c>
    </row>
    <row r="235" spans="2:21">
      <c r="B235" s="84" t="s">
        <v>869</v>
      </c>
      <c r="C235" s="81" t="s">
        <v>870</v>
      </c>
      <c r="D235" s="94" t="s">
        <v>137</v>
      </c>
      <c r="E235" s="94" t="s">
        <v>337</v>
      </c>
      <c r="F235" s="81" t="s">
        <v>871</v>
      </c>
      <c r="G235" s="94" t="s">
        <v>436</v>
      </c>
      <c r="H235" s="81" t="s">
        <v>617</v>
      </c>
      <c r="I235" s="81" t="s">
        <v>341</v>
      </c>
      <c r="J235" s="81"/>
      <c r="K235" s="91">
        <v>1.4800000000000824</v>
      </c>
      <c r="L235" s="94" t="s">
        <v>147</v>
      </c>
      <c r="M235" s="95">
        <v>1.49E-2</v>
      </c>
      <c r="N235" s="95">
        <v>1.330000000000074E-2</v>
      </c>
      <c r="O235" s="91">
        <v>24675948.253164001</v>
      </c>
      <c r="P235" s="93">
        <v>100.24</v>
      </c>
      <c r="Q235" s="81"/>
      <c r="R235" s="91">
        <v>24735.170529152001</v>
      </c>
      <c r="S235" s="92">
        <v>7.5303822855484467E-2</v>
      </c>
      <c r="T235" s="92">
        <v>1.2547937152201727E-3</v>
      </c>
      <c r="U235" s="92">
        <v>2.1941332821845863E-4</v>
      </c>
    </row>
    <row r="236" spans="2:21">
      <c r="B236" s="84" t="s">
        <v>872</v>
      </c>
      <c r="C236" s="81" t="s">
        <v>873</v>
      </c>
      <c r="D236" s="94" t="s">
        <v>137</v>
      </c>
      <c r="E236" s="94" t="s">
        <v>337</v>
      </c>
      <c r="F236" s="81" t="s">
        <v>871</v>
      </c>
      <c r="G236" s="94" t="s">
        <v>436</v>
      </c>
      <c r="H236" s="81" t="s">
        <v>617</v>
      </c>
      <c r="I236" s="81" t="s">
        <v>341</v>
      </c>
      <c r="J236" s="81"/>
      <c r="K236" s="91">
        <v>2.9000000000000905</v>
      </c>
      <c r="L236" s="94" t="s">
        <v>147</v>
      </c>
      <c r="M236" s="95">
        <v>2.1600000000000001E-2</v>
      </c>
      <c r="N236" s="95">
        <v>1.66E-2</v>
      </c>
      <c r="O236" s="91">
        <v>21662452.298267003</v>
      </c>
      <c r="P236" s="93">
        <v>101.49</v>
      </c>
      <c r="Q236" s="81"/>
      <c r="R236" s="91">
        <v>21985.222832849999</v>
      </c>
      <c r="S236" s="92">
        <v>2.728155164617466E-2</v>
      </c>
      <c r="T236" s="92">
        <v>1.1152912572752328E-3</v>
      </c>
      <c r="U236" s="92">
        <v>1.9501991739635864E-4</v>
      </c>
    </row>
    <row r="237" spans="2:21">
      <c r="B237" s="84" t="s">
        <v>874</v>
      </c>
      <c r="C237" s="81" t="s">
        <v>875</v>
      </c>
      <c r="D237" s="94" t="s">
        <v>137</v>
      </c>
      <c r="E237" s="94" t="s">
        <v>337</v>
      </c>
      <c r="F237" s="81" t="s">
        <v>820</v>
      </c>
      <c r="G237" s="94" t="s">
        <v>144</v>
      </c>
      <c r="H237" s="81" t="s">
        <v>617</v>
      </c>
      <c r="I237" s="81" t="s">
        <v>145</v>
      </c>
      <c r="J237" s="81"/>
      <c r="K237" s="91">
        <v>2.4600000000000977</v>
      </c>
      <c r="L237" s="94" t="s">
        <v>147</v>
      </c>
      <c r="M237" s="95">
        <v>2.4E-2</v>
      </c>
      <c r="N237" s="95">
        <v>1.8600000000000602E-2</v>
      </c>
      <c r="O237" s="91">
        <v>15701189.322131</v>
      </c>
      <c r="P237" s="93">
        <v>101.55</v>
      </c>
      <c r="Q237" s="81"/>
      <c r="R237" s="91">
        <v>15944.557761664002</v>
      </c>
      <c r="S237" s="92">
        <v>4.4633925426672487E-2</v>
      </c>
      <c r="T237" s="92">
        <v>8.0885356531992835E-4</v>
      </c>
      <c r="U237" s="92">
        <v>1.4143619836115573E-4</v>
      </c>
    </row>
    <row r="238" spans="2:21">
      <c r="B238" s="84" t="s">
        <v>876</v>
      </c>
      <c r="C238" s="81" t="s">
        <v>877</v>
      </c>
      <c r="D238" s="94" t="s">
        <v>137</v>
      </c>
      <c r="E238" s="94" t="s">
        <v>337</v>
      </c>
      <c r="F238" s="81" t="s">
        <v>878</v>
      </c>
      <c r="G238" s="94" t="s">
        <v>387</v>
      </c>
      <c r="H238" s="81" t="s">
        <v>617</v>
      </c>
      <c r="I238" s="81" t="s">
        <v>341</v>
      </c>
      <c r="J238" s="81"/>
      <c r="K238" s="91">
        <v>1.1400000000000148</v>
      </c>
      <c r="L238" s="94" t="s">
        <v>147</v>
      </c>
      <c r="M238" s="95">
        <v>5.0999999999999997E-2</v>
      </c>
      <c r="N238" s="95">
        <v>2.6000000000000328E-2</v>
      </c>
      <c r="O238" s="91">
        <v>72578574.330069005</v>
      </c>
      <c r="P238" s="93">
        <v>104.14</v>
      </c>
      <c r="Q238" s="81"/>
      <c r="R238" s="91">
        <v>75583.324885199021</v>
      </c>
      <c r="S238" s="92">
        <v>9.5209988626615519E-2</v>
      </c>
      <c r="T238" s="92">
        <v>3.8342764174443588E-3</v>
      </c>
      <c r="U238" s="92">
        <v>6.7046187740380685E-4</v>
      </c>
    </row>
    <row r="239" spans="2:21">
      <c r="B239" s="84" t="s">
        <v>879</v>
      </c>
      <c r="C239" s="81" t="s">
        <v>880</v>
      </c>
      <c r="D239" s="94" t="s">
        <v>137</v>
      </c>
      <c r="E239" s="94" t="s">
        <v>337</v>
      </c>
      <c r="F239" s="81" t="s">
        <v>881</v>
      </c>
      <c r="G239" s="94" t="s">
        <v>882</v>
      </c>
      <c r="H239" s="81" t="s">
        <v>617</v>
      </c>
      <c r="I239" s="81" t="s">
        <v>341</v>
      </c>
      <c r="J239" s="81"/>
      <c r="K239" s="91">
        <v>5.5300000000270879</v>
      </c>
      <c r="L239" s="94" t="s">
        <v>147</v>
      </c>
      <c r="M239" s="95">
        <v>2.6200000000000001E-2</v>
      </c>
      <c r="N239" s="95">
        <v>2.4300000000127425E-2</v>
      </c>
      <c r="O239" s="91">
        <v>106121.41395100001</v>
      </c>
      <c r="P239" s="93">
        <v>101.09</v>
      </c>
      <c r="Q239" s="91">
        <v>11.121341229999999</v>
      </c>
      <c r="R239" s="91">
        <v>118.504172643</v>
      </c>
      <c r="S239" s="92">
        <v>4.9862683906311083E-4</v>
      </c>
      <c r="T239" s="92">
        <v>6.0116137418398695E-6</v>
      </c>
      <c r="U239" s="92">
        <v>1.0511912540376917E-6</v>
      </c>
    </row>
    <row r="240" spans="2:21">
      <c r="B240" s="84" t="s">
        <v>883</v>
      </c>
      <c r="C240" s="81" t="s">
        <v>884</v>
      </c>
      <c r="D240" s="94" t="s">
        <v>137</v>
      </c>
      <c r="E240" s="94" t="s">
        <v>337</v>
      </c>
      <c r="F240" s="81" t="s">
        <v>881</v>
      </c>
      <c r="G240" s="94" t="s">
        <v>882</v>
      </c>
      <c r="H240" s="81" t="s">
        <v>617</v>
      </c>
      <c r="I240" s="81" t="s">
        <v>341</v>
      </c>
      <c r="J240" s="81"/>
      <c r="K240" s="91">
        <v>3.0900000000000674</v>
      </c>
      <c r="L240" s="94" t="s">
        <v>147</v>
      </c>
      <c r="M240" s="95">
        <v>3.3500000000000002E-2</v>
      </c>
      <c r="N240" s="95">
        <v>1.7800000000000309E-2</v>
      </c>
      <c r="O240" s="91">
        <v>19976904.056293998</v>
      </c>
      <c r="P240" s="93">
        <v>105.72</v>
      </c>
      <c r="Q240" s="81"/>
      <c r="R240" s="91">
        <v>21119.582973061999</v>
      </c>
      <c r="S240" s="92">
        <v>4.153026369836705E-2</v>
      </c>
      <c r="T240" s="92">
        <v>1.0713780991093776E-3</v>
      </c>
      <c r="U240" s="92">
        <v>1.873412590887154E-4</v>
      </c>
    </row>
    <row r="241" spans="2:21">
      <c r="B241" s="84" t="s">
        <v>885</v>
      </c>
      <c r="C241" s="81" t="s">
        <v>886</v>
      </c>
      <c r="D241" s="94" t="s">
        <v>137</v>
      </c>
      <c r="E241" s="94" t="s">
        <v>337</v>
      </c>
      <c r="F241" s="81" t="s">
        <v>616</v>
      </c>
      <c r="G241" s="94" t="s">
        <v>345</v>
      </c>
      <c r="H241" s="81" t="s">
        <v>661</v>
      </c>
      <c r="I241" s="81" t="s">
        <v>145</v>
      </c>
      <c r="J241" s="81"/>
      <c r="K241" s="91">
        <v>1.1799999999997592</v>
      </c>
      <c r="L241" s="94" t="s">
        <v>147</v>
      </c>
      <c r="M241" s="95">
        <v>2.8199999999999999E-2</v>
      </c>
      <c r="N241" s="95">
        <v>1.1899999999994899E-2</v>
      </c>
      <c r="O241" s="91">
        <v>2764749.277817999</v>
      </c>
      <c r="P241" s="93">
        <v>102.06</v>
      </c>
      <c r="Q241" s="81"/>
      <c r="R241" s="91">
        <v>2821.7031570759996</v>
      </c>
      <c r="S241" s="92">
        <v>2.8641940968610134E-2</v>
      </c>
      <c r="T241" s="92">
        <v>1.4314255014102257E-4</v>
      </c>
      <c r="U241" s="92">
        <v>2.5029917631208768E-5</v>
      </c>
    </row>
    <row r="242" spans="2:21">
      <c r="B242" s="84" t="s">
        <v>887</v>
      </c>
      <c r="C242" s="81" t="s">
        <v>888</v>
      </c>
      <c r="D242" s="94" t="s">
        <v>137</v>
      </c>
      <c r="E242" s="94" t="s">
        <v>337</v>
      </c>
      <c r="F242" s="81" t="s">
        <v>664</v>
      </c>
      <c r="G242" s="94" t="s">
        <v>665</v>
      </c>
      <c r="H242" s="81" t="s">
        <v>661</v>
      </c>
      <c r="I242" s="81" t="s">
        <v>145</v>
      </c>
      <c r="J242" s="81"/>
      <c r="K242" s="91">
        <v>2.3499999141517414</v>
      </c>
      <c r="L242" s="94" t="s">
        <v>147</v>
      </c>
      <c r="M242" s="95">
        <v>4.6500000000000007E-2</v>
      </c>
      <c r="N242" s="95">
        <v>2.3399985920885675E-2</v>
      </c>
      <c r="O242" s="91">
        <v>0.55006699999999986</v>
      </c>
      <c r="P242" s="93">
        <v>105.47</v>
      </c>
      <c r="Q242" s="81"/>
      <c r="R242" s="91">
        <v>5.824230000000001E-4</v>
      </c>
      <c r="S242" s="92">
        <v>4.2968333367781914E-9</v>
      </c>
      <c r="T242" s="92">
        <v>2.9545812879614445E-11</v>
      </c>
      <c r="U242" s="92">
        <v>5.1663831753401072E-12</v>
      </c>
    </row>
    <row r="243" spans="2:21">
      <c r="B243" s="84" t="s">
        <v>889</v>
      </c>
      <c r="C243" s="81" t="s">
        <v>890</v>
      </c>
      <c r="D243" s="94" t="s">
        <v>137</v>
      </c>
      <c r="E243" s="94" t="s">
        <v>337</v>
      </c>
      <c r="F243" s="81" t="s">
        <v>891</v>
      </c>
      <c r="G243" s="94" t="s">
        <v>468</v>
      </c>
      <c r="H243" s="81" t="s">
        <v>661</v>
      </c>
      <c r="I243" s="81" t="s">
        <v>145</v>
      </c>
      <c r="J243" s="81"/>
      <c r="K243" s="91">
        <v>5.8099999999995964</v>
      </c>
      <c r="L243" s="94" t="s">
        <v>147</v>
      </c>
      <c r="M243" s="95">
        <v>3.27E-2</v>
      </c>
      <c r="N243" s="95">
        <v>2.4299999999998677E-2</v>
      </c>
      <c r="O243" s="91">
        <v>16688910.316256002</v>
      </c>
      <c r="P243" s="93">
        <v>105.41</v>
      </c>
      <c r="Q243" s="81"/>
      <c r="R243" s="91">
        <v>17591.780366630999</v>
      </c>
      <c r="S243" s="92">
        <v>7.4838162853165927E-2</v>
      </c>
      <c r="T243" s="92">
        <v>8.9241573724209823E-4</v>
      </c>
      <c r="U243" s="92">
        <v>1.5604788634796497E-4</v>
      </c>
    </row>
    <row r="244" spans="2:21">
      <c r="B244" s="84" t="s">
        <v>892</v>
      </c>
      <c r="C244" s="81" t="s">
        <v>893</v>
      </c>
      <c r="D244" s="94" t="s">
        <v>137</v>
      </c>
      <c r="E244" s="94" t="s">
        <v>337</v>
      </c>
      <c r="F244" s="81" t="s">
        <v>674</v>
      </c>
      <c r="G244" s="94" t="s">
        <v>601</v>
      </c>
      <c r="H244" s="81" t="s">
        <v>661</v>
      </c>
      <c r="I244" s="81" t="s">
        <v>341</v>
      </c>
      <c r="J244" s="81"/>
      <c r="K244" s="91">
        <v>1.4700000000000459</v>
      </c>
      <c r="L244" s="94" t="s">
        <v>147</v>
      </c>
      <c r="M244" s="95">
        <v>0.06</v>
      </c>
      <c r="N244" s="95">
        <v>1.610000000000043E-2</v>
      </c>
      <c r="O244" s="91">
        <v>29816236.728916999</v>
      </c>
      <c r="P244" s="93">
        <v>106.46</v>
      </c>
      <c r="Q244" s="81"/>
      <c r="R244" s="91">
        <v>31742.364628364994</v>
      </c>
      <c r="S244" s="92">
        <v>7.2665183371183953E-2</v>
      </c>
      <c r="T244" s="92">
        <v>1.6102625852106873E-3</v>
      </c>
      <c r="U244" s="92">
        <v>2.815706429201728E-4</v>
      </c>
    </row>
    <row r="245" spans="2:21">
      <c r="B245" s="84" t="s">
        <v>894</v>
      </c>
      <c r="C245" s="81" t="s">
        <v>895</v>
      </c>
      <c r="D245" s="94" t="s">
        <v>137</v>
      </c>
      <c r="E245" s="94" t="s">
        <v>337</v>
      </c>
      <c r="F245" s="81" t="s">
        <v>674</v>
      </c>
      <c r="G245" s="94" t="s">
        <v>601</v>
      </c>
      <c r="H245" s="81" t="s">
        <v>661</v>
      </c>
      <c r="I245" s="81" t="s">
        <v>341</v>
      </c>
      <c r="J245" s="81"/>
      <c r="K245" s="91">
        <v>3.2199999999948155</v>
      </c>
      <c r="L245" s="94" t="s">
        <v>147</v>
      </c>
      <c r="M245" s="95">
        <v>5.9000000000000004E-2</v>
      </c>
      <c r="N245" s="95">
        <v>2.059999999995751E-2</v>
      </c>
      <c r="O245" s="91">
        <v>454845.82169499999</v>
      </c>
      <c r="P245" s="93">
        <v>112.8</v>
      </c>
      <c r="Q245" s="81"/>
      <c r="R245" s="91">
        <v>513.06608480300008</v>
      </c>
      <c r="S245" s="92">
        <v>5.3835454413106779E-4</v>
      </c>
      <c r="T245" s="92">
        <v>2.6027396817203018E-5</v>
      </c>
      <c r="U245" s="92">
        <v>4.5511526645819963E-6</v>
      </c>
    </row>
    <row r="246" spans="2:21">
      <c r="B246" s="84" t="s">
        <v>896</v>
      </c>
      <c r="C246" s="81" t="s">
        <v>897</v>
      </c>
      <c r="D246" s="94" t="s">
        <v>137</v>
      </c>
      <c r="E246" s="94" t="s">
        <v>337</v>
      </c>
      <c r="F246" s="81" t="s">
        <v>898</v>
      </c>
      <c r="G246" s="94" t="s">
        <v>601</v>
      </c>
      <c r="H246" s="81" t="s">
        <v>693</v>
      </c>
      <c r="I246" s="81" t="s">
        <v>145</v>
      </c>
      <c r="J246" s="81"/>
      <c r="K246" s="91">
        <v>5.7100000000000231</v>
      </c>
      <c r="L246" s="94" t="s">
        <v>147</v>
      </c>
      <c r="M246" s="95">
        <v>4.4500000000000005E-2</v>
      </c>
      <c r="N246" s="95">
        <v>2.6800000000000396E-2</v>
      </c>
      <c r="O246" s="91">
        <v>36386127.162703991</v>
      </c>
      <c r="P246" s="93">
        <v>110.31</v>
      </c>
      <c r="Q246" s="81"/>
      <c r="R246" s="91">
        <v>40137.537274455004</v>
      </c>
      <c r="S246" s="92">
        <v>0.12536565312398013</v>
      </c>
      <c r="T246" s="92">
        <v>2.0361424012437647E-3</v>
      </c>
      <c r="U246" s="92">
        <v>3.5604002121195544E-4</v>
      </c>
    </row>
    <row r="247" spans="2:21">
      <c r="B247" s="84" t="s">
        <v>899</v>
      </c>
      <c r="C247" s="81" t="s">
        <v>900</v>
      </c>
      <c r="D247" s="94" t="s">
        <v>137</v>
      </c>
      <c r="E247" s="94" t="s">
        <v>337</v>
      </c>
      <c r="F247" s="81" t="s">
        <v>901</v>
      </c>
      <c r="G247" s="94" t="s">
        <v>387</v>
      </c>
      <c r="H247" s="81" t="s">
        <v>693</v>
      </c>
      <c r="I247" s="81" t="s">
        <v>145</v>
      </c>
      <c r="J247" s="81"/>
      <c r="K247" s="91">
        <v>3.9000000000000226</v>
      </c>
      <c r="L247" s="94" t="s">
        <v>147</v>
      </c>
      <c r="M247" s="95">
        <v>4.2000000000000003E-2</v>
      </c>
      <c r="N247" s="95">
        <v>8.3099999999999424E-2</v>
      </c>
      <c r="O247" s="91">
        <v>32059869.518530998</v>
      </c>
      <c r="P247" s="93">
        <v>87.21</v>
      </c>
      <c r="Q247" s="81"/>
      <c r="R247" s="91">
        <v>27959.412200985993</v>
      </c>
      <c r="S247" s="92">
        <v>5.3209569161777416E-2</v>
      </c>
      <c r="T247" s="92">
        <v>1.4183566945576342E-3</v>
      </c>
      <c r="U247" s="92">
        <v>2.48013963712925E-4</v>
      </c>
    </row>
    <row r="248" spans="2:21">
      <c r="B248" s="84" t="s">
        <v>902</v>
      </c>
      <c r="C248" s="81" t="s">
        <v>903</v>
      </c>
      <c r="D248" s="94" t="s">
        <v>137</v>
      </c>
      <c r="E248" s="94" t="s">
        <v>337</v>
      </c>
      <c r="F248" s="81" t="s">
        <v>901</v>
      </c>
      <c r="G248" s="94" t="s">
        <v>387</v>
      </c>
      <c r="H248" s="81" t="s">
        <v>693</v>
      </c>
      <c r="I248" s="81" t="s">
        <v>145</v>
      </c>
      <c r="J248" s="81"/>
      <c r="K248" s="91">
        <v>4.4899999999999967</v>
      </c>
      <c r="L248" s="94" t="s">
        <v>147</v>
      </c>
      <c r="M248" s="95">
        <v>3.2500000000000001E-2</v>
      </c>
      <c r="N248" s="95">
        <v>5.6700000000000174E-2</v>
      </c>
      <c r="O248" s="91">
        <v>52863208.099957988</v>
      </c>
      <c r="P248" s="93">
        <v>91.4</v>
      </c>
      <c r="Q248" s="81"/>
      <c r="R248" s="91">
        <v>48316.970447032996</v>
      </c>
      <c r="S248" s="92">
        <v>6.4448542558885866E-2</v>
      </c>
      <c r="T248" s="92">
        <v>2.4510779411834657E-3</v>
      </c>
      <c r="U248" s="92">
        <v>4.2859568252104813E-4</v>
      </c>
    </row>
    <row r="249" spans="2:21">
      <c r="B249" s="84" t="s">
        <v>904</v>
      </c>
      <c r="C249" s="81" t="s">
        <v>905</v>
      </c>
      <c r="D249" s="94" t="s">
        <v>137</v>
      </c>
      <c r="E249" s="94" t="s">
        <v>337</v>
      </c>
      <c r="F249" s="81" t="s">
        <v>906</v>
      </c>
      <c r="G249" s="94" t="s">
        <v>368</v>
      </c>
      <c r="H249" s="81" t="s">
        <v>693</v>
      </c>
      <c r="I249" s="81" t="s">
        <v>145</v>
      </c>
      <c r="J249" s="81"/>
      <c r="K249" s="91">
        <v>1.2199999999997264</v>
      </c>
      <c r="L249" s="94" t="s">
        <v>147</v>
      </c>
      <c r="M249" s="95">
        <v>3.3000000000000002E-2</v>
      </c>
      <c r="N249" s="95">
        <v>2.1399999999995381E-2</v>
      </c>
      <c r="O249" s="91">
        <v>10256643.690208999</v>
      </c>
      <c r="P249" s="93">
        <v>101.85</v>
      </c>
      <c r="Q249" s="81"/>
      <c r="R249" s="91">
        <v>10446.391258362999</v>
      </c>
      <c r="S249" s="92">
        <v>2.7006995837505186E-2</v>
      </c>
      <c r="T249" s="92">
        <v>5.2993635448262376E-4</v>
      </c>
      <c r="U249" s="92">
        <v>9.2664712829380977E-5</v>
      </c>
    </row>
    <row r="250" spans="2:21">
      <c r="B250" s="84" t="s">
        <v>907</v>
      </c>
      <c r="C250" s="81" t="s">
        <v>908</v>
      </c>
      <c r="D250" s="94" t="s">
        <v>137</v>
      </c>
      <c r="E250" s="94" t="s">
        <v>337</v>
      </c>
      <c r="F250" s="81" t="s">
        <v>909</v>
      </c>
      <c r="G250" s="94" t="s">
        <v>387</v>
      </c>
      <c r="H250" s="81" t="s">
        <v>693</v>
      </c>
      <c r="I250" s="81" t="s">
        <v>145</v>
      </c>
      <c r="J250" s="81"/>
      <c r="K250" s="91">
        <v>3.3199999999997436</v>
      </c>
      <c r="L250" s="94" t="s">
        <v>147</v>
      </c>
      <c r="M250" s="95">
        <v>4.5999999999999999E-2</v>
      </c>
      <c r="N250" s="95">
        <v>8.0199999999994082E-2</v>
      </c>
      <c r="O250" s="91">
        <v>19136232.817615002</v>
      </c>
      <c r="P250" s="93">
        <v>90.96</v>
      </c>
      <c r="Q250" s="81"/>
      <c r="R250" s="91">
        <v>17406.317377813997</v>
      </c>
      <c r="S250" s="92">
        <v>7.5637283864090923E-2</v>
      </c>
      <c r="T250" s="92">
        <v>8.8300736091822163E-4</v>
      </c>
      <c r="U250" s="92">
        <v>1.5440273692036261E-4</v>
      </c>
    </row>
    <row r="251" spans="2:21">
      <c r="B251" s="84" t="s">
        <v>910</v>
      </c>
      <c r="C251" s="81" t="s">
        <v>911</v>
      </c>
      <c r="D251" s="94" t="s">
        <v>137</v>
      </c>
      <c r="E251" s="94" t="s">
        <v>337</v>
      </c>
      <c r="F251" s="81" t="s">
        <v>912</v>
      </c>
      <c r="G251" s="94" t="s">
        <v>368</v>
      </c>
      <c r="H251" s="81" t="s">
        <v>707</v>
      </c>
      <c r="I251" s="81" t="s">
        <v>341</v>
      </c>
      <c r="J251" s="81"/>
      <c r="K251" s="91">
        <v>0.75000000000019584</v>
      </c>
      <c r="L251" s="94" t="s">
        <v>147</v>
      </c>
      <c r="M251" s="95">
        <v>4.7E-2</v>
      </c>
      <c r="N251" s="95">
        <v>1.6100000000001956E-2</v>
      </c>
      <c r="O251" s="91">
        <v>4970783.2400249997</v>
      </c>
      <c r="P251" s="93">
        <v>102.68</v>
      </c>
      <c r="Q251" s="81"/>
      <c r="R251" s="91">
        <v>5104.000062600001</v>
      </c>
      <c r="S251" s="92">
        <v>7.5216432428230312E-2</v>
      </c>
      <c r="T251" s="92">
        <v>2.5892148968553784E-4</v>
      </c>
      <c r="U251" s="92">
        <v>4.5275032150776144E-5</v>
      </c>
    </row>
    <row r="252" spans="2:21"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91"/>
      <c r="P252" s="93"/>
      <c r="Q252" s="81"/>
      <c r="R252" s="81"/>
      <c r="S252" s="81"/>
      <c r="T252" s="92"/>
      <c r="U252" s="81"/>
    </row>
    <row r="253" spans="2:21">
      <c r="B253" s="97" t="s">
        <v>52</v>
      </c>
      <c r="C253" s="79"/>
      <c r="D253" s="79"/>
      <c r="E253" s="79"/>
      <c r="F253" s="79"/>
      <c r="G253" s="79"/>
      <c r="H253" s="79"/>
      <c r="I253" s="79"/>
      <c r="J253" s="79"/>
      <c r="K253" s="88">
        <v>4.3352290236417739</v>
      </c>
      <c r="L253" s="79"/>
      <c r="M253" s="79"/>
      <c r="N253" s="99">
        <v>5.3850617952951936E-2</v>
      </c>
      <c r="O253" s="88"/>
      <c r="P253" s="90"/>
      <c r="Q253" s="79"/>
      <c r="R253" s="88">
        <v>415812.59185835603</v>
      </c>
      <c r="S253" s="79"/>
      <c r="T253" s="89">
        <v>2.1093811597472072E-2</v>
      </c>
      <c r="U253" s="89">
        <v>3.6884655631243494E-3</v>
      </c>
    </row>
    <row r="254" spans="2:21">
      <c r="B254" s="84" t="s">
        <v>913</v>
      </c>
      <c r="C254" s="81" t="s">
        <v>914</v>
      </c>
      <c r="D254" s="94" t="s">
        <v>137</v>
      </c>
      <c r="E254" s="94" t="s">
        <v>337</v>
      </c>
      <c r="F254" s="81" t="s">
        <v>915</v>
      </c>
      <c r="G254" s="94" t="s">
        <v>916</v>
      </c>
      <c r="H254" s="81" t="s">
        <v>421</v>
      </c>
      <c r="I254" s="81" t="s">
        <v>341</v>
      </c>
      <c r="J254" s="81"/>
      <c r="K254" s="91">
        <v>3.1900000000000119</v>
      </c>
      <c r="L254" s="94" t="s">
        <v>147</v>
      </c>
      <c r="M254" s="95">
        <v>3.49E-2</v>
      </c>
      <c r="N254" s="95">
        <v>3.9300000000000147E-2</v>
      </c>
      <c r="O254" s="91">
        <v>166073939.318295</v>
      </c>
      <c r="P254" s="93">
        <v>98.38</v>
      </c>
      <c r="Q254" s="81"/>
      <c r="R254" s="91">
        <v>163383.54034587901</v>
      </c>
      <c r="S254" s="92">
        <v>8.0192223466500637E-2</v>
      </c>
      <c r="T254" s="92">
        <v>8.2883050818190161E-3</v>
      </c>
      <c r="U254" s="92">
        <v>1.4492936816891688E-3</v>
      </c>
    </row>
    <row r="255" spans="2:21">
      <c r="B255" s="84" t="s">
        <v>917</v>
      </c>
      <c r="C255" s="81" t="s">
        <v>918</v>
      </c>
      <c r="D255" s="94" t="s">
        <v>137</v>
      </c>
      <c r="E255" s="94" t="s">
        <v>337</v>
      </c>
      <c r="F255" s="81" t="s">
        <v>919</v>
      </c>
      <c r="G255" s="94" t="s">
        <v>916</v>
      </c>
      <c r="H255" s="81" t="s">
        <v>617</v>
      </c>
      <c r="I255" s="81" t="s">
        <v>145</v>
      </c>
      <c r="J255" s="81"/>
      <c r="K255" s="91">
        <v>5.0700000000000154</v>
      </c>
      <c r="L255" s="94" t="s">
        <v>147</v>
      </c>
      <c r="M255" s="95">
        <v>4.6900000000000004E-2</v>
      </c>
      <c r="N255" s="95">
        <v>6.3400000000000178E-2</v>
      </c>
      <c r="O255" s="91">
        <v>75723886.840520993</v>
      </c>
      <c r="P255" s="93">
        <v>95.22</v>
      </c>
      <c r="Q255" s="81"/>
      <c r="R255" s="91">
        <v>72104.287311254986</v>
      </c>
      <c r="S255" s="92">
        <v>3.5146004273477659E-2</v>
      </c>
      <c r="T255" s="92">
        <v>3.6577878633163481E-3</v>
      </c>
      <c r="U255" s="92">
        <v>6.3960107487986712E-4</v>
      </c>
    </row>
    <row r="256" spans="2:21">
      <c r="B256" s="84" t="s">
        <v>920</v>
      </c>
      <c r="C256" s="81" t="s">
        <v>921</v>
      </c>
      <c r="D256" s="94" t="s">
        <v>137</v>
      </c>
      <c r="E256" s="94" t="s">
        <v>337</v>
      </c>
      <c r="F256" s="81" t="s">
        <v>919</v>
      </c>
      <c r="G256" s="94" t="s">
        <v>916</v>
      </c>
      <c r="H256" s="81" t="s">
        <v>617</v>
      </c>
      <c r="I256" s="81" t="s">
        <v>145</v>
      </c>
      <c r="J256" s="81"/>
      <c r="K256" s="91">
        <v>5.2200000000000619</v>
      </c>
      <c r="L256" s="94" t="s">
        <v>147</v>
      </c>
      <c r="M256" s="95">
        <v>4.6900000000000004E-2</v>
      </c>
      <c r="N256" s="95">
        <v>6.4700000000000771E-2</v>
      </c>
      <c r="O256" s="91">
        <v>176922151.37123403</v>
      </c>
      <c r="P256" s="93">
        <v>96.06</v>
      </c>
      <c r="Q256" s="81"/>
      <c r="R256" s="91">
        <v>169951.42424948499</v>
      </c>
      <c r="S256" s="92">
        <v>9.9133167404423198E-2</v>
      </c>
      <c r="T256" s="92">
        <v>8.6214881271846257E-3</v>
      </c>
      <c r="U256" s="92">
        <v>1.5075540953355686E-3</v>
      </c>
    </row>
    <row r="257" spans="2:21">
      <c r="B257" s="84" t="s">
        <v>922</v>
      </c>
      <c r="C257" s="81" t="s">
        <v>923</v>
      </c>
      <c r="D257" s="94" t="s">
        <v>137</v>
      </c>
      <c r="E257" s="94" t="s">
        <v>337</v>
      </c>
      <c r="F257" s="81" t="s">
        <v>674</v>
      </c>
      <c r="G257" s="94" t="s">
        <v>601</v>
      </c>
      <c r="H257" s="81" t="s">
        <v>661</v>
      </c>
      <c r="I257" s="81" t="s">
        <v>341</v>
      </c>
      <c r="J257" s="81"/>
      <c r="K257" s="91">
        <v>2.770000000000242</v>
      </c>
      <c r="L257" s="94" t="s">
        <v>147</v>
      </c>
      <c r="M257" s="95">
        <v>6.7000000000000004E-2</v>
      </c>
      <c r="N257" s="95">
        <v>3.890000000000296E-2</v>
      </c>
      <c r="O257" s="91">
        <v>10434905.877086002</v>
      </c>
      <c r="P257" s="93">
        <v>99.41</v>
      </c>
      <c r="Q257" s="81"/>
      <c r="R257" s="91">
        <v>10373.339951737</v>
      </c>
      <c r="S257" s="92">
        <v>9.1207662641061248E-3</v>
      </c>
      <c r="T257" s="92">
        <v>5.2623052515208028E-4</v>
      </c>
      <c r="U257" s="92">
        <v>9.2016711219744727E-5</v>
      </c>
    </row>
    <row r="258" spans="2:21">
      <c r="B258" s="80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91"/>
      <c r="P258" s="93"/>
      <c r="Q258" s="81"/>
      <c r="R258" s="81"/>
      <c r="S258" s="81"/>
      <c r="T258" s="92"/>
      <c r="U258" s="81"/>
    </row>
    <row r="259" spans="2:21">
      <c r="B259" s="78" t="s">
        <v>214</v>
      </c>
      <c r="C259" s="79"/>
      <c r="D259" s="79"/>
      <c r="E259" s="79"/>
      <c r="F259" s="79"/>
      <c r="G259" s="79"/>
      <c r="H259" s="79"/>
      <c r="I259" s="79"/>
      <c r="J259" s="79"/>
      <c r="K259" s="88">
        <v>5.2697557661474992</v>
      </c>
      <c r="L259" s="79"/>
      <c r="M259" s="79"/>
      <c r="N259" s="99">
        <v>3.9008811247541027E-2</v>
      </c>
      <c r="O259" s="88"/>
      <c r="P259" s="90"/>
      <c r="Q259" s="79"/>
      <c r="R259" s="88">
        <v>4703695.448473881</v>
      </c>
      <c r="S259" s="79"/>
      <c r="T259" s="89">
        <v>0.23861438432771956</v>
      </c>
      <c r="U259" s="89">
        <v>4.1724130102896509E-2</v>
      </c>
    </row>
    <row r="260" spans="2:21">
      <c r="B260" s="97" t="s">
        <v>72</v>
      </c>
      <c r="C260" s="79"/>
      <c r="D260" s="79"/>
      <c r="E260" s="79"/>
      <c r="F260" s="79"/>
      <c r="G260" s="79"/>
      <c r="H260" s="79"/>
      <c r="I260" s="79"/>
      <c r="J260" s="79"/>
      <c r="K260" s="88">
        <v>8.191688176006922</v>
      </c>
      <c r="L260" s="79"/>
      <c r="M260" s="79"/>
      <c r="N260" s="99">
        <v>4.8867318371770808E-2</v>
      </c>
      <c r="O260" s="88"/>
      <c r="P260" s="90"/>
      <c r="Q260" s="79"/>
      <c r="R260" s="88">
        <v>291903.92660996102</v>
      </c>
      <c r="S260" s="79"/>
      <c r="T260" s="89">
        <v>1.4808032640267664E-2</v>
      </c>
      <c r="U260" s="89">
        <v>2.5893337578588344E-3</v>
      </c>
    </row>
    <row r="261" spans="2:21">
      <c r="B261" s="84" t="s">
        <v>924</v>
      </c>
      <c r="C261" s="81" t="s">
        <v>925</v>
      </c>
      <c r="D261" s="94" t="s">
        <v>30</v>
      </c>
      <c r="E261" s="94" t="s">
        <v>926</v>
      </c>
      <c r="F261" s="81" t="s">
        <v>927</v>
      </c>
      <c r="G261" s="94" t="s">
        <v>928</v>
      </c>
      <c r="H261" s="81" t="s">
        <v>929</v>
      </c>
      <c r="I261" s="81" t="s">
        <v>930</v>
      </c>
      <c r="J261" s="81"/>
      <c r="K261" s="91">
        <v>4.0799999999999574</v>
      </c>
      <c r="L261" s="94" t="s">
        <v>146</v>
      </c>
      <c r="M261" s="95">
        <v>5.0819999999999997E-2</v>
      </c>
      <c r="N261" s="95">
        <v>4.219999999999953E-2</v>
      </c>
      <c r="O261" s="91">
        <v>16704474.296693999</v>
      </c>
      <c r="P261" s="93">
        <v>103.1671</v>
      </c>
      <c r="Q261" s="81"/>
      <c r="R261" s="91">
        <v>61454.748318145001</v>
      </c>
      <c r="S261" s="92">
        <v>5.2201482177168745E-2</v>
      </c>
      <c r="T261" s="92">
        <v>3.1175460007103295E-3</v>
      </c>
      <c r="U261" s="92">
        <v>5.4513434008551353E-4</v>
      </c>
    </row>
    <row r="262" spans="2:21">
      <c r="B262" s="84" t="s">
        <v>931</v>
      </c>
      <c r="C262" s="81" t="s">
        <v>932</v>
      </c>
      <c r="D262" s="94" t="s">
        <v>30</v>
      </c>
      <c r="E262" s="94" t="s">
        <v>926</v>
      </c>
      <c r="F262" s="81" t="s">
        <v>927</v>
      </c>
      <c r="G262" s="94" t="s">
        <v>928</v>
      </c>
      <c r="H262" s="81" t="s">
        <v>929</v>
      </c>
      <c r="I262" s="81" t="s">
        <v>930</v>
      </c>
      <c r="J262" s="81"/>
      <c r="K262" s="91">
        <v>5.5799999999999832</v>
      </c>
      <c r="L262" s="94" t="s">
        <v>146</v>
      </c>
      <c r="M262" s="95">
        <v>5.4120000000000001E-2</v>
      </c>
      <c r="N262" s="95">
        <v>4.6999999999999875E-2</v>
      </c>
      <c r="O262" s="91">
        <v>23212367.866797</v>
      </c>
      <c r="P262" s="93">
        <v>103.426</v>
      </c>
      <c r="Q262" s="81"/>
      <c r="R262" s="91">
        <v>85611.185726655996</v>
      </c>
      <c r="S262" s="92">
        <v>7.2538649583740622E-2</v>
      </c>
      <c r="T262" s="92">
        <v>4.3429810874256276E-3</v>
      </c>
      <c r="U262" s="92">
        <v>7.5941401620319355E-4</v>
      </c>
    </row>
    <row r="263" spans="2:21">
      <c r="B263" s="84" t="s">
        <v>933</v>
      </c>
      <c r="C263" s="81" t="s">
        <v>934</v>
      </c>
      <c r="D263" s="94" t="s">
        <v>30</v>
      </c>
      <c r="E263" s="94" t="s">
        <v>926</v>
      </c>
      <c r="F263" s="81" t="s">
        <v>766</v>
      </c>
      <c r="G263" s="94" t="s">
        <v>516</v>
      </c>
      <c r="H263" s="81" t="s">
        <v>929</v>
      </c>
      <c r="I263" s="81" t="s">
        <v>332</v>
      </c>
      <c r="J263" s="81"/>
      <c r="K263" s="91">
        <v>11.480000000000036</v>
      </c>
      <c r="L263" s="94" t="s">
        <v>146</v>
      </c>
      <c r="M263" s="95">
        <v>6.3750000000000001E-2</v>
      </c>
      <c r="N263" s="95">
        <v>5.2800000000000201E-2</v>
      </c>
      <c r="O263" s="91">
        <v>36000004.260000005</v>
      </c>
      <c r="P263" s="93">
        <v>112.8233</v>
      </c>
      <c r="Q263" s="81"/>
      <c r="R263" s="91">
        <v>144837.99256516001</v>
      </c>
      <c r="S263" s="92">
        <v>6.0000007100000009E-2</v>
      </c>
      <c r="T263" s="92">
        <v>7.3475055521317065E-3</v>
      </c>
      <c r="U263" s="92">
        <v>1.2847854015701271E-3</v>
      </c>
    </row>
    <row r="264" spans="2:21">
      <c r="B264" s="80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91"/>
      <c r="P264" s="93"/>
      <c r="Q264" s="81"/>
      <c r="R264" s="81"/>
      <c r="S264" s="81"/>
      <c r="T264" s="92"/>
      <c r="U264" s="81"/>
    </row>
    <row r="265" spans="2:21">
      <c r="B265" s="97" t="s">
        <v>71</v>
      </c>
      <c r="C265" s="79"/>
      <c r="D265" s="79"/>
      <c r="E265" s="79"/>
      <c r="F265" s="79"/>
      <c r="G265" s="79"/>
      <c r="H265" s="79"/>
      <c r="I265" s="79"/>
      <c r="J265" s="79"/>
      <c r="K265" s="88">
        <v>5.0764276046738734</v>
      </c>
      <c r="L265" s="79"/>
      <c r="M265" s="79"/>
      <c r="N265" s="99">
        <v>3.8356528172555839E-2</v>
      </c>
      <c r="O265" s="88"/>
      <c r="P265" s="90"/>
      <c r="Q265" s="79"/>
      <c r="R265" s="88">
        <v>4411791.5218639225</v>
      </c>
      <c r="S265" s="79"/>
      <c r="T265" s="89">
        <v>0.223806351687452</v>
      </c>
      <c r="U265" s="89">
        <v>3.9134796345037699E-2</v>
      </c>
    </row>
    <row r="266" spans="2:21">
      <c r="B266" s="84" t="s">
        <v>935</v>
      </c>
      <c r="C266" s="81" t="s">
        <v>936</v>
      </c>
      <c r="D266" s="94" t="s">
        <v>30</v>
      </c>
      <c r="E266" s="94" t="s">
        <v>926</v>
      </c>
      <c r="F266" s="81"/>
      <c r="G266" s="94" t="s">
        <v>937</v>
      </c>
      <c r="H266" s="81" t="s">
        <v>938</v>
      </c>
      <c r="I266" s="81" t="s">
        <v>332</v>
      </c>
      <c r="J266" s="81"/>
      <c r="K266" s="91">
        <v>4.1200000000000525</v>
      </c>
      <c r="L266" s="94" t="s">
        <v>146</v>
      </c>
      <c r="M266" s="95">
        <v>4.7500000000000001E-2</v>
      </c>
      <c r="N266" s="95">
        <v>2.8400000000000349E-2</v>
      </c>
      <c r="O266" s="91">
        <v>12840001.519399999</v>
      </c>
      <c r="P266" s="93">
        <v>109.7414</v>
      </c>
      <c r="Q266" s="81"/>
      <c r="R266" s="91">
        <v>50247.778559986</v>
      </c>
      <c r="S266" s="92">
        <v>2.5680003038799998E-2</v>
      </c>
      <c r="T266" s="92">
        <v>2.5490261595947422E-3</v>
      </c>
      <c r="U266" s="92">
        <v>4.4572291573397168E-4</v>
      </c>
    </row>
    <row r="267" spans="2:21">
      <c r="B267" s="84" t="s">
        <v>939</v>
      </c>
      <c r="C267" s="81" t="s">
        <v>940</v>
      </c>
      <c r="D267" s="94" t="s">
        <v>30</v>
      </c>
      <c r="E267" s="94" t="s">
        <v>926</v>
      </c>
      <c r="F267" s="81"/>
      <c r="G267" s="94" t="s">
        <v>941</v>
      </c>
      <c r="H267" s="81" t="s">
        <v>942</v>
      </c>
      <c r="I267" s="81" t="s">
        <v>943</v>
      </c>
      <c r="J267" s="81"/>
      <c r="K267" s="91">
        <v>3.8499999999999721</v>
      </c>
      <c r="L267" s="94" t="s">
        <v>146</v>
      </c>
      <c r="M267" s="95">
        <v>3.875E-2</v>
      </c>
      <c r="N267" s="95">
        <v>2.9299999999999632E-2</v>
      </c>
      <c r="O267" s="91">
        <v>12000001.42</v>
      </c>
      <c r="P267" s="93">
        <v>104.48650000000001</v>
      </c>
      <c r="Q267" s="81"/>
      <c r="R267" s="91">
        <v>44711.874334904998</v>
      </c>
      <c r="S267" s="92">
        <v>1.200000142E-2</v>
      </c>
      <c r="T267" s="92">
        <v>2.2681945469116747E-3</v>
      </c>
      <c r="U267" s="92">
        <v>3.9661667774413834E-4</v>
      </c>
    </row>
    <row r="268" spans="2:21">
      <c r="B268" s="84" t="s">
        <v>944</v>
      </c>
      <c r="C268" s="81" t="s">
        <v>945</v>
      </c>
      <c r="D268" s="94" t="s">
        <v>30</v>
      </c>
      <c r="E268" s="94" t="s">
        <v>926</v>
      </c>
      <c r="F268" s="81"/>
      <c r="G268" s="94" t="s">
        <v>941</v>
      </c>
      <c r="H268" s="81" t="s">
        <v>942</v>
      </c>
      <c r="I268" s="81" t="s">
        <v>943</v>
      </c>
      <c r="J268" s="81"/>
      <c r="K268" s="91">
        <v>4.3599999999999461</v>
      </c>
      <c r="L268" s="94" t="s">
        <v>146</v>
      </c>
      <c r="M268" s="95">
        <v>4.3749999999999997E-2</v>
      </c>
      <c r="N268" s="95">
        <v>3.009999999999987E-2</v>
      </c>
      <c r="O268" s="91">
        <v>4800000.568</v>
      </c>
      <c r="P268" s="93">
        <v>106.42</v>
      </c>
      <c r="Q268" s="81"/>
      <c r="R268" s="91">
        <v>18215.705485524995</v>
      </c>
      <c r="S268" s="92">
        <v>5.6470594917647056E-3</v>
      </c>
      <c r="T268" s="92">
        <v>9.2406691656319847E-4</v>
      </c>
      <c r="U268" s="92">
        <v>1.6158241406566501E-4</v>
      </c>
    </row>
    <row r="269" spans="2:21">
      <c r="B269" s="84" t="s">
        <v>946</v>
      </c>
      <c r="C269" s="81" t="s">
        <v>947</v>
      </c>
      <c r="D269" s="94" t="s">
        <v>30</v>
      </c>
      <c r="E269" s="94" t="s">
        <v>926</v>
      </c>
      <c r="F269" s="81"/>
      <c r="G269" s="94" t="s">
        <v>948</v>
      </c>
      <c r="H269" s="81" t="s">
        <v>942</v>
      </c>
      <c r="I269" s="81" t="s">
        <v>332</v>
      </c>
      <c r="J269" s="81"/>
      <c r="K269" s="91">
        <v>4.5900000000716963</v>
      </c>
      <c r="L269" s="94" t="s">
        <v>146</v>
      </c>
      <c r="M269" s="95">
        <v>4.4999999999999998E-2</v>
      </c>
      <c r="N269" s="95">
        <v>4.140000000004803E-2</v>
      </c>
      <c r="O269" s="91">
        <v>7800.0009229999987</v>
      </c>
      <c r="P269" s="93">
        <v>104.80200000000001</v>
      </c>
      <c r="Q269" s="81"/>
      <c r="R269" s="91">
        <v>29.150475449000002</v>
      </c>
      <c r="S269" s="92">
        <v>1.5600001845999996E-5</v>
      </c>
      <c r="T269" s="92">
        <v>1.4787782985355124E-6</v>
      </c>
      <c r="U269" s="92">
        <v>2.5857929016003565E-7</v>
      </c>
    </row>
    <row r="270" spans="2:21">
      <c r="B270" s="84" t="s">
        <v>949</v>
      </c>
      <c r="C270" s="81" t="s">
        <v>950</v>
      </c>
      <c r="D270" s="94" t="s">
        <v>30</v>
      </c>
      <c r="E270" s="94" t="s">
        <v>926</v>
      </c>
      <c r="F270" s="81"/>
      <c r="G270" s="94" t="s">
        <v>948</v>
      </c>
      <c r="H270" s="81" t="s">
        <v>942</v>
      </c>
      <c r="I270" s="81" t="s">
        <v>332</v>
      </c>
      <c r="J270" s="81"/>
      <c r="K270" s="91">
        <v>7.4000000000000119</v>
      </c>
      <c r="L270" s="94" t="s">
        <v>146</v>
      </c>
      <c r="M270" s="95">
        <v>5.1249999999999997E-2</v>
      </c>
      <c r="N270" s="95">
        <v>4.2699999999999572E-2</v>
      </c>
      <c r="O270" s="91">
        <v>7221000.8544850014</v>
      </c>
      <c r="P270" s="93">
        <v>106.2959</v>
      </c>
      <c r="Q270" s="81"/>
      <c r="R270" s="91">
        <v>27371.275306934003</v>
      </c>
      <c r="S270" s="92">
        <v>1.4442001708970004E-2</v>
      </c>
      <c r="T270" s="92">
        <v>1.388521020796025E-3</v>
      </c>
      <c r="U270" s="92">
        <v>2.427968954408496E-4</v>
      </c>
    </row>
    <row r="271" spans="2:21">
      <c r="B271" s="84" t="s">
        <v>951</v>
      </c>
      <c r="C271" s="81" t="s">
        <v>952</v>
      </c>
      <c r="D271" s="94" t="s">
        <v>30</v>
      </c>
      <c r="E271" s="94" t="s">
        <v>926</v>
      </c>
      <c r="F271" s="81"/>
      <c r="G271" s="94" t="s">
        <v>928</v>
      </c>
      <c r="H271" s="81" t="s">
        <v>953</v>
      </c>
      <c r="I271" s="81" t="s">
        <v>332</v>
      </c>
      <c r="J271" s="81"/>
      <c r="K271" s="91">
        <v>5.2499999999997478</v>
      </c>
      <c r="L271" s="94" t="s">
        <v>146</v>
      </c>
      <c r="M271" s="95">
        <v>6.7500000000000004E-2</v>
      </c>
      <c r="N271" s="95">
        <v>4.1999999999997976E-2</v>
      </c>
      <c r="O271" s="91">
        <v>9172201.0853770003</v>
      </c>
      <c r="P271" s="93">
        <v>114.8582</v>
      </c>
      <c r="Q271" s="81"/>
      <c r="R271" s="91">
        <v>37567.915751537999</v>
      </c>
      <c r="S271" s="92">
        <v>4.0765338157231108E-3</v>
      </c>
      <c r="T271" s="92">
        <v>1.9057877334378304E-3</v>
      </c>
      <c r="U271" s="92">
        <v>3.3324619369657531E-4</v>
      </c>
    </row>
    <row r="272" spans="2:21">
      <c r="B272" s="84" t="s">
        <v>954</v>
      </c>
      <c r="C272" s="81" t="s">
        <v>955</v>
      </c>
      <c r="D272" s="94" t="s">
        <v>30</v>
      </c>
      <c r="E272" s="94" t="s">
        <v>926</v>
      </c>
      <c r="F272" s="81"/>
      <c r="G272" s="94" t="s">
        <v>956</v>
      </c>
      <c r="H272" s="81" t="s">
        <v>953</v>
      </c>
      <c r="I272" s="81" t="s">
        <v>943</v>
      </c>
      <c r="J272" s="81"/>
      <c r="K272" s="91">
        <v>7.5400000000000675</v>
      </c>
      <c r="L272" s="94" t="s">
        <v>146</v>
      </c>
      <c r="M272" s="95">
        <v>4.7500000000000001E-2</v>
      </c>
      <c r="N272" s="95">
        <v>3.5100000000000235E-2</v>
      </c>
      <c r="O272" s="91">
        <v>13020001.540700002</v>
      </c>
      <c r="P272" s="93">
        <v>110.724</v>
      </c>
      <c r="Q272" s="81"/>
      <c r="R272" s="91">
        <v>51408.406361326997</v>
      </c>
      <c r="S272" s="92">
        <v>1.3020001540700002E-2</v>
      </c>
      <c r="T272" s="92">
        <v>2.607903799800056E-3</v>
      </c>
      <c r="U272" s="92">
        <v>4.5601826455378153E-4</v>
      </c>
    </row>
    <row r="273" spans="2:21">
      <c r="B273" s="84" t="s">
        <v>957</v>
      </c>
      <c r="C273" s="81" t="s">
        <v>958</v>
      </c>
      <c r="D273" s="94" t="s">
        <v>30</v>
      </c>
      <c r="E273" s="94" t="s">
        <v>926</v>
      </c>
      <c r="F273" s="81"/>
      <c r="G273" s="94" t="s">
        <v>959</v>
      </c>
      <c r="H273" s="81" t="s">
        <v>953</v>
      </c>
      <c r="I273" s="81" t="s">
        <v>930</v>
      </c>
      <c r="J273" s="81"/>
      <c r="K273" s="91">
        <v>3.4299999999998887</v>
      </c>
      <c r="L273" s="94" t="s">
        <v>146</v>
      </c>
      <c r="M273" s="95">
        <v>3.7499999999999999E-2</v>
      </c>
      <c r="N273" s="95">
        <v>2.9799999999999292E-2</v>
      </c>
      <c r="O273" s="91">
        <v>9000001.0649999995</v>
      </c>
      <c r="P273" s="93">
        <v>103.73090000000001</v>
      </c>
      <c r="Q273" s="81"/>
      <c r="R273" s="91">
        <v>33291.404337483</v>
      </c>
      <c r="S273" s="92">
        <v>1.8000002129999998E-2</v>
      </c>
      <c r="T273" s="92">
        <v>1.6888440241110965E-3</v>
      </c>
      <c r="U273" s="92">
        <v>2.9531139953713507E-4</v>
      </c>
    </row>
    <row r="274" spans="2:21">
      <c r="B274" s="84" t="s">
        <v>960</v>
      </c>
      <c r="C274" s="81" t="s">
        <v>961</v>
      </c>
      <c r="D274" s="94" t="s">
        <v>30</v>
      </c>
      <c r="E274" s="94" t="s">
        <v>926</v>
      </c>
      <c r="F274" s="81"/>
      <c r="G274" s="94" t="s">
        <v>962</v>
      </c>
      <c r="H274" s="81" t="s">
        <v>963</v>
      </c>
      <c r="I274" s="81" t="s">
        <v>332</v>
      </c>
      <c r="J274" s="81"/>
      <c r="K274" s="91">
        <v>15.769999999999465</v>
      </c>
      <c r="L274" s="94" t="s">
        <v>146</v>
      </c>
      <c r="M274" s="95">
        <v>5.5500000000000001E-2</v>
      </c>
      <c r="N274" s="95">
        <v>4.2199999999998503E-2</v>
      </c>
      <c r="O274" s="91">
        <v>15000001.775000002</v>
      </c>
      <c r="P274" s="93">
        <v>124.2274</v>
      </c>
      <c r="Q274" s="81"/>
      <c r="R274" s="91">
        <v>66449.253045163001</v>
      </c>
      <c r="S274" s="92">
        <v>3.7500004437500006E-3</v>
      </c>
      <c r="T274" s="92">
        <v>3.3709128871327815E-3</v>
      </c>
      <c r="U274" s="92">
        <v>5.8943809387068755E-4</v>
      </c>
    </row>
    <row r="275" spans="2:21">
      <c r="B275" s="84" t="s">
        <v>964</v>
      </c>
      <c r="C275" s="81" t="s">
        <v>965</v>
      </c>
      <c r="D275" s="94" t="s">
        <v>30</v>
      </c>
      <c r="E275" s="94" t="s">
        <v>926</v>
      </c>
      <c r="F275" s="81"/>
      <c r="G275" s="94" t="s">
        <v>966</v>
      </c>
      <c r="H275" s="81" t="s">
        <v>963</v>
      </c>
      <c r="I275" s="81" t="s">
        <v>930</v>
      </c>
      <c r="J275" s="81"/>
      <c r="K275" s="91">
        <v>3.4499999999999815</v>
      </c>
      <c r="L275" s="94" t="s">
        <v>146</v>
      </c>
      <c r="M275" s="95">
        <v>4.4000000000000004E-2</v>
      </c>
      <c r="N275" s="95">
        <v>3.4799999999999817E-2</v>
      </c>
      <c r="O275" s="91">
        <v>19320002.286200002</v>
      </c>
      <c r="P275" s="93">
        <v>104.16370000000001</v>
      </c>
      <c r="Q275" s="81"/>
      <c r="R275" s="91">
        <v>71763.691646036008</v>
      </c>
      <c r="S275" s="92">
        <v>1.2880001524133334E-2</v>
      </c>
      <c r="T275" s="92">
        <v>3.6405097410715744E-3</v>
      </c>
      <c r="U275" s="92">
        <v>6.3657982105853612E-4</v>
      </c>
    </row>
    <row r="276" spans="2:21">
      <c r="B276" s="84" t="s">
        <v>967</v>
      </c>
      <c r="C276" s="81" t="s">
        <v>968</v>
      </c>
      <c r="D276" s="94" t="s">
        <v>30</v>
      </c>
      <c r="E276" s="94" t="s">
        <v>926</v>
      </c>
      <c r="F276" s="81"/>
      <c r="G276" s="94" t="s">
        <v>969</v>
      </c>
      <c r="H276" s="81" t="s">
        <v>963</v>
      </c>
      <c r="I276" s="81" t="s">
        <v>332</v>
      </c>
      <c r="J276" s="81"/>
      <c r="K276" s="91">
        <v>7.12000000000147</v>
      </c>
      <c r="L276" s="94" t="s">
        <v>146</v>
      </c>
      <c r="M276" s="95">
        <v>3.6249999999999998E-2</v>
      </c>
      <c r="N276" s="95">
        <v>3.5800000000006202E-2</v>
      </c>
      <c r="O276" s="91">
        <v>3105000.3674250003</v>
      </c>
      <c r="P276" s="93">
        <v>100.151</v>
      </c>
      <c r="Q276" s="81"/>
      <c r="R276" s="91">
        <v>11089.152214214</v>
      </c>
      <c r="S276" s="92">
        <v>6.2100007348500005E-3</v>
      </c>
      <c r="T276" s="92">
        <v>5.6254305945117032E-4</v>
      </c>
      <c r="U276" s="92">
        <v>9.8366323837315308E-5</v>
      </c>
    </row>
    <row r="277" spans="2:21">
      <c r="B277" s="84" t="s">
        <v>970</v>
      </c>
      <c r="C277" s="81" t="s">
        <v>971</v>
      </c>
      <c r="D277" s="94" t="s">
        <v>30</v>
      </c>
      <c r="E277" s="94" t="s">
        <v>926</v>
      </c>
      <c r="F277" s="81"/>
      <c r="G277" s="94" t="s">
        <v>969</v>
      </c>
      <c r="H277" s="81" t="s">
        <v>963</v>
      </c>
      <c r="I277" s="81" t="s">
        <v>332</v>
      </c>
      <c r="J277" s="81"/>
      <c r="K277" s="91">
        <v>7.4400000000005528</v>
      </c>
      <c r="L277" s="94" t="s">
        <v>146</v>
      </c>
      <c r="M277" s="95">
        <v>4.6249999999999999E-2</v>
      </c>
      <c r="N277" s="95">
        <v>3.6900000000002729E-2</v>
      </c>
      <c r="O277" s="91">
        <v>9000001.0650000013</v>
      </c>
      <c r="P277" s="93">
        <v>107.8574</v>
      </c>
      <c r="Q277" s="81"/>
      <c r="R277" s="91">
        <v>34615.758952195007</v>
      </c>
      <c r="S277" s="92">
        <v>1.8000002130000001E-2</v>
      </c>
      <c r="T277" s="92">
        <v>1.7560273833406167E-3</v>
      </c>
      <c r="U277" s="92">
        <v>3.0705908704197626E-4</v>
      </c>
    </row>
    <row r="278" spans="2:21">
      <c r="B278" s="84" t="s">
        <v>972</v>
      </c>
      <c r="C278" s="81" t="s">
        <v>973</v>
      </c>
      <c r="D278" s="94" t="s">
        <v>30</v>
      </c>
      <c r="E278" s="94" t="s">
        <v>926</v>
      </c>
      <c r="F278" s="81"/>
      <c r="G278" s="94" t="s">
        <v>969</v>
      </c>
      <c r="H278" s="81" t="s">
        <v>963</v>
      </c>
      <c r="I278" s="81" t="s">
        <v>332</v>
      </c>
      <c r="J278" s="81"/>
      <c r="K278" s="91">
        <v>6.00999999999999</v>
      </c>
      <c r="L278" s="94" t="s">
        <v>146</v>
      </c>
      <c r="M278" s="95">
        <v>3.7499999999999999E-2</v>
      </c>
      <c r="N278" s="95">
        <v>3.3299999999999969E-2</v>
      </c>
      <c r="O278" s="91">
        <v>18000002.130000003</v>
      </c>
      <c r="P278" s="93">
        <v>102.6644</v>
      </c>
      <c r="Q278" s="81"/>
      <c r="R278" s="91">
        <v>65898.243567958008</v>
      </c>
      <c r="S278" s="92">
        <v>2.4000002840000003E-2</v>
      </c>
      <c r="T278" s="92">
        <v>3.3429606549778136E-3</v>
      </c>
      <c r="U278" s="92">
        <v>5.8455036434681084E-4</v>
      </c>
    </row>
    <row r="279" spans="2:21">
      <c r="B279" s="84" t="s">
        <v>974</v>
      </c>
      <c r="C279" s="81" t="s">
        <v>975</v>
      </c>
      <c r="D279" s="94" t="s">
        <v>30</v>
      </c>
      <c r="E279" s="94" t="s">
        <v>926</v>
      </c>
      <c r="F279" s="81"/>
      <c r="G279" s="94" t="s">
        <v>976</v>
      </c>
      <c r="H279" s="81" t="s">
        <v>963</v>
      </c>
      <c r="I279" s="81" t="s">
        <v>930</v>
      </c>
      <c r="J279" s="81"/>
      <c r="K279" s="91">
        <v>4.0799999999999299</v>
      </c>
      <c r="L279" s="94" t="s">
        <v>146</v>
      </c>
      <c r="M279" s="95">
        <v>3.9E-2</v>
      </c>
      <c r="N279" s="95">
        <v>2.569999999999938E-2</v>
      </c>
      <c r="O279" s="91">
        <v>10803001.278354997</v>
      </c>
      <c r="P279" s="93">
        <v>106.5068</v>
      </c>
      <c r="Q279" s="81"/>
      <c r="R279" s="91">
        <v>41030.162659236004</v>
      </c>
      <c r="S279" s="92">
        <v>1.0803001278354997E-2</v>
      </c>
      <c r="T279" s="92">
        <v>2.0814245116520646E-3</v>
      </c>
      <c r="U279" s="92">
        <v>3.6395805461691033E-4</v>
      </c>
    </row>
    <row r="280" spans="2:21">
      <c r="B280" s="84" t="s">
        <v>977</v>
      </c>
      <c r="C280" s="81" t="s">
        <v>978</v>
      </c>
      <c r="D280" s="94" t="s">
        <v>30</v>
      </c>
      <c r="E280" s="94" t="s">
        <v>926</v>
      </c>
      <c r="F280" s="81"/>
      <c r="G280" s="94" t="s">
        <v>966</v>
      </c>
      <c r="H280" s="81" t="s">
        <v>963</v>
      </c>
      <c r="I280" s="81" t="s">
        <v>930</v>
      </c>
      <c r="J280" s="81"/>
      <c r="K280" s="91">
        <v>2.2200000000001148</v>
      </c>
      <c r="L280" s="94" t="s">
        <v>146</v>
      </c>
      <c r="M280" s="95">
        <v>3.3750000000000002E-2</v>
      </c>
      <c r="N280" s="95">
        <v>3.0800000000001718E-2</v>
      </c>
      <c r="O280" s="91">
        <v>12780001.5123</v>
      </c>
      <c r="P280" s="93">
        <v>101.1926</v>
      </c>
      <c r="Q280" s="81"/>
      <c r="R280" s="91">
        <v>46117.006185175997</v>
      </c>
      <c r="S280" s="92">
        <v>1.7040002016399998E-2</v>
      </c>
      <c r="T280" s="92">
        <v>2.3394756651355314E-3</v>
      </c>
      <c r="U280" s="92">
        <v>4.0908089971060363E-4</v>
      </c>
    </row>
    <row r="281" spans="2:21">
      <c r="B281" s="84" t="s">
        <v>979</v>
      </c>
      <c r="C281" s="81" t="s">
        <v>980</v>
      </c>
      <c r="D281" s="94" t="s">
        <v>30</v>
      </c>
      <c r="E281" s="94" t="s">
        <v>926</v>
      </c>
      <c r="F281" s="81"/>
      <c r="G281" s="94" t="s">
        <v>966</v>
      </c>
      <c r="H281" s="81" t="s">
        <v>963</v>
      </c>
      <c r="I281" s="81" t="s">
        <v>332</v>
      </c>
      <c r="J281" s="81"/>
      <c r="K281" s="91">
        <v>3.6099999999715662</v>
      </c>
      <c r="L281" s="94" t="s">
        <v>146</v>
      </c>
      <c r="M281" s="95">
        <v>6.5000000000000002E-2</v>
      </c>
      <c r="N281" s="95">
        <v>3.7499999999690947E-2</v>
      </c>
      <c r="O281" s="91">
        <v>28200.003337000002</v>
      </c>
      <c r="P281" s="93">
        <v>112.6159</v>
      </c>
      <c r="Q281" s="81"/>
      <c r="R281" s="91">
        <v>113.247955402</v>
      </c>
      <c r="S281" s="92">
        <v>1.1280001334800001E-5</v>
      </c>
      <c r="T281" s="92">
        <v>5.7449704069145843E-6</v>
      </c>
      <c r="U281" s="92">
        <v>1.0045659794179824E-6</v>
      </c>
    </row>
    <row r="282" spans="2:21">
      <c r="B282" s="84" t="s">
        <v>981</v>
      </c>
      <c r="C282" s="81" t="s">
        <v>982</v>
      </c>
      <c r="D282" s="94" t="s">
        <v>30</v>
      </c>
      <c r="E282" s="94" t="s">
        <v>926</v>
      </c>
      <c r="F282" s="81"/>
      <c r="G282" s="94" t="s">
        <v>983</v>
      </c>
      <c r="H282" s="81" t="s">
        <v>963</v>
      </c>
      <c r="I282" s="81" t="s">
        <v>943</v>
      </c>
      <c r="J282" s="81"/>
      <c r="K282" s="91">
        <v>3.8600000000000314</v>
      </c>
      <c r="L282" s="94" t="s">
        <v>146</v>
      </c>
      <c r="M282" s="95">
        <v>4.2500000000000003E-2</v>
      </c>
      <c r="N282" s="95">
        <v>2.9200000000000555E-2</v>
      </c>
      <c r="O282" s="91">
        <v>7043400.8334689997</v>
      </c>
      <c r="P282" s="93">
        <v>106.16240000000001</v>
      </c>
      <c r="Q282" s="81"/>
      <c r="R282" s="91">
        <v>26664.560249306</v>
      </c>
      <c r="S282" s="92">
        <v>5.6347206667751995E-3</v>
      </c>
      <c r="T282" s="92">
        <v>1.352669979796815E-3</v>
      </c>
      <c r="U282" s="92">
        <v>2.3652797957817104E-4</v>
      </c>
    </row>
    <row r="283" spans="2:21">
      <c r="B283" s="84" t="s">
        <v>984</v>
      </c>
      <c r="C283" s="81" t="s">
        <v>985</v>
      </c>
      <c r="D283" s="94" t="s">
        <v>30</v>
      </c>
      <c r="E283" s="94" t="s">
        <v>926</v>
      </c>
      <c r="F283" s="81"/>
      <c r="G283" s="94" t="s">
        <v>983</v>
      </c>
      <c r="H283" s="81" t="s">
        <v>963</v>
      </c>
      <c r="I283" s="81" t="s">
        <v>943</v>
      </c>
      <c r="J283" s="81"/>
      <c r="K283" s="91">
        <v>5.4199999999997184</v>
      </c>
      <c r="L283" s="94" t="s">
        <v>146</v>
      </c>
      <c r="M283" s="95">
        <v>4.6249999999999999E-2</v>
      </c>
      <c r="N283" s="95">
        <v>3.3099999999997735E-2</v>
      </c>
      <c r="O283" s="91">
        <v>5400000.6390000014</v>
      </c>
      <c r="P283" s="93">
        <v>108.3078</v>
      </c>
      <c r="Q283" s="81"/>
      <c r="R283" s="91">
        <v>20856.186739982997</v>
      </c>
      <c r="S283" s="92">
        <v>3.6000004260000008E-3</v>
      </c>
      <c r="T283" s="92">
        <v>1.0580162369992832E-3</v>
      </c>
      <c r="U283" s="92">
        <v>1.8500480282406358E-4</v>
      </c>
    </row>
    <row r="284" spans="2:21">
      <c r="B284" s="84" t="s">
        <v>986</v>
      </c>
      <c r="C284" s="81" t="s">
        <v>987</v>
      </c>
      <c r="D284" s="94" t="s">
        <v>30</v>
      </c>
      <c r="E284" s="94" t="s">
        <v>926</v>
      </c>
      <c r="F284" s="81"/>
      <c r="G284" s="94" t="s">
        <v>928</v>
      </c>
      <c r="H284" s="81" t="s">
        <v>963</v>
      </c>
      <c r="I284" s="81" t="s">
        <v>930</v>
      </c>
      <c r="J284" s="81"/>
      <c r="K284" s="91">
        <v>5.2199999999999873</v>
      </c>
      <c r="L284" s="94" t="s">
        <v>148</v>
      </c>
      <c r="M284" s="95">
        <v>3.2500000000000001E-2</v>
      </c>
      <c r="N284" s="95">
        <v>1.489999999999986E-2</v>
      </c>
      <c r="O284" s="91">
        <v>12960001.533600001</v>
      </c>
      <c r="P284" s="93">
        <v>110.5043</v>
      </c>
      <c r="Q284" s="81"/>
      <c r="R284" s="91">
        <v>58167.646741171011</v>
      </c>
      <c r="S284" s="92">
        <v>1.2960001533600001E-2</v>
      </c>
      <c r="T284" s="92">
        <v>2.9507941929871472E-3</v>
      </c>
      <c r="U284" s="92">
        <v>5.1597610580748476E-4</v>
      </c>
    </row>
    <row r="285" spans="2:21">
      <c r="B285" s="84" t="s">
        <v>988</v>
      </c>
      <c r="C285" s="81" t="s">
        <v>989</v>
      </c>
      <c r="D285" s="94" t="s">
        <v>30</v>
      </c>
      <c r="E285" s="94" t="s">
        <v>926</v>
      </c>
      <c r="F285" s="81"/>
      <c r="G285" s="94" t="s">
        <v>990</v>
      </c>
      <c r="H285" s="81" t="s">
        <v>963</v>
      </c>
      <c r="I285" s="81" t="s">
        <v>930</v>
      </c>
      <c r="J285" s="81"/>
      <c r="K285" s="91">
        <v>5.2900000000001164</v>
      </c>
      <c r="L285" s="94" t="s">
        <v>146</v>
      </c>
      <c r="M285" s="95">
        <v>4.9000000000000002E-2</v>
      </c>
      <c r="N285" s="95">
        <v>3.1800000000000911E-2</v>
      </c>
      <c r="O285" s="91">
        <v>15660601.853171002</v>
      </c>
      <c r="P285" s="93">
        <v>110.1374</v>
      </c>
      <c r="Q285" s="81"/>
      <c r="R285" s="91">
        <v>61507.03366233001</v>
      </c>
      <c r="S285" s="92">
        <v>6.2803259119942004E-3</v>
      </c>
      <c r="T285" s="92">
        <v>3.12019839080419E-3</v>
      </c>
      <c r="U285" s="92">
        <v>5.4559813722696276E-4</v>
      </c>
    </row>
    <row r="286" spans="2:21">
      <c r="B286" s="84" t="s">
        <v>991</v>
      </c>
      <c r="C286" s="81" t="s">
        <v>992</v>
      </c>
      <c r="D286" s="94" t="s">
        <v>30</v>
      </c>
      <c r="E286" s="94" t="s">
        <v>926</v>
      </c>
      <c r="F286" s="81"/>
      <c r="G286" s="94" t="s">
        <v>948</v>
      </c>
      <c r="H286" s="81" t="s">
        <v>963</v>
      </c>
      <c r="I286" s="81" t="s">
        <v>332</v>
      </c>
      <c r="J286" s="81"/>
      <c r="K286" s="91">
        <v>6.8599999999999639</v>
      </c>
      <c r="L286" s="94" t="s">
        <v>146</v>
      </c>
      <c r="M286" s="95">
        <v>4.4999999999999998E-2</v>
      </c>
      <c r="N286" s="95">
        <v>4.4299999999999569E-2</v>
      </c>
      <c r="O286" s="91">
        <v>16860001.995099999</v>
      </c>
      <c r="P286" s="93">
        <v>101.107</v>
      </c>
      <c r="Q286" s="81"/>
      <c r="R286" s="91">
        <v>60788.326151285008</v>
      </c>
      <c r="S286" s="92">
        <v>2.2480002660133332E-2</v>
      </c>
      <c r="T286" s="92">
        <v>3.0837389830601467E-3</v>
      </c>
      <c r="U286" s="92">
        <v>5.3922284230719915E-4</v>
      </c>
    </row>
    <row r="287" spans="2:21">
      <c r="B287" s="84" t="s">
        <v>993</v>
      </c>
      <c r="C287" s="81" t="s">
        <v>994</v>
      </c>
      <c r="D287" s="94" t="s">
        <v>30</v>
      </c>
      <c r="E287" s="94" t="s">
        <v>926</v>
      </c>
      <c r="F287" s="81"/>
      <c r="G287" s="94" t="s">
        <v>976</v>
      </c>
      <c r="H287" s="81" t="s">
        <v>963</v>
      </c>
      <c r="I287" s="81" t="s">
        <v>332</v>
      </c>
      <c r="J287" s="81"/>
      <c r="K287" s="91">
        <v>1.1899999999999753</v>
      </c>
      <c r="L287" s="94" t="s">
        <v>146</v>
      </c>
      <c r="M287" s="95">
        <v>3.3599999999999998E-2</v>
      </c>
      <c r="N287" s="95">
        <v>3.1900000000000386E-2</v>
      </c>
      <c r="O287" s="91">
        <v>8770613.5378559995</v>
      </c>
      <c r="P287" s="93">
        <v>100.1337</v>
      </c>
      <c r="Q287" s="81"/>
      <c r="R287" s="91">
        <v>31317.813465940995</v>
      </c>
      <c r="S287" s="92">
        <v>4.4549148128792378E-3</v>
      </c>
      <c r="T287" s="92">
        <v>1.5887254735190092E-3</v>
      </c>
      <c r="U287" s="92">
        <v>2.7780466186753852E-4</v>
      </c>
    </row>
    <row r="288" spans="2:21">
      <c r="B288" s="84" t="s">
        <v>995</v>
      </c>
      <c r="C288" s="81" t="s">
        <v>996</v>
      </c>
      <c r="D288" s="94" t="s">
        <v>30</v>
      </c>
      <c r="E288" s="94" t="s">
        <v>926</v>
      </c>
      <c r="F288" s="81"/>
      <c r="G288" s="94" t="s">
        <v>948</v>
      </c>
      <c r="H288" s="81" t="s">
        <v>963</v>
      </c>
      <c r="I288" s="81" t="s">
        <v>332</v>
      </c>
      <c r="J288" s="81"/>
      <c r="K288" s="91">
        <v>5.1300000000001873</v>
      </c>
      <c r="L288" s="94" t="s">
        <v>146</v>
      </c>
      <c r="M288" s="95">
        <v>5.7500000000000002E-2</v>
      </c>
      <c r="N288" s="95">
        <v>4.2200000000000938E-2</v>
      </c>
      <c r="O288" s="91">
        <v>5085000.601725</v>
      </c>
      <c r="P288" s="93">
        <v>112.75920000000001</v>
      </c>
      <c r="Q288" s="81"/>
      <c r="R288" s="91">
        <v>20446.756213532</v>
      </c>
      <c r="S288" s="92">
        <v>7.2642865738928569E-3</v>
      </c>
      <c r="T288" s="92">
        <v>1.0372461820362697E-3</v>
      </c>
      <c r="U288" s="92">
        <v>1.8137294937162939E-4</v>
      </c>
    </row>
    <row r="289" spans="2:21">
      <c r="B289" s="84" t="s">
        <v>997</v>
      </c>
      <c r="C289" s="81" t="s">
        <v>998</v>
      </c>
      <c r="D289" s="94" t="s">
        <v>30</v>
      </c>
      <c r="E289" s="94" t="s">
        <v>926</v>
      </c>
      <c r="F289" s="81"/>
      <c r="G289" s="94" t="s">
        <v>976</v>
      </c>
      <c r="H289" s="81" t="s">
        <v>963</v>
      </c>
      <c r="I289" s="81" t="s">
        <v>930</v>
      </c>
      <c r="J289" s="81"/>
      <c r="K289" s="91">
        <v>7.110000000000162</v>
      </c>
      <c r="L289" s="94" t="s">
        <v>146</v>
      </c>
      <c r="M289" s="95">
        <v>4.0999999999999995E-2</v>
      </c>
      <c r="N289" s="95">
        <v>3.2900000000001019E-2</v>
      </c>
      <c r="O289" s="91">
        <v>10780201.275657004</v>
      </c>
      <c r="P289" s="93">
        <v>107.1459</v>
      </c>
      <c r="Q289" s="81"/>
      <c r="R289" s="91">
        <v>41189.234468057999</v>
      </c>
      <c r="S289" s="92">
        <v>4.4463275899197302E-3</v>
      </c>
      <c r="T289" s="92">
        <v>2.0894940863389788E-3</v>
      </c>
      <c r="U289" s="92">
        <v>3.6536910108445861E-4</v>
      </c>
    </row>
    <row r="290" spans="2:21">
      <c r="B290" s="84" t="s">
        <v>999</v>
      </c>
      <c r="C290" s="81" t="s">
        <v>1000</v>
      </c>
      <c r="D290" s="94" t="s">
        <v>30</v>
      </c>
      <c r="E290" s="94" t="s">
        <v>926</v>
      </c>
      <c r="F290" s="81"/>
      <c r="G290" s="94" t="s">
        <v>966</v>
      </c>
      <c r="H290" s="81" t="s">
        <v>929</v>
      </c>
      <c r="I290" s="81" t="s">
        <v>332</v>
      </c>
      <c r="J290" s="81"/>
      <c r="K290" s="91">
        <v>3.8499999999999184</v>
      </c>
      <c r="L290" s="94" t="s">
        <v>146</v>
      </c>
      <c r="M290" s="95">
        <v>7.8750000000000001E-2</v>
      </c>
      <c r="N290" s="95">
        <v>5.2799999999998778E-2</v>
      </c>
      <c r="O290" s="91">
        <v>11700001.384500001</v>
      </c>
      <c r="P290" s="93">
        <v>110.31100000000001</v>
      </c>
      <c r="Q290" s="81"/>
      <c r="R290" s="91">
        <v>46024.181488195005</v>
      </c>
      <c r="S290" s="92">
        <v>6.6857150768571431E-3</v>
      </c>
      <c r="T290" s="92">
        <v>2.3347667488880495E-3</v>
      </c>
      <c r="U290" s="92">
        <v>4.0825749824339053E-4</v>
      </c>
    </row>
    <row r="291" spans="2:21">
      <c r="B291" s="84" t="s">
        <v>1001</v>
      </c>
      <c r="C291" s="81" t="s">
        <v>1002</v>
      </c>
      <c r="D291" s="94" t="s">
        <v>30</v>
      </c>
      <c r="E291" s="94" t="s">
        <v>926</v>
      </c>
      <c r="F291" s="81"/>
      <c r="G291" s="94" t="s">
        <v>1003</v>
      </c>
      <c r="H291" s="81" t="s">
        <v>929</v>
      </c>
      <c r="I291" s="81" t="s">
        <v>332</v>
      </c>
      <c r="J291" s="81"/>
      <c r="K291" s="91">
        <v>3.9900000000001148</v>
      </c>
      <c r="L291" s="94" t="s">
        <v>146</v>
      </c>
      <c r="M291" s="95">
        <v>4.8750000000000002E-2</v>
      </c>
      <c r="N291" s="95">
        <v>3.0500000000000849E-2</v>
      </c>
      <c r="O291" s="91">
        <v>12000001.420000002</v>
      </c>
      <c r="P291" s="93">
        <v>109.5428</v>
      </c>
      <c r="Q291" s="81"/>
      <c r="R291" s="91">
        <v>46875.574796941</v>
      </c>
      <c r="S291" s="92">
        <v>1.3333334911111112E-2</v>
      </c>
      <c r="T291" s="92">
        <v>2.3779571918945324E-3</v>
      </c>
      <c r="U291" s="92">
        <v>4.1580978252114478E-4</v>
      </c>
    </row>
    <row r="292" spans="2:21">
      <c r="B292" s="84" t="s">
        <v>1004</v>
      </c>
      <c r="C292" s="81" t="s">
        <v>1005</v>
      </c>
      <c r="D292" s="94" t="s">
        <v>30</v>
      </c>
      <c r="E292" s="94" t="s">
        <v>926</v>
      </c>
      <c r="F292" s="81"/>
      <c r="G292" s="94" t="s">
        <v>1003</v>
      </c>
      <c r="H292" s="81" t="s">
        <v>929</v>
      </c>
      <c r="I292" s="81" t="s">
        <v>332</v>
      </c>
      <c r="J292" s="81"/>
      <c r="K292" s="91">
        <v>5.7500000000000284</v>
      </c>
      <c r="L292" s="94" t="s">
        <v>146</v>
      </c>
      <c r="M292" s="95">
        <v>4.4500000000000005E-2</v>
      </c>
      <c r="N292" s="95">
        <v>3.5600000000000083E-2</v>
      </c>
      <c r="O292" s="91">
        <v>21600002.556000005</v>
      </c>
      <c r="P292" s="93">
        <v>105.8764</v>
      </c>
      <c r="Q292" s="81"/>
      <c r="R292" s="91">
        <v>81551.95484631299</v>
      </c>
      <c r="S292" s="92">
        <v>4.3200005112000013E-2</v>
      </c>
      <c r="T292" s="92">
        <v>4.1370598308376029E-3</v>
      </c>
      <c r="U292" s="92">
        <v>7.2340660900082493E-4</v>
      </c>
    </row>
    <row r="293" spans="2:21">
      <c r="B293" s="84" t="s">
        <v>1006</v>
      </c>
      <c r="C293" s="81" t="s">
        <v>1007</v>
      </c>
      <c r="D293" s="94" t="s">
        <v>30</v>
      </c>
      <c r="E293" s="94" t="s">
        <v>926</v>
      </c>
      <c r="F293" s="81"/>
      <c r="G293" s="94" t="s">
        <v>1008</v>
      </c>
      <c r="H293" s="81" t="s">
        <v>929</v>
      </c>
      <c r="I293" s="81" t="s">
        <v>332</v>
      </c>
      <c r="J293" s="81"/>
      <c r="K293" s="91">
        <v>4.4500000000000899</v>
      </c>
      <c r="L293" s="94" t="s">
        <v>146</v>
      </c>
      <c r="M293" s="95">
        <v>5.2499999999999998E-2</v>
      </c>
      <c r="N293" s="95">
        <v>4.1500000000000724E-2</v>
      </c>
      <c r="O293" s="91">
        <v>16715401.977989001</v>
      </c>
      <c r="P293" s="93">
        <v>106.61790000000001</v>
      </c>
      <c r="Q293" s="81"/>
      <c r="R293" s="91">
        <v>63551.873222303002</v>
      </c>
      <c r="S293" s="92">
        <v>2.7859003296648335E-2</v>
      </c>
      <c r="T293" s="92">
        <v>3.2239313254715969E-3</v>
      </c>
      <c r="U293" s="92">
        <v>5.6373688638163954E-4</v>
      </c>
    </row>
    <row r="294" spans="2:21">
      <c r="B294" s="84" t="s">
        <v>1009</v>
      </c>
      <c r="C294" s="81" t="s">
        <v>1010</v>
      </c>
      <c r="D294" s="94" t="s">
        <v>30</v>
      </c>
      <c r="E294" s="94" t="s">
        <v>926</v>
      </c>
      <c r="F294" s="81"/>
      <c r="G294" s="94" t="s">
        <v>1008</v>
      </c>
      <c r="H294" s="81" t="s">
        <v>929</v>
      </c>
      <c r="I294" s="81" t="s">
        <v>332</v>
      </c>
      <c r="J294" s="81"/>
      <c r="K294" s="91">
        <v>0.25</v>
      </c>
      <c r="L294" s="94" t="s">
        <v>146</v>
      </c>
      <c r="M294" s="95">
        <v>5.6250000000000001E-2</v>
      </c>
      <c r="N294" s="95">
        <v>1.5000000000000221E-2</v>
      </c>
      <c r="O294" s="91">
        <v>12000001.420000002</v>
      </c>
      <c r="P294" s="93">
        <v>105.20359999999999</v>
      </c>
      <c r="Q294" s="81"/>
      <c r="R294" s="91">
        <v>45018.740543215994</v>
      </c>
      <c r="S294" s="92">
        <v>2.4000002840000003E-2</v>
      </c>
      <c r="T294" s="92">
        <v>2.2837616031059415E-3</v>
      </c>
      <c r="U294" s="92">
        <v>3.9933873442064035E-4</v>
      </c>
    </row>
    <row r="295" spans="2:21">
      <c r="B295" s="84" t="s">
        <v>1011</v>
      </c>
      <c r="C295" s="81" t="s">
        <v>1012</v>
      </c>
      <c r="D295" s="94" t="s">
        <v>30</v>
      </c>
      <c r="E295" s="94" t="s">
        <v>926</v>
      </c>
      <c r="F295" s="81"/>
      <c r="G295" s="94" t="s">
        <v>1013</v>
      </c>
      <c r="H295" s="81" t="s">
        <v>929</v>
      </c>
      <c r="I295" s="81" t="s">
        <v>332</v>
      </c>
      <c r="J295" s="81"/>
      <c r="K295" s="91">
        <v>7.7200000000001134</v>
      </c>
      <c r="L295" s="94" t="s">
        <v>146</v>
      </c>
      <c r="M295" s="95">
        <v>4.7500000000000001E-2</v>
      </c>
      <c r="N295" s="95">
        <v>4.4500000000000622E-2</v>
      </c>
      <c r="O295" s="91">
        <v>30000003.550000004</v>
      </c>
      <c r="P295" s="93">
        <v>103.2025</v>
      </c>
      <c r="Q295" s="81"/>
      <c r="R295" s="91">
        <v>110406.07728271601</v>
      </c>
      <c r="S295" s="92">
        <v>1.0000001183333334E-2</v>
      </c>
      <c r="T295" s="92">
        <v>5.600804398465338E-3</v>
      </c>
      <c r="U295" s="92">
        <v>9.7935709978610661E-4</v>
      </c>
    </row>
    <row r="296" spans="2:21">
      <c r="B296" s="84" t="s">
        <v>1014</v>
      </c>
      <c r="C296" s="81" t="s">
        <v>1015</v>
      </c>
      <c r="D296" s="94" t="s">
        <v>30</v>
      </c>
      <c r="E296" s="94" t="s">
        <v>926</v>
      </c>
      <c r="F296" s="81"/>
      <c r="G296" s="94" t="s">
        <v>739</v>
      </c>
      <c r="H296" s="81" t="s">
        <v>929</v>
      </c>
      <c r="I296" s="81" t="s">
        <v>332</v>
      </c>
      <c r="J296" s="81"/>
      <c r="K296" s="91">
        <v>4.3299999999999805</v>
      </c>
      <c r="L296" s="94" t="s">
        <v>146</v>
      </c>
      <c r="M296" s="95">
        <v>4.2999999999999997E-2</v>
      </c>
      <c r="N296" s="95">
        <v>2.8800000000000117E-2</v>
      </c>
      <c r="O296" s="91">
        <v>20400002.414000001</v>
      </c>
      <c r="P296" s="93">
        <v>106.67870000000001</v>
      </c>
      <c r="Q296" s="81"/>
      <c r="R296" s="91">
        <v>77604.939177250009</v>
      </c>
      <c r="S296" s="92">
        <v>2.0400002414000001E-2</v>
      </c>
      <c r="T296" s="92">
        <v>3.9368311544442586E-3</v>
      </c>
      <c r="U296" s="92">
        <v>6.8839460682122223E-4</v>
      </c>
    </row>
    <row r="297" spans="2:21">
      <c r="B297" s="84" t="s">
        <v>1016</v>
      </c>
      <c r="C297" s="81" t="s">
        <v>1017</v>
      </c>
      <c r="D297" s="94" t="s">
        <v>30</v>
      </c>
      <c r="E297" s="94" t="s">
        <v>926</v>
      </c>
      <c r="F297" s="81"/>
      <c r="G297" s="94" t="s">
        <v>990</v>
      </c>
      <c r="H297" s="81" t="s">
        <v>929</v>
      </c>
      <c r="I297" s="81" t="s">
        <v>332</v>
      </c>
      <c r="J297" s="81"/>
      <c r="K297" s="91">
        <v>7.8400000000001473</v>
      </c>
      <c r="L297" s="94" t="s">
        <v>146</v>
      </c>
      <c r="M297" s="95">
        <v>5.2999999999999999E-2</v>
      </c>
      <c r="N297" s="95">
        <v>4.6400000000000816E-2</v>
      </c>
      <c r="O297" s="91">
        <v>20220002.392700002</v>
      </c>
      <c r="P297" s="93">
        <v>106.2542</v>
      </c>
      <c r="Q297" s="81"/>
      <c r="R297" s="91">
        <v>76614.10598399998</v>
      </c>
      <c r="S297" s="92">
        <v>1.1554287081542857E-2</v>
      </c>
      <c r="T297" s="92">
        <v>3.8865670472186232E-3</v>
      </c>
      <c r="U297" s="92">
        <v>6.7960542105902631E-4</v>
      </c>
    </row>
    <row r="298" spans="2:21">
      <c r="B298" s="84" t="s">
        <v>1018</v>
      </c>
      <c r="C298" s="81" t="s">
        <v>1019</v>
      </c>
      <c r="D298" s="94" t="s">
        <v>30</v>
      </c>
      <c r="E298" s="94" t="s">
        <v>926</v>
      </c>
      <c r="F298" s="81"/>
      <c r="G298" s="94" t="s">
        <v>1020</v>
      </c>
      <c r="H298" s="81" t="s">
        <v>929</v>
      </c>
      <c r="I298" s="81" t="s">
        <v>332</v>
      </c>
      <c r="J298" s="81"/>
      <c r="K298" s="91">
        <v>3.4400000000000044</v>
      </c>
      <c r="L298" s="94" t="s">
        <v>146</v>
      </c>
      <c r="M298" s="95">
        <v>2.9500000000000002E-2</v>
      </c>
      <c r="N298" s="95">
        <v>2.7099999999999985E-2</v>
      </c>
      <c r="O298" s="91">
        <v>5979000.7075149985</v>
      </c>
      <c r="P298" s="93">
        <v>101.4504</v>
      </c>
      <c r="Q298" s="81"/>
      <c r="R298" s="91">
        <v>21630.367473592996</v>
      </c>
      <c r="S298" s="92">
        <v>4.9825005895958322E-3</v>
      </c>
      <c r="T298" s="92">
        <v>1.0972897531383156E-3</v>
      </c>
      <c r="U298" s="92">
        <v>1.9187217296019342E-4</v>
      </c>
    </row>
    <row r="299" spans="2:21">
      <c r="B299" s="84" t="s">
        <v>1021</v>
      </c>
      <c r="C299" s="81" t="s">
        <v>1022</v>
      </c>
      <c r="D299" s="94" t="s">
        <v>30</v>
      </c>
      <c r="E299" s="94" t="s">
        <v>926</v>
      </c>
      <c r="F299" s="81"/>
      <c r="G299" s="94" t="s">
        <v>928</v>
      </c>
      <c r="H299" s="81" t="s">
        <v>929</v>
      </c>
      <c r="I299" s="81" t="s">
        <v>930</v>
      </c>
      <c r="J299" s="81"/>
      <c r="K299" s="91">
        <v>3.7599999999999594</v>
      </c>
      <c r="L299" s="94" t="s">
        <v>146</v>
      </c>
      <c r="M299" s="95">
        <v>5.8749999999999997E-2</v>
      </c>
      <c r="N299" s="95">
        <v>3.099999999999993E-2</v>
      </c>
      <c r="O299" s="91">
        <v>12120001.4342</v>
      </c>
      <c r="P299" s="93">
        <v>112.2136</v>
      </c>
      <c r="Q299" s="81"/>
      <c r="R299" s="91">
        <v>48498.626673003986</v>
      </c>
      <c r="S299" s="92">
        <v>6.7333341301111108E-3</v>
      </c>
      <c r="T299" s="92">
        <v>2.4602932037348342E-3</v>
      </c>
      <c r="U299" s="92">
        <v>4.3020706405912665E-4</v>
      </c>
    </row>
    <row r="300" spans="2:21">
      <c r="B300" s="84" t="s">
        <v>1023</v>
      </c>
      <c r="C300" s="81" t="s">
        <v>1024</v>
      </c>
      <c r="D300" s="94" t="s">
        <v>30</v>
      </c>
      <c r="E300" s="94" t="s">
        <v>926</v>
      </c>
      <c r="F300" s="81"/>
      <c r="G300" s="94" t="s">
        <v>928</v>
      </c>
      <c r="H300" s="81" t="s">
        <v>929</v>
      </c>
      <c r="I300" s="81" t="s">
        <v>332</v>
      </c>
      <c r="J300" s="81"/>
      <c r="K300" s="91">
        <v>7.6700000000000692</v>
      </c>
      <c r="L300" s="94" t="s">
        <v>146</v>
      </c>
      <c r="M300" s="95">
        <v>5.2499999999999998E-2</v>
      </c>
      <c r="N300" s="95">
        <v>3.7600000000000661E-2</v>
      </c>
      <c r="O300" s="91">
        <v>12000001.42</v>
      </c>
      <c r="P300" s="93">
        <v>112.5457</v>
      </c>
      <c r="Q300" s="81"/>
      <c r="R300" s="91">
        <v>48160.583039001009</v>
      </c>
      <c r="S300" s="92">
        <v>8.0000009466666671E-3</v>
      </c>
      <c r="T300" s="92">
        <v>2.4431445438168765E-3</v>
      </c>
      <c r="U300" s="92">
        <v>4.2720844803049486E-4</v>
      </c>
    </row>
    <row r="301" spans="2:21">
      <c r="B301" s="84" t="s">
        <v>1025</v>
      </c>
      <c r="C301" s="81" t="s">
        <v>1026</v>
      </c>
      <c r="D301" s="94" t="s">
        <v>30</v>
      </c>
      <c r="E301" s="94" t="s">
        <v>926</v>
      </c>
      <c r="F301" s="81"/>
      <c r="G301" s="94" t="s">
        <v>1027</v>
      </c>
      <c r="H301" s="81" t="s">
        <v>929</v>
      </c>
      <c r="I301" s="81" t="s">
        <v>332</v>
      </c>
      <c r="J301" s="81"/>
      <c r="K301" s="91">
        <v>6.1799999999998398</v>
      </c>
      <c r="L301" s="94" t="s">
        <v>146</v>
      </c>
      <c r="M301" s="95">
        <v>5.5E-2</v>
      </c>
      <c r="N301" s="95">
        <v>4.3199999999999461E-2</v>
      </c>
      <c r="O301" s="91">
        <v>6000000.71</v>
      </c>
      <c r="P301" s="93">
        <v>109.6973</v>
      </c>
      <c r="Q301" s="81"/>
      <c r="R301" s="91">
        <v>23470.832333382001</v>
      </c>
      <c r="S301" s="92">
        <v>8.5714295857142863E-3</v>
      </c>
      <c r="T301" s="92">
        <v>1.1906549367914881E-3</v>
      </c>
      <c r="U301" s="92">
        <v>2.0819801635308589E-4</v>
      </c>
    </row>
    <row r="302" spans="2:21">
      <c r="B302" s="84" t="s">
        <v>1028</v>
      </c>
      <c r="C302" s="81" t="s">
        <v>1029</v>
      </c>
      <c r="D302" s="94" t="s">
        <v>30</v>
      </c>
      <c r="E302" s="94" t="s">
        <v>926</v>
      </c>
      <c r="F302" s="81"/>
      <c r="G302" s="94" t="s">
        <v>959</v>
      </c>
      <c r="H302" s="81" t="s">
        <v>929</v>
      </c>
      <c r="I302" s="81" t="s">
        <v>943</v>
      </c>
      <c r="J302" s="81"/>
      <c r="K302" s="91">
        <v>2.3299999999999756</v>
      </c>
      <c r="L302" s="94" t="s">
        <v>146</v>
      </c>
      <c r="M302" s="95">
        <v>5.5960000000000003E-2</v>
      </c>
      <c r="N302" s="95">
        <v>3.1199999999999499E-2</v>
      </c>
      <c r="O302" s="91">
        <v>15000001.775000002</v>
      </c>
      <c r="P302" s="93">
        <v>108.3942</v>
      </c>
      <c r="Q302" s="81"/>
      <c r="R302" s="91">
        <v>57980.058494973993</v>
      </c>
      <c r="S302" s="92">
        <v>1.0714286982142858E-2</v>
      </c>
      <c r="T302" s="92">
        <v>2.941278004202446E-3</v>
      </c>
      <c r="U302" s="92">
        <v>5.1431210428446133E-4</v>
      </c>
    </row>
    <row r="303" spans="2:21">
      <c r="B303" s="84" t="s">
        <v>1030</v>
      </c>
      <c r="C303" s="81" t="s">
        <v>1031</v>
      </c>
      <c r="D303" s="94" t="s">
        <v>30</v>
      </c>
      <c r="E303" s="94" t="s">
        <v>926</v>
      </c>
      <c r="F303" s="81"/>
      <c r="G303" s="94" t="s">
        <v>1027</v>
      </c>
      <c r="H303" s="81" t="s">
        <v>929</v>
      </c>
      <c r="I303" s="81" t="s">
        <v>943</v>
      </c>
      <c r="J303" s="81"/>
      <c r="K303" s="91">
        <v>5.4799999999999951</v>
      </c>
      <c r="L303" s="94" t="s">
        <v>146</v>
      </c>
      <c r="M303" s="95">
        <v>5.2499999999999998E-2</v>
      </c>
      <c r="N303" s="95">
        <v>3.9300000000000217E-2</v>
      </c>
      <c r="O303" s="91">
        <v>9390001.1111499984</v>
      </c>
      <c r="P303" s="93">
        <v>108.9</v>
      </c>
      <c r="Q303" s="81"/>
      <c r="R303" s="91">
        <v>36464.886181010988</v>
      </c>
      <c r="S303" s="92">
        <v>7.5120008889199988E-3</v>
      </c>
      <c r="T303" s="92">
        <v>1.8498320014501298E-3</v>
      </c>
      <c r="U303" s="92">
        <v>3.2346176997863601E-4</v>
      </c>
    </row>
    <row r="304" spans="2:21">
      <c r="B304" s="84" t="s">
        <v>1032</v>
      </c>
      <c r="C304" s="81" t="s">
        <v>1033</v>
      </c>
      <c r="D304" s="94" t="s">
        <v>30</v>
      </c>
      <c r="E304" s="94" t="s">
        <v>926</v>
      </c>
      <c r="F304" s="81"/>
      <c r="G304" s="94" t="s">
        <v>959</v>
      </c>
      <c r="H304" s="81" t="s">
        <v>929</v>
      </c>
      <c r="I304" s="81" t="s">
        <v>930</v>
      </c>
      <c r="J304" s="81"/>
      <c r="K304" s="91">
        <v>0.52000000000001412</v>
      </c>
      <c r="L304" s="94" t="s">
        <v>146</v>
      </c>
      <c r="M304" s="95">
        <v>5.2499999999999998E-2</v>
      </c>
      <c r="N304" s="95">
        <v>3.1099999999999413E-2</v>
      </c>
      <c r="O304" s="91">
        <v>17880602.115871001</v>
      </c>
      <c r="P304" s="93">
        <v>105.7908</v>
      </c>
      <c r="Q304" s="81"/>
      <c r="R304" s="91">
        <v>67454.591444127</v>
      </c>
      <c r="S304" s="92">
        <v>2.750861863980154E-2</v>
      </c>
      <c r="T304" s="92">
        <v>3.4219128308446223E-3</v>
      </c>
      <c r="U304" s="92">
        <v>5.983559480590197E-4</v>
      </c>
    </row>
    <row r="305" spans="2:21">
      <c r="B305" s="84" t="s">
        <v>1034</v>
      </c>
      <c r="C305" s="81" t="s">
        <v>1035</v>
      </c>
      <c r="D305" s="94" t="s">
        <v>30</v>
      </c>
      <c r="E305" s="94" t="s">
        <v>926</v>
      </c>
      <c r="F305" s="81"/>
      <c r="G305" s="94" t="s">
        <v>966</v>
      </c>
      <c r="H305" s="81" t="s">
        <v>929</v>
      </c>
      <c r="I305" s="81" t="s">
        <v>930</v>
      </c>
      <c r="J305" s="81"/>
      <c r="K305" s="91">
        <v>5.240000000000208</v>
      </c>
      <c r="L305" s="94" t="s">
        <v>146</v>
      </c>
      <c r="M305" s="95">
        <v>4.8750000000000002E-2</v>
      </c>
      <c r="N305" s="95">
        <v>3.5100000000001241E-2</v>
      </c>
      <c r="O305" s="91">
        <v>13606201.610066999</v>
      </c>
      <c r="P305" s="93">
        <v>106.98439999999999</v>
      </c>
      <c r="Q305" s="81"/>
      <c r="R305" s="91">
        <v>51908.513782505004</v>
      </c>
      <c r="S305" s="92">
        <v>1.8141602146755999E-2</v>
      </c>
      <c r="T305" s="92">
        <v>2.6332738148678535E-3</v>
      </c>
      <c r="U305" s="92">
        <v>4.6045446739370507E-4</v>
      </c>
    </row>
    <row r="306" spans="2:21">
      <c r="B306" s="84" t="s">
        <v>1036</v>
      </c>
      <c r="C306" s="81" t="s">
        <v>1037</v>
      </c>
      <c r="D306" s="94" t="s">
        <v>30</v>
      </c>
      <c r="E306" s="94" t="s">
        <v>926</v>
      </c>
      <c r="F306" s="81"/>
      <c r="G306" s="94" t="s">
        <v>1038</v>
      </c>
      <c r="H306" s="81" t="s">
        <v>929</v>
      </c>
      <c r="I306" s="81" t="s">
        <v>332</v>
      </c>
      <c r="J306" s="81"/>
      <c r="K306" s="91">
        <v>6.1200000000000481</v>
      </c>
      <c r="L306" s="94" t="s">
        <v>146</v>
      </c>
      <c r="M306" s="95">
        <v>3.95E-2</v>
      </c>
      <c r="N306" s="95">
        <v>4.5300000000000368E-2</v>
      </c>
      <c r="O306" s="91">
        <v>15000001.775000002</v>
      </c>
      <c r="P306" s="93">
        <v>96.453599999999994</v>
      </c>
      <c r="Q306" s="81"/>
      <c r="R306" s="91">
        <v>51593.012973171994</v>
      </c>
      <c r="S306" s="92">
        <v>6.674736470310777E-3</v>
      </c>
      <c r="T306" s="92">
        <v>2.617268732864018E-3</v>
      </c>
      <c r="U306" s="92">
        <v>4.5765581748952156E-4</v>
      </c>
    </row>
    <row r="307" spans="2:21">
      <c r="B307" s="84" t="s">
        <v>1039</v>
      </c>
      <c r="C307" s="81" t="s">
        <v>1040</v>
      </c>
      <c r="D307" s="94" t="s">
        <v>30</v>
      </c>
      <c r="E307" s="94" t="s">
        <v>926</v>
      </c>
      <c r="F307" s="81"/>
      <c r="G307" s="94" t="s">
        <v>1013</v>
      </c>
      <c r="H307" s="81" t="s">
        <v>929</v>
      </c>
      <c r="I307" s="81" t="s">
        <v>332</v>
      </c>
      <c r="J307" s="81"/>
      <c r="K307" s="91">
        <v>8.0499999999999332</v>
      </c>
      <c r="L307" s="94" t="s">
        <v>146</v>
      </c>
      <c r="M307" s="95">
        <v>4.2999999999999997E-2</v>
      </c>
      <c r="N307" s="95">
        <v>3.9499999999999785E-2</v>
      </c>
      <c r="O307" s="91">
        <v>24000002.840000004</v>
      </c>
      <c r="P307" s="93">
        <v>102.6413</v>
      </c>
      <c r="Q307" s="81"/>
      <c r="R307" s="91">
        <v>87844.569104939976</v>
      </c>
      <c r="S307" s="92">
        <v>2.4000002840000003E-2</v>
      </c>
      <c r="T307" s="92">
        <v>4.4562786862210385E-3</v>
      </c>
      <c r="U307" s="92">
        <v>7.792252432832549E-4</v>
      </c>
    </row>
    <row r="308" spans="2:21">
      <c r="B308" s="84" t="s">
        <v>1041</v>
      </c>
      <c r="C308" s="81" t="s">
        <v>1042</v>
      </c>
      <c r="D308" s="94" t="s">
        <v>30</v>
      </c>
      <c r="E308" s="94" t="s">
        <v>926</v>
      </c>
      <c r="F308" s="81"/>
      <c r="G308" s="94" t="s">
        <v>1013</v>
      </c>
      <c r="H308" s="81" t="s">
        <v>929</v>
      </c>
      <c r="I308" s="81" t="s">
        <v>332</v>
      </c>
      <c r="J308" s="81"/>
      <c r="K308" s="91">
        <v>7.399999999999415</v>
      </c>
      <c r="L308" s="94" t="s">
        <v>146</v>
      </c>
      <c r="M308" s="95">
        <v>5.5500000000000001E-2</v>
      </c>
      <c r="N308" s="95">
        <v>3.93999999999975E-2</v>
      </c>
      <c r="O308" s="91">
        <v>3000000.3550000004</v>
      </c>
      <c r="P308" s="93">
        <v>112.1191</v>
      </c>
      <c r="Q308" s="81"/>
      <c r="R308" s="91">
        <v>11994.500961349999</v>
      </c>
      <c r="S308" s="92">
        <v>6.0000007100000008E-3</v>
      </c>
      <c r="T308" s="92">
        <v>6.084706149798386E-4</v>
      </c>
      <c r="U308" s="92">
        <v>1.0639721982703184E-4</v>
      </c>
    </row>
    <row r="309" spans="2:21">
      <c r="B309" s="84" t="s">
        <v>1043</v>
      </c>
      <c r="C309" s="81" t="s">
        <v>1044</v>
      </c>
      <c r="D309" s="94" t="s">
        <v>30</v>
      </c>
      <c r="E309" s="94" t="s">
        <v>926</v>
      </c>
      <c r="F309" s="81"/>
      <c r="G309" s="94" t="s">
        <v>1013</v>
      </c>
      <c r="H309" s="81" t="s">
        <v>929</v>
      </c>
      <c r="I309" s="81" t="s">
        <v>332</v>
      </c>
      <c r="J309" s="81"/>
      <c r="K309" s="91">
        <v>4.1199999999999566</v>
      </c>
      <c r="L309" s="94" t="s">
        <v>146</v>
      </c>
      <c r="M309" s="95">
        <v>4.8750000000000002E-2</v>
      </c>
      <c r="N309" s="95">
        <v>3.1899999999999602E-2</v>
      </c>
      <c r="O309" s="91">
        <v>4200000.4970000004</v>
      </c>
      <c r="P309" s="93">
        <v>108.5795</v>
      </c>
      <c r="Q309" s="81"/>
      <c r="R309" s="91">
        <v>16262.164552355998</v>
      </c>
      <c r="S309" s="92">
        <v>4.2000004970000008E-3</v>
      </c>
      <c r="T309" s="92">
        <v>8.2496548192878582E-4</v>
      </c>
      <c r="U309" s="92">
        <v>1.4425352937281718E-4</v>
      </c>
    </row>
    <row r="310" spans="2:21">
      <c r="B310" s="84" t="s">
        <v>1045</v>
      </c>
      <c r="C310" s="81" t="s">
        <v>1046</v>
      </c>
      <c r="D310" s="94" t="s">
        <v>30</v>
      </c>
      <c r="E310" s="94" t="s">
        <v>926</v>
      </c>
      <c r="F310" s="81"/>
      <c r="G310" s="94" t="s">
        <v>976</v>
      </c>
      <c r="H310" s="81" t="s">
        <v>929</v>
      </c>
      <c r="I310" s="81" t="s">
        <v>332</v>
      </c>
      <c r="J310" s="81"/>
      <c r="K310" s="91">
        <v>4.170000000000039</v>
      </c>
      <c r="L310" s="94" t="s">
        <v>148</v>
      </c>
      <c r="M310" s="95">
        <v>5.2499999999999998E-2</v>
      </c>
      <c r="N310" s="95">
        <v>1.3799999999999889E-2</v>
      </c>
      <c r="O310" s="91">
        <v>15279001.808015</v>
      </c>
      <c r="P310" s="93">
        <v>118.8652</v>
      </c>
      <c r="Q310" s="81"/>
      <c r="R310" s="91">
        <v>73764.427852788998</v>
      </c>
      <c r="S310" s="92">
        <v>1.5279001808015001E-2</v>
      </c>
      <c r="T310" s="92">
        <v>3.7420053509396489E-3</v>
      </c>
      <c r="U310" s="92">
        <v>6.5432735142197031E-4</v>
      </c>
    </row>
    <row r="311" spans="2:21">
      <c r="B311" s="84" t="s">
        <v>1047</v>
      </c>
      <c r="C311" s="81" t="s">
        <v>1048</v>
      </c>
      <c r="D311" s="94" t="s">
        <v>30</v>
      </c>
      <c r="E311" s="94" t="s">
        <v>926</v>
      </c>
      <c r="F311" s="81"/>
      <c r="G311" s="94" t="s">
        <v>976</v>
      </c>
      <c r="H311" s="81" t="s">
        <v>929</v>
      </c>
      <c r="I311" s="81" t="s">
        <v>332</v>
      </c>
      <c r="J311" s="81"/>
      <c r="K311" s="91">
        <v>3.4499999999987732</v>
      </c>
      <c r="L311" s="94" t="s">
        <v>149</v>
      </c>
      <c r="M311" s="95">
        <v>5.7500000000000002E-2</v>
      </c>
      <c r="N311" s="95">
        <v>2.6299999999991927E-2</v>
      </c>
      <c r="O311" s="91">
        <v>652200.077177</v>
      </c>
      <c r="P311" s="93">
        <v>112.0196</v>
      </c>
      <c r="Q311" s="81"/>
      <c r="R311" s="91">
        <v>3303.4457409090001</v>
      </c>
      <c r="S311" s="92">
        <v>1.0870001286283333E-3</v>
      </c>
      <c r="T311" s="92">
        <v>1.6758093296256603E-4</v>
      </c>
      <c r="U311" s="92">
        <v>2.9303215182918925E-5</v>
      </c>
    </row>
    <row r="312" spans="2:21">
      <c r="B312" s="84" t="s">
        <v>1049</v>
      </c>
      <c r="C312" s="81" t="s">
        <v>1050</v>
      </c>
      <c r="D312" s="94" t="s">
        <v>30</v>
      </c>
      <c r="E312" s="94" t="s">
        <v>926</v>
      </c>
      <c r="F312" s="81"/>
      <c r="G312" s="94" t="s">
        <v>956</v>
      </c>
      <c r="H312" s="81" t="s">
        <v>929</v>
      </c>
      <c r="I312" s="81" t="s">
        <v>332</v>
      </c>
      <c r="J312" s="81"/>
      <c r="K312" s="91">
        <v>2.9700000000000153</v>
      </c>
      <c r="L312" s="94" t="s">
        <v>146</v>
      </c>
      <c r="M312" s="95">
        <v>4.7500000000000001E-2</v>
      </c>
      <c r="N312" s="95">
        <v>4.5200000000000351E-2</v>
      </c>
      <c r="O312" s="91">
        <v>24177602.861016002</v>
      </c>
      <c r="P312" s="93">
        <v>101.5852</v>
      </c>
      <c r="Q312" s="81"/>
      <c r="R312" s="91">
        <v>87584.068112113018</v>
      </c>
      <c r="S312" s="92">
        <v>2.6864003178906668E-2</v>
      </c>
      <c r="T312" s="92">
        <v>4.4430636971340368E-3</v>
      </c>
      <c r="U312" s="92">
        <v>7.7691446924702944E-4</v>
      </c>
    </row>
    <row r="313" spans="2:21">
      <c r="B313" s="84" t="s">
        <v>1051</v>
      </c>
      <c r="C313" s="81" t="s">
        <v>1052</v>
      </c>
      <c r="D313" s="94" t="s">
        <v>30</v>
      </c>
      <c r="E313" s="94" t="s">
        <v>926</v>
      </c>
      <c r="F313" s="81"/>
      <c r="G313" s="94" t="s">
        <v>966</v>
      </c>
      <c r="H313" s="81" t="s">
        <v>929</v>
      </c>
      <c r="I313" s="81" t="s">
        <v>930</v>
      </c>
      <c r="J313" s="81"/>
      <c r="K313" s="91">
        <v>6.5099999999999643</v>
      </c>
      <c r="L313" s="94" t="s">
        <v>146</v>
      </c>
      <c r="M313" s="95">
        <v>4.2999999999999997E-2</v>
      </c>
      <c r="N313" s="95">
        <v>3.8299999999999446E-2</v>
      </c>
      <c r="O313" s="91">
        <v>7860000.9300999995</v>
      </c>
      <c r="P313" s="93">
        <v>104.3347</v>
      </c>
      <c r="Q313" s="81"/>
      <c r="R313" s="91">
        <v>29243.732344508004</v>
      </c>
      <c r="S313" s="92">
        <v>6.2880007440800001E-3</v>
      </c>
      <c r="T313" s="92">
        <v>1.4835091398388489E-3</v>
      </c>
      <c r="U313" s="92">
        <v>2.5940652544424828E-4</v>
      </c>
    </row>
    <row r="314" spans="2:21">
      <c r="B314" s="84" t="s">
        <v>1053</v>
      </c>
      <c r="C314" s="81" t="s">
        <v>1054</v>
      </c>
      <c r="D314" s="94" t="s">
        <v>30</v>
      </c>
      <c r="E314" s="94" t="s">
        <v>926</v>
      </c>
      <c r="F314" s="81"/>
      <c r="G314" s="94" t="s">
        <v>966</v>
      </c>
      <c r="H314" s="81" t="s">
        <v>929</v>
      </c>
      <c r="I314" s="81" t="s">
        <v>943</v>
      </c>
      <c r="J314" s="81"/>
      <c r="K314" s="91">
        <v>4.1199999999999584</v>
      </c>
      <c r="L314" s="94" t="s">
        <v>146</v>
      </c>
      <c r="M314" s="95">
        <v>6.25E-2</v>
      </c>
      <c r="N314" s="95">
        <v>4.7599999999999067E-2</v>
      </c>
      <c r="O314" s="91">
        <v>11160001.320600001</v>
      </c>
      <c r="P314" s="93">
        <v>107.96420000000001</v>
      </c>
      <c r="Q314" s="81"/>
      <c r="R314" s="91">
        <v>42966.051548315976</v>
      </c>
      <c r="S314" s="92">
        <v>2.2320002641200001E-2</v>
      </c>
      <c r="T314" s="92">
        <v>2.1796304734229451E-3</v>
      </c>
      <c r="U314" s="92">
        <v>3.8113035685406548E-4</v>
      </c>
    </row>
    <row r="315" spans="2:21">
      <c r="B315" s="84" t="s">
        <v>1055</v>
      </c>
      <c r="C315" s="81" t="s">
        <v>1056</v>
      </c>
      <c r="D315" s="94" t="s">
        <v>30</v>
      </c>
      <c r="E315" s="94" t="s">
        <v>926</v>
      </c>
      <c r="F315" s="81"/>
      <c r="G315" s="94" t="s">
        <v>956</v>
      </c>
      <c r="H315" s="81" t="s">
        <v>929</v>
      </c>
      <c r="I315" s="81" t="s">
        <v>930</v>
      </c>
      <c r="J315" s="81"/>
      <c r="K315" s="91">
        <v>6.2900000000000498</v>
      </c>
      <c r="L315" s="94" t="s">
        <v>146</v>
      </c>
      <c r="M315" s="95">
        <v>5.2999999999999999E-2</v>
      </c>
      <c r="N315" s="95">
        <v>6.0100000000000611E-2</v>
      </c>
      <c r="O315" s="91">
        <v>18570002.197450001</v>
      </c>
      <c r="P315" s="93">
        <v>96.440799999999996</v>
      </c>
      <c r="Q315" s="81"/>
      <c r="R315" s="91">
        <v>63863.725329206012</v>
      </c>
      <c r="S315" s="92">
        <v>1.2380001464966667E-2</v>
      </c>
      <c r="T315" s="92">
        <v>3.2397513119705331E-3</v>
      </c>
      <c r="U315" s="92">
        <v>5.6650317047120691E-4</v>
      </c>
    </row>
    <row r="316" spans="2:21">
      <c r="B316" s="84" t="s">
        <v>1057</v>
      </c>
      <c r="C316" s="81" t="s">
        <v>1058</v>
      </c>
      <c r="D316" s="94" t="s">
        <v>30</v>
      </c>
      <c r="E316" s="94" t="s">
        <v>926</v>
      </c>
      <c r="F316" s="81"/>
      <c r="G316" s="94" t="s">
        <v>956</v>
      </c>
      <c r="H316" s="81" t="s">
        <v>929</v>
      </c>
      <c r="I316" s="81" t="s">
        <v>930</v>
      </c>
      <c r="J316" s="81"/>
      <c r="K316" s="91">
        <v>5.8199999999997063</v>
      </c>
      <c r="L316" s="94" t="s">
        <v>146</v>
      </c>
      <c r="M316" s="95">
        <v>5.8749999999999997E-2</v>
      </c>
      <c r="N316" s="95">
        <v>5.3799999999997711E-2</v>
      </c>
      <c r="O316" s="91">
        <v>4200000.4970000004</v>
      </c>
      <c r="P316" s="93">
        <v>104.57810000000001</v>
      </c>
      <c r="Q316" s="81"/>
      <c r="R316" s="91">
        <v>15662.876789441001</v>
      </c>
      <c r="S316" s="92">
        <v>3.5000004141666672E-3</v>
      </c>
      <c r="T316" s="92">
        <v>7.9456413427574112E-4</v>
      </c>
      <c r="U316" s="92">
        <v>1.3893754731937621E-4</v>
      </c>
    </row>
    <row r="317" spans="2:21">
      <c r="B317" s="84" t="s">
        <v>1059</v>
      </c>
      <c r="C317" s="81" t="s">
        <v>1060</v>
      </c>
      <c r="D317" s="94" t="s">
        <v>30</v>
      </c>
      <c r="E317" s="94" t="s">
        <v>926</v>
      </c>
      <c r="F317" s="81"/>
      <c r="G317" s="94" t="s">
        <v>976</v>
      </c>
      <c r="H317" s="81" t="s">
        <v>929</v>
      </c>
      <c r="I317" s="81" t="s">
        <v>332</v>
      </c>
      <c r="J317" s="81"/>
      <c r="K317" s="91">
        <v>7.2299999999999178</v>
      </c>
      <c r="L317" s="94" t="s">
        <v>146</v>
      </c>
      <c r="M317" s="95">
        <v>7.0000000000000007E-2</v>
      </c>
      <c r="N317" s="95">
        <v>5.8899999999998981E-2</v>
      </c>
      <c r="O317" s="91">
        <v>3600000.4260000004</v>
      </c>
      <c r="P317" s="93">
        <v>109.3402</v>
      </c>
      <c r="Q317" s="81"/>
      <c r="R317" s="91">
        <v>14036.662019005</v>
      </c>
      <c r="S317" s="92">
        <v>1.8000002130000002E-3</v>
      </c>
      <c r="T317" s="92">
        <v>7.1206767155128272E-4</v>
      </c>
      <c r="U317" s="92">
        <v>1.2451220932710918E-4</v>
      </c>
    </row>
    <row r="318" spans="2:21">
      <c r="B318" s="84" t="s">
        <v>1061</v>
      </c>
      <c r="C318" s="81" t="s">
        <v>1062</v>
      </c>
      <c r="D318" s="94" t="s">
        <v>30</v>
      </c>
      <c r="E318" s="94" t="s">
        <v>926</v>
      </c>
      <c r="F318" s="81"/>
      <c r="G318" s="94" t="s">
        <v>959</v>
      </c>
      <c r="H318" s="81" t="s">
        <v>929</v>
      </c>
      <c r="I318" s="81" t="s">
        <v>332</v>
      </c>
      <c r="J318" s="81"/>
      <c r="K318" s="91">
        <v>7.5999999999999943</v>
      </c>
      <c r="L318" s="94" t="s">
        <v>148</v>
      </c>
      <c r="M318" s="95">
        <v>4.6249999999999999E-2</v>
      </c>
      <c r="N318" s="95">
        <v>3.7000000000000026E-2</v>
      </c>
      <c r="O318" s="91">
        <v>16560001.9596</v>
      </c>
      <c r="P318" s="93">
        <v>106.7259</v>
      </c>
      <c r="Q318" s="81"/>
      <c r="R318" s="91">
        <v>71783.957920433997</v>
      </c>
      <c r="S318" s="92">
        <v>1.10400013064E-2</v>
      </c>
      <c r="T318" s="92">
        <v>3.6415378315678803E-3</v>
      </c>
      <c r="U318" s="92">
        <v>6.367595930439773E-4</v>
      </c>
    </row>
    <row r="319" spans="2:21">
      <c r="B319" s="84" t="s">
        <v>1063</v>
      </c>
      <c r="C319" s="81" t="s">
        <v>1064</v>
      </c>
      <c r="D319" s="94" t="s">
        <v>30</v>
      </c>
      <c r="E319" s="94" t="s">
        <v>926</v>
      </c>
      <c r="F319" s="81"/>
      <c r="G319" s="94" t="s">
        <v>948</v>
      </c>
      <c r="H319" s="81" t="s">
        <v>1065</v>
      </c>
      <c r="I319" s="81" t="s">
        <v>332</v>
      </c>
      <c r="J319" s="81"/>
      <c r="K319" s="91">
        <v>7.9900000000000215</v>
      </c>
      <c r="L319" s="94" t="s">
        <v>148</v>
      </c>
      <c r="M319" s="95">
        <v>5.6250000000000001E-2</v>
      </c>
      <c r="N319" s="95">
        <v>4.2799999999999908E-2</v>
      </c>
      <c r="O319" s="91">
        <v>9180001.0863000024</v>
      </c>
      <c r="P319" s="93">
        <v>112.1407</v>
      </c>
      <c r="Q319" s="81"/>
      <c r="R319" s="91">
        <v>41812.23083778</v>
      </c>
      <c r="S319" s="92">
        <v>1.8360002172600004E-2</v>
      </c>
      <c r="T319" s="92">
        <v>2.1210981510213236E-3</v>
      </c>
      <c r="U319" s="92">
        <v>3.7089539033270208E-4</v>
      </c>
    </row>
    <row r="320" spans="2:21">
      <c r="B320" s="84" t="s">
        <v>1066</v>
      </c>
      <c r="C320" s="81" t="s">
        <v>1067</v>
      </c>
      <c r="D320" s="94" t="s">
        <v>30</v>
      </c>
      <c r="E320" s="94" t="s">
        <v>926</v>
      </c>
      <c r="F320" s="81"/>
      <c r="G320" s="94" t="s">
        <v>966</v>
      </c>
      <c r="H320" s="81" t="s">
        <v>1065</v>
      </c>
      <c r="I320" s="81" t="s">
        <v>943</v>
      </c>
      <c r="J320" s="81"/>
      <c r="K320" s="91">
        <v>6.8100000000000414</v>
      </c>
      <c r="L320" s="94" t="s">
        <v>146</v>
      </c>
      <c r="M320" s="95">
        <v>7.0000000000000007E-2</v>
      </c>
      <c r="N320" s="95">
        <v>5.9599999999999931E-2</v>
      </c>
      <c r="O320" s="91">
        <v>12660001.498100005</v>
      </c>
      <c r="P320" s="93">
        <v>109.5376</v>
      </c>
      <c r="Q320" s="81"/>
      <c r="R320" s="91">
        <v>49451.348713741994</v>
      </c>
      <c r="S320" s="92">
        <v>1.6880001997466674E-2</v>
      </c>
      <c r="T320" s="92">
        <v>2.5086239652980448E-3</v>
      </c>
      <c r="U320" s="92">
        <v>4.3865818484598523E-4</v>
      </c>
    </row>
    <row r="321" spans="2:21">
      <c r="B321" s="84" t="s">
        <v>1068</v>
      </c>
      <c r="C321" s="81" t="s">
        <v>1069</v>
      </c>
      <c r="D321" s="94" t="s">
        <v>30</v>
      </c>
      <c r="E321" s="94" t="s">
        <v>926</v>
      </c>
      <c r="F321" s="81"/>
      <c r="G321" s="94" t="s">
        <v>928</v>
      </c>
      <c r="H321" s="81" t="s">
        <v>1065</v>
      </c>
      <c r="I321" s="81" t="s">
        <v>943</v>
      </c>
      <c r="J321" s="81"/>
      <c r="K321" s="91">
        <v>0.6899999999999864</v>
      </c>
      <c r="L321" s="94" t="s">
        <v>146</v>
      </c>
      <c r="M321" s="95">
        <v>0.05</v>
      </c>
      <c r="N321" s="95">
        <v>3.6700000000000024E-2</v>
      </c>
      <c r="O321" s="91">
        <v>10162801.202598</v>
      </c>
      <c r="P321" s="93">
        <v>102.2482</v>
      </c>
      <c r="Q321" s="81"/>
      <c r="R321" s="91">
        <v>37055.317162879001</v>
      </c>
      <c r="S321" s="92">
        <v>6.3557230785478425E-3</v>
      </c>
      <c r="T321" s="92">
        <v>1.8797840522939311E-3</v>
      </c>
      <c r="U321" s="92">
        <v>3.286991879565016E-4</v>
      </c>
    </row>
    <row r="322" spans="2:21">
      <c r="B322" s="84" t="s">
        <v>1070</v>
      </c>
      <c r="C322" s="81" t="s">
        <v>1071</v>
      </c>
      <c r="D322" s="94" t="s">
        <v>30</v>
      </c>
      <c r="E322" s="94" t="s">
        <v>926</v>
      </c>
      <c r="F322" s="81"/>
      <c r="G322" s="94" t="s">
        <v>941</v>
      </c>
      <c r="H322" s="81" t="s">
        <v>1065</v>
      </c>
      <c r="I322" s="81" t="s">
        <v>943</v>
      </c>
      <c r="J322" s="81"/>
      <c r="K322" s="91">
        <v>6.9200000000001687</v>
      </c>
      <c r="L322" s="94" t="s">
        <v>146</v>
      </c>
      <c r="M322" s="95">
        <v>4.4999999999999998E-2</v>
      </c>
      <c r="N322" s="95">
        <v>3.9800000000000821E-2</v>
      </c>
      <c r="O322" s="91">
        <v>24000002.84</v>
      </c>
      <c r="P322" s="93">
        <v>103.43300000000001</v>
      </c>
      <c r="Q322" s="81"/>
      <c r="R322" s="91">
        <v>88522.109195113007</v>
      </c>
      <c r="S322" s="92">
        <v>3.2000003786666668E-2</v>
      </c>
      <c r="T322" s="92">
        <v>4.490649706463525E-3</v>
      </c>
      <c r="U322" s="92">
        <v>7.8523536259943638E-4</v>
      </c>
    </row>
    <row r="323" spans="2:21">
      <c r="B323" s="84" t="s">
        <v>1072</v>
      </c>
      <c r="C323" s="81" t="s">
        <v>1073</v>
      </c>
      <c r="D323" s="94" t="s">
        <v>30</v>
      </c>
      <c r="E323" s="94" t="s">
        <v>926</v>
      </c>
      <c r="F323" s="81"/>
      <c r="G323" s="94" t="s">
        <v>956</v>
      </c>
      <c r="H323" s="81" t="s">
        <v>1065</v>
      </c>
      <c r="I323" s="81" t="s">
        <v>943</v>
      </c>
      <c r="J323" s="81"/>
      <c r="K323" s="91">
        <v>6.4000000000002828</v>
      </c>
      <c r="L323" s="94" t="s">
        <v>146</v>
      </c>
      <c r="M323" s="95">
        <v>5.5E-2</v>
      </c>
      <c r="N323" s="95">
        <v>6.1000000000002615E-2</v>
      </c>
      <c r="O323" s="91">
        <v>5220000.6176999984</v>
      </c>
      <c r="P323" s="93">
        <v>98.314099999999996</v>
      </c>
      <c r="Q323" s="81"/>
      <c r="R323" s="91">
        <v>18300.702053582001</v>
      </c>
      <c r="S323" s="92">
        <v>5.2200006176999986E-3</v>
      </c>
      <c r="T323" s="92">
        <v>9.2837871863011841E-4</v>
      </c>
      <c r="U323" s="92">
        <v>1.6233637611587828E-4</v>
      </c>
    </row>
    <row r="324" spans="2:21">
      <c r="B324" s="84" t="s">
        <v>1074</v>
      </c>
      <c r="C324" s="81" t="s">
        <v>1075</v>
      </c>
      <c r="D324" s="94" t="s">
        <v>30</v>
      </c>
      <c r="E324" s="94" t="s">
        <v>926</v>
      </c>
      <c r="F324" s="81"/>
      <c r="G324" s="94" t="s">
        <v>956</v>
      </c>
      <c r="H324" s="81" t="s">
        <v>1065</v>
      </c>
      <c r="I324" s="81" t="s">
        <v>943</v>
      </c>
      <c r="J324" s="81"/>
      <c r="K324" s="91">
        <v>6.0100000000000771</v>
      </c>
      <c r="L324" s="94" t="s">
        <v>146</v>
      </c>
      <c r="M324" s="95">
        <v>0.06</v>
      </c>
      <c r="N324" s="95">
        <v>5.8900000000000709E-2</v>
      </c>
      <c r="O324" s="91">
        <v>18906002.237210002</v>
      </c>
      <c r="P324" s="93">
        <v>102.9867</v>
      </c>
      <c r="Q324" s="81"/>
      <c r="R324" s="91">
        <v>69432.378908162995</v>
      </c>
      <c r="S324" s="92">
        <v>2.5208002982946669E-2</v>
      </c>
      <c r="T324" s="92">
        <v>3.5222442709286414E-3</v>
      </c>
      <c r="U324" s="92">
        <v>6.1589991160200161E-4</v>
      </c>
    </row>
    <row r="325" spans="2:21">
      <c r="B325" s="84" t="s">
        <v>1076</v>
      </c>
      <c r="C325" s="81" t="s">
        <v>1077</v>
      </c>
      <c r="D325" s="94" t="s">
        <v>30</v>
      </c>
      <c r="E325" s="94" t="s">
        <v>926</v>
      </c>
      <c r="F325" s="81"/>
      <c r="G325" s="94" t="s">
        <v>1027</v>
      </c>
      <c r="H325" s="81" t="s">
        <v>1065</v>
      </c>
      <c r="I325" s="81" t="s">
        <v>943</v>
      </c>
      <c r="J325" s="81"/>
      <c r="K325" s="91">
        <v>4.339999999999816</v>
      </c>
      <c r="L325" s="94" t="s">
        <v>146</v>
      </c>
      <c r="M325" s="95">
        <v>5.2499999999999998E-2</v>
      </c>
      <c r="N325" s="95">
        <v>3.7999999999998056E-2</v>
      </c>
      <c r="O325" s="91">
        <v>9963001.1789549999</v>
      </c>
      <c r="P325" s="93">
        <v>106.756</v>
      </c>
      <c r="Q325" s="81"/>
      <c r="R325" s="91">
        <v>37928.338086188007</v>
      </c>
      <c r="S325" s="92">
        <v>1.6605001964924999E-2</v>
      </c>
      <c r="T325" s="92">
        <v>1.9240716454007902E-3</v>
      </c>
      <c r="U325" s="92">
        <v>3.3644331998752293E-4</v>
      </c>
    </row>
    <row r="326" spans="2:21">
      <c r="B326" s="84" t="s">
        <v>1078</v>
      </c>
      <c r="C326" s="81" t="s">
        <v>1079</v>
      </c>
      <c r="D326" s="94" t="s">
        <v>30</v>
      </c>
      <c r="E326" s="94" t="s">
        <v>926</v>
      </c>
      <c r="F326" s="81"/>
      <c r="G326" s="94" t="s">
        <v>1080</v>
      </c>
      <c r="H326" s="81" t="s">
        <v>1065</v>
      </c>
      <c r="I326" s="81" t="s">
        <v>332</v>
      </c>
      <c r="J326" s="81"/>
      <c r="K326" s="91">
        <v>7.1000000000000778</v>
      </c>
      <c r="L326" s="94" t="s">
        <v>146</v>
      </c>
      <c r="M326" s="95">
        <v>4.8750000000000002E-2</v>
      </c>
      <c r="N326" s="95">
        <v>4.4200000000000468E-2</v>
      </c>
      <c r="O326" s="91">
        <v>12000001.420000002</v>
      </c>
      <c r="P326" s="93">
        <v>103.1164</v>
      </c>
      <c r="Q326" s="81"/>
      <c r="R326" s="91">
        <v>44125.582231526001</v>
      </c>
      <c r="S326" s="92">
        <v>1.2000001420000002E-2</v>
      </c>
      <c r="T326" s="92">
        <v>2.238452457778465E-3</v>
      </c>
      <c r="U326" s="92">
        <v>3.9141597368758151E-4</v>
      </c>
    </row>
    <row r="327" spans="2:21">
      <c r="B327" s="84" t="s">
        <v>1081</v>
      </c>
      <c r="C327" s="81" t="s">
        <v>1082</v>
      </c>
      <c r="D327" s="94" t="s">
        <v>30</v>
      </c>
      <c r="E327" s="94" t="s">
        <v>926</v>
      </c>
      <c r="F327" s="81"/>
      <c r="G327" s="94" t="s">
        <v>1027</v>
      </c>
      <c r="H327" s="81" t="s">
        <v>1065</v>
      </c>
      <c r="I327" s="81" t="s">
        <v>930</v>
      </c>
      <c r="J327" s="81"/>
      <c r="K327" s="91">
        <v>4.7000000000001148</v>
      </c>
      <c r="L327" s="94" t="s">
        <v>148</v>
      </c>
      <c r="M327" s="95">
        <v>0.03</v>
      </c>
      <c r="N327" s="95">
        <v>2.27000000000004E-2</v>
      </c>
      <c r="O327" s="91">
        <v>11820001.398699999</v>
      </c>
      <c r="P327" s="93">
        <v>103.7393</v>
      </c>
      <c r="Q327" s="81"/>
      <c r="R327" s="91">
        <v>49803.301237389001</v>
      </c>
      <c r="S327" s="92">
        <v>2.3640002797399997E-2</v>
      </c>
      <c r="T327" s="92">
        <v>2.5264782111059582E-3</v>
      </c>
      <c r="U327" s="92">
        <v>4.4178017967910202E-4</v>
      </c>
    </row>
    <row r="328" spans="2:21">
      <c r="B328" s="84" t="s">
        <v>1083</v>
      </c>
      <c r="C328" s="81" t="s">
        <v>1084</v>
      </c>
      <c r="D328" s="94" t="s">
        <v>30</v>
      </c>
      <c r="E328" s="94" t="s">
        <v>926</v>
      </c>
      <c r="F328" s="81"/>
      <c r="G328" s="94" t="s">
        <v>1085</v>
      </c>
      <c r="H328" s="81" t="s">
        <v>1065</v>
      </c>
      <c r="I328" s="81" t="s">
        <v>930</v>
      </c>
      <c r="J328" s="81"/>
      <c r="K328" s="91">
        <v>2.1700000000000053</v>
      </c>
      <c r="L328" s="94" t="s">
        <v>146</v>
      </c>
      <c r="M328" s="95">
        <v>4.1250000000000002E-2</v>
      </c>
      <c r="N328" s="95">
        <v>2.799999999999999E-2</v>
      </c>
      <c r="O328" s="91">
        <v>12105001.432425</v>
      </c>
      <c r="P328" s="93">
        <v>104.4371</v>
      </c>
      <c r="Q328" s="81"/>
      <c r="R328" s="91">
        <v>45081.765822675014</v>
      </c>
      <c r="S328" s="92">
        <v>2.0175002387375001E-2</v>
      </c>
      <c r="T328" s="92">
        <v>2.2869588207872172E-3</v>
      </c>
      <c r="U328" s="92">
        <v>3.9989780015708655E-4</v>
      </c>
    </row>
    <row r="329" spans="2:21">
      <c r="B329" s="84" t="s">
        <v>1086</v>
      </c>
      <c r="C329" s="81" t="s">
        <v>1087</v>
      </c>
      <c r="D329" s="94" t="s">
        <v>30</v>
      </c>
      <c r="E329" s="94" t="s">
        <v>926</v>
      </c>
      <c r="F329" s="81"/>
      <c r="G329" s="94" t="s">
        <v>990</v>
      </c>
      <c r="H329" s="81" t="s">
        <v>1065</v>
      </c>
      <c r="I329" s="81" t="s">
        <v>930</v>
      </c>
      <c r="J329" s="81"/>
      <c r="K329" s="91">
        <v>6.7999999999999456</v>
      </c>
      <c r="L329" s="94" t="s">
        <v>146</v>
      </c>
      <c r="M329" s="95">
        <v>4.3749999999999997E-2</v>
      </c>
      <c r="N329" s="95">
        <v>3.9900000000000199E-2</v>
      </c>
      <c r="O329" s="91">
        <v>9498001.1239299998</v>
      </c>
      <c r="P329" s="93">
        <v>102.34869999999999</v>
      </c>
      <c r="Q329" s="81"/>
      <c r="R329" s="91">
        <v>34665.390634071009</v>
      </c>
      <c r="S329" s="92">
        <v>1.8996002247859998E-2</v>
      </c>
      <c r="T329" s="92">
        <v>1.7585451554505934E-3</v>
      </c>
      <c r="U329" s="92">
        <v>3.0749934487212378E-4</v>
      </c>
    </row>
    <row r="330" spans="2:21">
      <c r="B330" s="84" t="s">
        <v>1088</v>
      </c>
      <c r="C330" s="81" t="s">
        <v>1089</v>
      </c>
      <c r="D330" s="94" t="s">
        <v>30</v>
      </c>
      <c r="E330" s="94" t="s">
        <v>926</v>
      </c>
      <c r="F330" s="81"/>
      <c r="G330" s="94" t="s">
        <v>928</v>
      </c>
      <c r="H330" s="81" t="s">
        <v>1065</v>
      </c>
      <c r="I330" s="81" t="s">
        <v>332</v>
      </c>
      <c r="J330" s="81"/>
      <c r="K330" s="91">
        <v>4.2899999999997593</v>
      </c>
      <c r="L330" s="94" t="s">
        <v>148</v>
      </c>
      <c r="M330" s="95">
        <v>3.7499999999999999E-2</v>
      </c>
      <c r="N330" s="95">
        <v>3.829999999999642E-2</v>
      </c>
      <c r="O330" s="91">
        <v>3000000.355</v>
      </c>
      <c r="P330" s="93">
        <v>100.5213</v>
      </c>
      <c r="Q330" s="81"/>
      <c r="R330" s="91">
        <v>12248.325975386002</v>
      </c>
      <c r="S330" s="92">
        <v>2.400000284E-3</v>
      </c>
      <c r="T330" s="92">
        <v>6.2134693746173449E-4</v>
      </c>
      <c r="U330" s="92">
        <v>1.0864877459392132E-4</v>
      </c>
    </row>
    <row r="331" spans="2:21">
      <c r="B331" s="84" t="s">
        <v>1090</v>
      </c>
      <c r="C331" s="81" t="s">
        <v>1091</v>
      </c>
      <c r="D331" s="94" t="s">
        <v>30</v>
      </c>
      <c r="E331" s="94" t="s">
        <v>926</v>
      </c>
      <c r="F331" s="81"/>
      <c r="G331" s="94" t="s">
        <v>928</v>
      </c>
      <c r="H331" s="81" t="s">
        <v>1065</v>
      </c>
      <c r="I331" s="81" t="s">
        <v>332</v>
      </c>
      <c r="J331" s="81"/>
      <c r="K331" s="91">
        <v>2.3899999999999531</v>
      </c>
      <c r="L331" s="94" t="s">
        <v>146</v>
      </c>
      <c r="M331" s="95">
        <v>4.8750000000000002E-2</v>
      </c>
      <c r="N331" s="95">
        <v>5.029999999999886E-2</v>
      </c>
      <c r="O331" s="91">
        <v>13860001.640099997</v>
      </c>
      <c r="P331" s="93">
        <v>101.41849999999999</v>
      </c>
      <c r="Q331" s="81"/>
      <c r="R331" s="91">
        <v>50125.856157559982</v>
      </c>
      <c r="S331" s="92">
        <v>6.6092694946484455E-3</v>
      </c>
      <c r="T331" s="92">
        <v>2.5428411420251886E-3</v>
      </c>
      <c r="U331" s="92">
        <v>4.4464140307291463E-4</v>
      </c>
    </row>
    <row r="332" spans="2:21">
      <c r="B332" s="84" t="s">
        <v>1092</v>
      </c>
      <c r="C332" s="81" t="s">
        <v>1093</v>
      </c>
      <c r="D332" s="94" t="s">
        <v>30</v>
      </c>
      <c r="E332" s="94" t="s">
        <v>926</v>
      </c>
      <c r="F332" s="81"/>
      <c r="G332" s="94" t="s">
        <v>928</v>
      </c>
      <c r="H332" s="81" t="s">
        <v>1065</v>
      </c>
      <c r="I332" s="81" t="s">
        <v>332</v>
      </c>
      <c r="J332" s="81"/>
      <c r="K332" s="91">
        <v>5.170000000000095</v>
      </c>
      <c r="L332" s="94" t="s">
        <v>148</v>
      </c>
      <c r="M332" s="95">
        <v>4.4999999999999998E-2</v>
      </c>
      <c r="N332" s="95">
        <v>1.9099999999999936E-2</v>
      </c>
      <c r="O332" s="91">
        <v>13911601.646205999</v>
      </c>
      <c r="P332" s="93">
        <v>114.7349</v>
      </c>
      <c r="Q332" s="81"/>
      <c r="R332" s="91">
        <v>64829.085225440002</v>
      </c>
      <c r="S332" s="92">
        <v>1.3911601646205999E-2</v>
      </c>
      <c r="T332" s="92">
        <v>3.2887231809654274E-3</v>
      </c>
      <c r="U332" s="92">
        <v>5.7506639535424094E-4</v>
      </c>
    </row>
    <row r="333" spans="2:21">
      <c r="B333" s="84" t="s">
        <v>1094</v>
      </c>
      <c r="C333" s="81" t="s">
        <v>1095</v>
      </c>
      <c r="D333" s="94" t="s">
        <v>30</v>
      </c>
      <c r="E333" s="94" t="s">
        <v>926</v>
      </c>
      <c r="F333" s="81"/>
      <c r="G333" s="94" t="s">
        <v>1027</v>
      </c>
      <c r="H333" s="81" t="s">
        <v>1065</v>
      </c>
      <c r="I333" s="81" t="s">
        <v>930</v>
      </c>
      <c r="J333" s="81"/>
      <c r="K333" s="91">
        <v>4.3000000000000673</v>
      </c>
      <c r="L333" s="94" t="s">
        <v>148</v>
      </c>
      <c r="M333" s="95">
        <v>4.2500000000000003E-2</v>
      </c>
      <c r="N333" s="95">
        <v>2.0300000000000498E-2</v>
      </c>
      <c r="O333" s="91">
        <v>11340001.341899998</v>
      </c>
      <c r="P333" s="93">
        <v>110.80719999999999</v>
      </c>
      <c r="Q333" s="81"/>
      <c r="R333" s="91">
        <v>51036.197559281994</v>
      </c>
      <c r="S333" s="92">
        <v>3.7800004472999992E-2</v>
      </c>
      <c r="T333" s="92">
        <v>2.5890219705842332E-3</v>
      </c>
      <c r="U333" s="92">
        <v>4.5271658640474072E-4</v>
      </c>
    </row>
    <row r="334" spans="2:21">
      <c r="B334" s="84" t="s">
        <v>1096</v>
      </c>
      <c r="C334" s="81" t="s">
        <v>1097</v>
      </c>
      <c r="D334" s="94" t="s">
        <v>30</v>
      </c>
      <c r="E334" s="94" t="s">
        <v>926</v>
      </c>
      <c r="F334" s="81"/>
      <c r="G334" s="94" t="s">
        <v>1027</v>
      </c>
      <c r="H334" s="81" t="s">
        <v>1065</v>
      </c>
      <c r="I334" s="81" t="s">
        <v>943</v>
      </c>
      <c r="J334" s="81"/>
      <c r="K334" s="91">
        <v>3.3300000000000582</v>
      </c>
      <c r="L334" s="94" t="s">
        <v>148</v>
      </c>
      <c r="M334" s="95">
        <v>3.7499999999999999E-2</v>
      </c>
      <c r="N334" s="95">
        <v>1.3500000000000073E-2</v>
      </c>
      <c r="O334" s="91">
        <v>8880001.0508000012</v>
      </c>
      <c r="P334" s="93">
        <v>109.5801</v>
      </c>
      <c r="Q334" s="81"/>
      <c r="R334" s="91">
        <v>39522.276518802013</v>
      </c>
      <c r="S334" s="92">
        <v>1.1840001401066669E-2</v>
      </c>
      <c r="T334" s="92">
        <v>2.0049307575437506E-3</v>
      </c>
      <c r="U334" s="92">
        <v>3.5058235072769802E-4</v>
      </c>
    </row>
    <row r="335" spans="2:21">
      <c r="B335" s="84" t="s">
        <v>1098</v>
      </c>
      <c r="C335" s="81" t="s">
        <v>1099</v>
      </c>
      <c r="D335" s="94" t="s">
        <v>30</v>
      </c>
      <c r="E335" s="94" t="s">
        <v>926</v>
      </c>
      <c r="F335" s="81"/>
      <c r="G335" s="94" t="s">
        <v>976</v>
      </c>
      <c r="H335" s="81" t="s">
        <v>1065</v>
      </c>
      <c r="I335" s="81" t="s">
        <v>943</v>
      </c>
      <c r="J335" s="81"/>
      <c r="K335" s="91">
        <v>4.4599999999999733</v>
      </c>
      <c r="L335" s="94" t="s">
        <v>146</v>
      </c>
      <c r="M335" s="95">
        <v>6.25E-2</v>
      </c>
      <c r="N335" s="95">
        <v>5.419999999999961E-2</v>
      </c>
      <c r="O335" s="91">
        <v>19800002.343000002</v>
      </c>
      <c r="P335" s="93">
        <v>107.8184</v>
      </c>
      <c r="Q335" s="81"/>
      <c r="R335" s="91">
        <v>76127.142830378027</v>
      </c>
      <c r="S335" s="92">
        <v>1.5230771033076925E-2</v>
      </c>
      <c r="T335" s="92">
        <v>3.8618638294264322E-3</v>
      </c>
      <c r="U335" s="92">
        <v>6.7528581444341697E-4</v>
      </c>
    </row>
    <row r="336" spans="2:21">
      <c r="B336" s="84" t="s">
        <v>1100</v>
      </c>
      <c r="C336" s="81" t="s">
        <v>1101</v>
      </c>
      <c r="D336" s="94" t="s">
        <v>30</v>
      </c>
      <c r="E336" s="94" t="s">
        <v>926</v>
      </c>
      <c r="F336" s="81"/>
      <c r="G336" s="94" t="s">
        <v>1080</v>
      </c>
      <c r="H336" s="81" t="s">
        <v>1102</v>
      </c>
      <c r="I336" s="81" t="s">
        <v>332</v>
      </c>
      <c r="J336" s="81"/>
      <c r="K336" s="91">
        <v>4.4500000000001076</v>
      </c>
      <c r="L336" s="94" t="s">
        <v>148</v>
      </c>
      <c r="M336" s="95">
        <v>4.3749999999999997E-2</v>
      </c>
      <c r="N336" s="95">
        <v>2.2300000000000667E-2</v>
      </c>
      <c r="O336" s="91">
        <v>15420001.8247</v>
      </c>
      <c r="P336" s="93">
        <v>110.1742</v>
      </c>
      <c r="Q336" s="81"/>
      <c r="R336" s="91">
        <v>69001.947719227988</v>
      </c>
      <c r="S336" s="92">
        <v>3.08400036494E-2</v>
      </c>
      <c r="T336" s="92">
        <v>3.5004088705996301E-3</v>
      </c>
      <c r="U336" s="92">
        <v>6.1208177177466739E-4</v>
      </c>
    </row>
    <row r="337" spans="2:21">
      <c r="B337" s="84" t="s">
        <v>1103</v>
      </c>
      <c r="C337" s="81" t="s">
        <v>1104</v>
      </c>
      <c r="D337" s="94" t="s">
        <v>30</v>
      </c>
      <c r="E337" s="94" t="s">
        <v>926</v>
      </c>
      <c r="F337" s="81"/>
      <c r="G337" s="94" t="s">
        <v>928</v>
      </c>
      <c r="H337" s="81" t="s">
        <v>1102</v>
      </c>
      <c r="I337" s="81" t="s">
        <v>930</v>
      </c>
      <c r="J337" s="81"/>
      <c r="K337" s="91">
        <v>4.3499999999999162</v>
      </c>
      <c r="L337" s="94" t="s">
        <v>146</v>
      </c>
      <c r="M337" s="95">
        <v>7.0000000000000007E-2</v>
      </c>
      <c r="N337" s="95">
        <v>3.4099999999999388E-2</v>
      </c>
      <c r="O337" s="91">
        <v>17332802.051047999</v>
      </c>
      <c r="P337" s="93">
        <v>114.343</v>
      </c>
      <c r="Q337" s="81"/>
      <c r="R337" s="91">
        <v>70674.004301091001</v>
      </c>
      <c r="S337" s="92">
        <v>1.3867018193857255E-2</v>
      </c>
      <c r="T337" s="92">
        <v>3.5852308485981848E-3</v>
      </c>
      <c r="U337" s="92">
        <v>6.2691374955156447E-4</v>
      </c>
    </row>
    <row r="338" spans="2:21">
      <c r="B338" s="84" t="s">
        <v>1105</v>
      </c>
      <c r="C338" s="81" t="s">
        <v>1106</v>
      </c>
      <c r="D338" s="94" t="s">
        <v>30</v>
      </c>
      <c r="E338" s="94" t="s">
        <v>926</v>
      </c>
      <c r="F338" s="81"/>
      <c r="G338" s="94" t="s">
        <v>928</v>
      </c>
      <c r="H338" s="81" t="s">
        <v>1102</v>
      </c>
      <c r="I338" s="81" t="s">
        <v>930</v>
      </c>
      <c r="J338" s="81"/>
      <c r="K338" s="91">
        <v>6.3799999999999564</v>
      </c>
      <c r="L338" s="94" t="s">
        <v>146</v>
      </c>
      <c r="M338" s="95">
        <v>5.1249999999999997E-2</v>
      </c>
      <c r="N338" s="95">
        <v>3.7499999999999589E-2</v>
      </c>
      <c r="O338" s="91">
        <v>8100000.9585000006</v>
      </c>
      <c r="P338" s="93">
        <v>108.55</v>
      </c>
      <c r="Q338" s="81"/>
      <c r="R338" s="91">
        <v>31354.237010250999</v>
      </c>
      <c r="S338" s="92">
        <v>5.4000006390000008E-3</v>
      </c>
      <c r="T338" s="92">
        <v>1.590573208283254E-3</v>
      </c>
      <c r="U338" s="92">
        <v>2.7812775691445367E-4</v>
      </c>
    </row>
    <row r="339" spans="2:21">
      <c r="B339" s="84" t="s">
        <v>1107</v>
      </c>
      <c r="C339" s="81" t="s">
        <v>1108</v>
      </c>
      <c r="D339" s="94" t="s">
        <v>30</v>
      </c>
      <c r="E339" s="94" t="s">
        <v>926</v>
      </c>
      <c r="F339" s="81"/>
      <c r="G339" s="94" t="s">
        <v>956</v>
      </c>
      <c r="H339" s="81" t="s">
        <v>1102</v>
      </c>
      <c r="I339" s="81" t="s">
        <v>930</v>
      </c>
      <c r="J339" s="81"/>
      <c r="K339" s="91">
        <v>5.4499999999999655</v>
      </c>
      <c r="L339" s="94" t="s">
        <v>149</v>
      </c>
      <c r="M339" s="95">
        <v>0.06</v>
      </c>
      <c r="N339" s="95">
        <v>4.6499999999999861E-2</v>
      </c>
      <c r="O339" s="91">
        <v>14220001.682700001</v>
      </c>
      <c r="P339" s="93">
        <v>109.6653</v>
      </c>
      <c r="Q339" s="81"/>
      <c r="R339" s="91">
        <v>70511.694405882998</v>
      </c>
      <c r="S339" s="92">
        <v>1.137600134616E-2</v>
      </c>
      <c r="T339" s="92">
        <v>3.5769970086016096E-3</v>
      </c>
      <c r="U339" s="92">
        <v>6.254739796389858E-4</v>
      </c>
    </row>
    <row r="340" spans="2:21">
      <c r="B340" s="84" t="s">
        <v>1109</v>
      </c>
      <c r="C340" s="81" t="s">
        <v>1110</v>
      </c>
      <c r="D340" s="94" t="s">
        <v>30</v>
      </c>
      <c r="E340" s="94" t="s">
        <v>926</v>
      </c>
      <c r="F340" s="81"/>
      <c r="G340" s="94" t="s">
        <v>956</v>
      </c>
      <c r="H340" s="81" t="s">
        <v>1102</v>
      </c>
      <c r="I340" s="81" t="s">
        <v>930</v>
      </c>
      <c r="J340" s="81"/>
      <c r="K340" s="91">
        <v>5.7000000000003075</v>
      </c>
      <c r="L340" s="94" t="s">
        <v>148</v>
      </c>
      <c r="M340" s="95">
        <v>0.05</v>
      </c>
      <c r="N340" s="95">
        <v>2.9100000000002107E-2</v>
      </c>
      <c r="O340" s="91">
        <v>6000000.7100000009</v>
      </c>
      <c r="P340" s="93">
        <v>114.1101</v>
      </c>
      <c r="Q340" s="81"/>
      <c r="R340" s="91">
        <v>27808.173884632008</v>
      </c>
      <c r="S340" s="92">
        <v>6.0000007100000008E-3</v>
      </c>
      <c r="T340" s="92">
        <v>1.4106845061392119E-3</v>
      </c>
      <c r="U340" s="92">
        <v>2.4667240423969339E-4</v>
      </c>
    </row>
    <row r="341" spans="2:21">
      <c r="B341" s="84" t="s">
        <v>1111</v>
      </c>
      <c r="C341" s="81" t="s">
        <v>1112</v>
      </c>
      <c r="D341" s="94" t="s">
        <v>30</v>
      </c>
      <c r="E341" s="94" t="s">
        <v>926</v>
      </c>
      <c r="F341" s="81"/>
      <c r="G341" s="94" t="s">
        <v>1113</v>
      </c>
      <c r="H341" s="81" t="s">
        <v>1102</v>
      </c>
      <c r="I341" s="81" t="s">
        <v>943</v>
      </c>
      <c r="J341" s="81"/>
      <c r="K341" s="91">
        <v>7.9999999999989996E-2</v>
      </c>
      <c r="L341" s="94" t="s">
        <v>146</v>
      </c>
      <c r="M341" s="95">
        <v>5.3749999999999999E-2</v>
      </c>
      <c r="N341" s="95">
        <v>4.7000000000002344E-3</v>
      </c>
      <c r="O341" s="91">
        <v>12000001.420000002</v>
      </c>
      <c r="P341" s="93">
        <v>103.07380000000001</v>
      </c>
      <c r="Q341" s="81"/>
      <c r="R341" s="91">
        <v>44107.354037368015</v>
      </c>
      <c r="S341" s="92">
        <v>1.2000001420000002E-2</v>
      </c>
      <c r="T341" s="92">
        <v>2.2375277573223958E-3</v>
      </c>
      <c r="U341" s="92">
        <v>3.9125428049274774E-4</v>
      </c>
    </row>
    <row r="342" spans="2:21">
      <c r="B342" s="84" t="s">
        <v>1114</v>
      </c>
      <c r="C342" s="81" t="s">
        <v>1115</v>
      </c>
      <c r="D342" s="94" t="s">
        <v>30</v>
      </c>
      <c r="E342" s="94" t="s">
        <v>926</v>
      </c>
      <c r="F342" s="81"/>
      <c r="G342" s="94" t="s">
        <v>1027</v>
      </c>
      <c r="H342" s="81" t="s">
        <v>1102</v>
      </c>
      <c r="I342" s="81" t="s">
        <v>943</v>
      </c>
      <c r="J342" s="81"/>
      <c r="K342" s="91">
        <v>7.0000000000000231</v>
      </c>
      <c r="L342" s="94" t="s">
        <v>146</v>
      </c>
      <c r="M342" s="95">
        <v>5.1820000000000005E-2</v>
      </c>
      <c r="N342" s="95">
        <v>4.5400000000000391E-2</v>
      </c>
      <c r="O342" s="91">
        <v>11871601.404805999</v>
      </c>
      <c r="P342" s="93">
        <v>105.435</v>
      </c>
      <c r="Q342" s="81"/>
      <c r="R342" s="91">
        <v>44635.004707807995</v>
      </c>
      <c r="S342" s="92">
        <v>1.1871601404805998E-2</v>
      </c>
      <c r="T342" s="92">
        <v>2.264295017500347E-3</v>
      </c>
      <c r="U342" s="92">
        <v>3.9593480572306668E-4</v>
      </c>
    </row>
    <row r="343" spans="2:21">
      <c r="B343" s="84" t="s">
        <v>1116</v>
      </c>
      <c r="C343" s="81" t="s">
        <v>1117</v>
      </c>
      <c r="D343" s="94" t="s">
        <v>30</v>
      </c>
      <c r="E343" s="94" t="s">
        <v>926</v>
      </c>
      <c r="F343" s="81"/>
      <c r="G343" s="94" t="s">
        <v>966</v>
      </c>
      <c r="H343" s="81" t="s">
        <v>1102</v>
      </c>
      <c r="I343" s="81" t="s">
        <v>930</v>
      </c>
      <c r="J343" s="81"/>
      <c r="K343" s="91">
        <v>3.2900000000004179</v>
      </c>
      <c r="L343" s="94" t="s">
        <v>146</v>
      </c>
      <c r="M343" s="95">
        <v>0.05</v>
      </c>
      <c r="N343" s="95">
        <v>7.6600000000007731E-2</v>
      </c>
      <c r="O343" s="91">
        <v>3000000.3550000004</v>
      </c>
      <c r="P343" s="93">
        <v>93.564300000000003</v>
      </c>
      <c r="Q343" s="81"/>
      <c r="R343" s="91">
        <v>10009.513574458</v>
      </c>
      <c r="S343" s="92">
        <v>1.5000001775000002E-3</v>
      </c>
      <c r="T343" s="92">
        <v>5.0777392906340704E-4</v>
      </c>
      <c r="U343" s="92">
        <v>8.8789389368926404E-5</v>
      </c>
    </row>
    <row r="344" spans="2:21">
      <c r="B344" s="84" t="s">
        <v>1118</v>
      </c>
      <c r="C344" s="81" t="s">
        <v>1119</v>
      </c>
      <c r="D344" s="94" t="s">
        <v>30</v>
      </c>
      <c r="E344" s="94" t="s">
        <v>926</v>
      </c>
      <c r="F344" s="81"/>
      <c r="G344" s="94" t="s">
        <v>966</v>
      </c>
      <c r="H344" s="81" t="s">
        <v>1102</v>
      </c>
      <c r="I344" s="81" t="s">
        <v>930</v>
      </c>
      <c r="J344" s="81"/>
      <c r="K344" s="91">
        <v>3.9100000000000086</v>
      </c>
      <c r="L344" s="94" t="s">
        <v>146</v>
      </c>
      <c r="M344" s="95">
        <v>7.0000000000000007E-2</v>
      </c>
      <c r="N344" s="95">
        <v>5.410000000000055E-2</v>
      </c>
      <c r="O344" s="91">
        <v>11400001.348999999</v>
      </c>
      <c r="P344" s="93">
        <v>108.8887</v>
      </c>
      <c r="Q344" s="81"/>
      <c r="R344" s="91">
        <v>44265.861576125986</v>
      </c>
      <c r="S344" s="92">
        <v>4.5600005395999999E-3</v>
      </c>
      <c r="T344" s="92">
        <v>2.2455687070791039E-3</v>
      </c>
      <c r="U344" s="92">
        <v>3.9266032160273785E-4</v>
      </c>
    </row>
    <row r="345" spans="2:21">
      <c r="B345" s="84" t="s">
        <v>1120</v>
      </c>
      <c r="C345" s="81" t="s">
        <v>1121</v>
      </c>
      <c r="D345" s="94" t="s">
        <v>30</v>
      </c>
      <c r="E345" s="94" t="s">
        <v>926</v>
      </c>
      <c r="F345" s="81"/>
      <c r="G345" s="94" t="s">
        <v>941</v>
      </c>
      <c r="H345" s="81" t="s">
        <v>1102</v>
      </c>
      <c r="I345" s="81" t="s">
        <v>943</v>
      </c>
      <c r="J345" s="81"/>
      <c r="K345" s="91">
        <v>7.9999999999985444E-2</v>
      </c>
      <c r="L345" s="94" t="s">
        <v>146</v>
      </c>
      <c r="M345" s="95">
        <v>4.6249999999999999E-2</v>
      </c>
      <c r="N345" s="95">
        <v>2.1200000000000319E-2</v>
      </c>
      <c r="O345" s="91">
        <v>12831601.518406</v>
      </c>
      <c r="P345" s="93">
        <v>102.0908</v>
      </c>
      <c r="Q345" s="81"/>
      <c r="R345" s="91">
        <v>46714.203877845997</v>
      </c>
      <c r="S345" s="92">
        <v>1.7108802024541334E-2</v>
      </c>
      <c r="T345" s="92">
        <v>2.3697709853405463E-3</v>
      </c>
      <c r="U345" s="92">
        <v>4.1437834179610197E-4</v>
      </c>
    </row>
    <row r="346" spans="2:21">
      <c r="B346" s="84" t="s">
        <v>1122</v>
      </c>
      <c r="C346" s="81" t="s">
        <v>1123</v>
      </c>
      <c r="D346" s="94" t="s">
        <v>30</v>
      </c>
      <c r="E346" s="94" t="s">
        <v>926</v>
      </c>
      <c r="F346" s="81"/>
      <c r="G346" s="94" t="s">
        <v>959</v>
      </c>
      <c r="H346" s="81" t="s">
        <v>1124</v>
      </c>
      <c r="I346" s="81" t="s">
        <v>943</v>
      </c>
      <c r="J346" s="81"/>
      <c r="K346" s="91">
        <v>2.1299999999999293</v>
      </c>
      <c r="L346" s="94" t="s">
        <v>146</v>
      </c>
      <c r="M346" s="95">
        <v>0.05</v>
      </c>
      <c r="N346" s="95">
        <v>3.9099999999999253E-2</v>
      </c>
      <c r="O346" s="91">
        <v>12840001.519399999</v>
      </c>
      <c r="P346" s="93">
        <v>103.09310000000001</v>
      </c>
      <c r="Q346" s="81"/>
      <c r="R346" s="91">
        <v>47203.701989771995</v>
      </c>
      <c r="S346" s="92">
        <v>1.2840001519399999E-2</v>
      </c>
      <c r="T346" s="92">
        <v>2.394602799365559E-3</v>
      </c>
      <c r="U346" s="92">
        <v>4.1872043475914641E-4</v>
      </c>
    </row>
    <row r="347" spans="2:21">
      <c r="B347" s="84" t="s">
        <v>1125</v>
      </c>
      <c r="C347" s="81" t="s">
        <v>1126</v>
      </c>
      <c r="D347" s="94" t="s">
        <v>30</v>
      </c>
      <c r="E347" s="94" t="s">
        <v>926</v>
      </c>
      <c r="F347" s="81"/>
      <c r="G347" s="94" t="s">
        <v>966</v>
      </c>
      <c r="H347" s="81" t="s">
        <v>1124</v>
      </c>
      <c r="I347" s="81" t="s">
        <v>930</v>
      </c>
      <c r="J347" s="81"/>
      <c r="K347" s="91">
        <v>5.0400000000000587</v>
      </c>
      <c r="L347" s="94" t="s">
        <v>146</v>
      </c>
      <c r="M347" s="95">
        <v>7.2499999999999995E-2</v>
      </c>
      <c r="N347" s="95">
        <v>5.7500000000001078E-2</v>
      </c>
      <c r="O347" s="91">
        <v>6000000.7100000009</v>
      </c>
      <c r="P347" s="93">
        <v>109.515</v>
      </c>
      <c r="Q347" s="81"/>
      <c r="R347" s="91">
        <v>23431.832172765993</v>
      </c>
      <c r="S347" s="92">
        <v>4.0000004733333335E-3</v>
      </c>
      <c r="T347" s="92">
        <v>1.1886764925201673E-3</v>
      </c>
      <c r="U347" s="92">
        <v>2.0785206543143253E-4</v>
      </c>
    </row>
    <row r="348" spans="2:21">
      <c r="B348" s="84" t="s">
        <v>1127</v>
      </c>
      <c r="C348" s="81" t="s">
        <v>1128</v>
      </c>
      <c r="D348" s="94" t="s">
        <v>30</v>
      </c>
      <c r="E348" s="94" t="s">
        <v>926</v>
      </c>
      <c r="F348" s="81"/>
      <c r="G348" s="94" t="s">
        <v>983</v>
      </c>
      <c r="H348" s="81" t="s">
        <v>1124</v>
      </c>
      <c r="I348" s="81" t="s">
        <v>930</v>
      </c>
      <c r="J348" s="81"/>
      <c r="K348" s="91">
        <v>3.4699999999999758</v>
      </c>
      <c r="L348" s="94" t="s">
        <v>146</v>
      </c>
      <c r="M348" s="95">
        <v>7.4999999999999997E-2</v>
      </c>
      <c r="N348" s="95">
        <v>5.5000000000000264E-2</v>
      </c>
      <c r="O348" s="91">
        <v>4800000.567999999</v>
      </c>
      <c r="P348" s="93">
        <v>110.2418</v>
      </c>
      <c r="Q348" s="81"/>
      <c r="R348" s="91">
        <v>18869.876370934999</v>
      </c>
      <c r="S348" s="92">
        <v>2.4000002839999995E-3</v>
      </c>
      <c r="T348" s="92">
        <v>9.5725243734726042E-4</v>
      </c>
      <c r="U348" s="92">
        <v>1.6738523685284819E-4</v>
      </c>
    </row>
    <row r="349" spans="2:21">
      <c r="B349" s="84" t="s">
        <v>1129</v>
      </c>
      <c r="C349" s="81" t="s">
        <v>1130</v>
      </c>
      <c r="D349" s="94" t="s">
        <v>30</v>
      </c>
      <c r="E349" s="94" t="s">
        <v>926</v>
      </c>
      <c r="F349" s="81"/>
      <c r="G349" s="94" t="s">
        <v>1131</v>
      </c>
      <c r="H349" s="81" t="s">
        <v>1124</v>
      </c>
      <c r="I349" s="81" t="s">
        <v>930</v>
      </c>
      <c r="J349" s="81"/>
      <c r="K349" s="91">
        <v>7.1100000000000758</v>
      </c>
      <c r="L349" s="94" t="s">
        <v>146</v>
      </c>
      <c r="M349" s="95">
        <v>5.8749999999999997E-2</v>
      </c>
      <c r="N349" s="95">
        <v>4.5800000000000625E-2</v>
      </c>
      <c r="O349" s="91">
        <v>12000001.420000002</v>
      </c>
      <c r="P349" s="93">
        <v>111.65689999999999</v>
      </c>
      <c r="Q349" s="81"/>
      <c r="R349" s="91">
        <v>47780.233423993013</v>
      </c>
      <c r="S349" s="92">
        <v>1.2000001420000002E-2</v>
      </c>
      <c r="T349" s="92">
        <v>2.4238497382307995E-3</v>
      </c>
      <c r="U349" s="92">
        <v>4.23834556800711E-4</v>
      </c>
    </row>
    <row r="350" spans="2:21">
      <c r="B350" s="84" t="s">
        <v>1132</v>
      </c>
      <c r="C350" s="81" t="s">
        <v>1133</v>
      </c>
      <c r="D350" s="94" t="s">
        <v>30</v>
      </c>
      <c r="E350" s="94" t="s">
        <v>926</v>
      </c>
      <c r="F350" s="81"/>
      <c r="G350" s="94" t="s">
        <v>1113</v>
      </c>
      <c r="H350" s="81" t="s">
        <v>1124</v>
      </c>
      <c r="I350" s="81" t="s">
        <v>930</v>
      </c>
      <c r="J350" s="81"/>
      <c r="K350" s="91">
        <v>6.7600000000002121</v>
      </c>
      <c r="L350" s="94" t="s">
        <v>146</v>
      </c>
      <c r="M350" s="95">
        <v>4.8750000000000002E-2</v>
      </c>
      <c r="N350" s="95">
        <v>4.9600000000000116E-2</v>
      </c>
      <c r="O350" s="91">
        <v>3900000.4614999997</v>
      </c>
      <c r="P350" s="93">
        <v>100.40989999999999</v>
      </c>
      <c r="Q350" s="81"/>
      <c r="R350" s="91">
        <v>13964.404622454003</v>
      </c>
      <c r="S350" s="92">
        <v>3.9000004614999999E-3</v>
      </c>
      <c r="T350" s="92">
        <v>7.084021165892296E-4</v>
      </c>
      <c r="U350" s="92">
        <v>1.2387125009673033E-4</v>
      </c>
    </row>
    <row r="351" spans="2:21">
      <c r="B351" s="84" t="s">
        <v>1134</v>
      </c>
      <c r="C351" s="81" t="s">
        <v>1135</v>
      </c>
      <c r="D351" s="94" t="s">
        <v>30</v>
      </c>
      <c r="E351" s="94" t="s">
        <v>926</v>
      </c>
      <c r="F351" s="81"/>
      <c r="G351" s="94" t="s">
        <v>1113</v>
      </c>
      <c r="H351" s="81" t="s">
        <v>1124</v>
      </c>
      <c r="I351" s="81" t="s">
        <v>930</v>
      </c>
      <c r="J351" s="81"/>
      <c r="K351" s="91">
        <v>5.4999999999999156</v>
      </c>
      <c r="L351" s="94" t="s">
        <v>146</v>
      </c>
      <c r="M351" s="95">
        <v>5.2499999999999998E-2</v>
      </c>
      <c r="N351" s="95">
        <v>5.1999999999998797E-2</v>
      </c>
      <c r="O351" s="91">
        <v>11400001.348999999</v>
      </c>
      <c r="P351" s="93">
        <v>101.31019999999999</v>
      </c>
      <c r="Q351" s="81"/>
      <c r="R351" s="91">
        <v>41185.052947564996</v>
      </c>
      <c r="S351" s="92">
        <v>1.3818183453333332E-2</v>
      </c>
      <c r="T351" s="92">
        <v>2.089281961436565E-3</v>
      </c>
      <c r="U351" s="92">
        <v>3.6533200890725683E-4</v>
      </c>
    </row>
    <row r="352" spans="2:21">
      <c r="B352" s="84" t="s">
        <v>1136</v>
      </c>
      <c r="C352" s="81" t="s">
        <v>1137</v>
      </c>
      <c r="D352" s="94" t="s">
        <v>30</v>
      </c>
      <c r="E352" s="94" t="s">
        <v>926</v>
      </c>
      <c r="F352" s="81"/>
      <c r="G352" s="94" t="s">
        <v>966</v>
      </c>
      <c r="H352" s="81" t="s">
        <v>1124</v>
      </c>
      <c r="I352" s="81" t="s">
        <v>930</v>
      </c>
      <c r="J352" s="81"/>
      <c r="K352" s="91">
        <v>5.0699999999999674</v>
      </c>
      <c r="L352" s="94" t="s">
        <v>146</v>
      </c>
      <c r="M352" s="95">
        <v>7.4999999999999997E-2</v>
      </c>
      <c r="N352" s="95">
        <v>6.4599999999999561E-2</v>
      </c>
      <c r="O352" s="91">
        <v>14100001.668499999</v>
      </c>
      <c r="P352" s="93">
        <v>105.0675</v>
      </c>
      <c r="Q352" s="81"/>
      <c r="R352" s="91">
        <v>52828.575677381006</v>
      </c>
      <c r="S352" s="92">
        <v>9.4000011123333317E-3</v>
      </c>
      <c r="T352" s="92">
        <v>2.6799477556010832E-3</v>
      </c>
      <c r="U352" s="92">
        <v>4.6861587635928318E-4</v>
      </c>
    </row>
    <row r="353" spans="2:21">
      <c r="B353" s="84" t="s">
        <v>1138</v>
      </c>
      <c r="C353" s="81" t="s">
        <v>1139</v>
      </c>
      <c r="D353" s="94" t="s">
        <v>30</v>
      </c>
      <c r="E353" s="94" t="s">
        <v>926</v>
      </c>
      <c r="F353" s="81"/>
      <c r="G353" s="94" t="s">
        <v>1013</v>
      </c>
      <c r="H353" s="81" t="s">
        <v>1124</v>
      </c>
      <c r="I353" s="81" t="s">
        <v>930</v>
      </c>
      <c r="J353" s="81"/>
      <c r="K353" s="91">
        <v>6.2300000000003308</v>
      </c>
      <c r="L353" s="94" t="s">
        <v>146</v>
      </c>
      <c r="M353" s="95">
        <v>5.5E-2</v>
      </c>
      <c r="N353" s="95">
        <v>4.6800000000002361E-2</v>
      </c>
      <c r="O353" s="91">
        <v>6000000.71</v>
      </c>
      <c r="P353" s="93">
        <v>105.9212</v>
      </c>
      <c r="Q353" s="81"/>
      <c r="R353" s="91">
        <v>22662.907385775998</v>
      </c>
      <c r="S353" s="92">
        <v>6.0000007099999999E-3</v>
      </c>
      <c r="T353" s="92">
        <v>1.1496696059876922E-3</v>
      </c>
      <c r="U353" s="92">
        <v>2.0103131816937887E-4</v>
      </c>
    </row>
    <row r="354" spans="2:21">
      <c r="B354" s="84" t="s">
        <v>1140</v>
      </c>
      <c r="C354" s="81" t="s">
        <v>1141</v>
      </c>
      <c r="D354" s="94" t="s">
        <v>30</v>
      </c>
      <c r="E354" s="94" t="s">
        <v>926</v>
      </c>
      <c r="F354" s="81"/>
      <c r="G354" s="94" t="s">
        <v>983</v>
      </c>
      <c r="H354" s="81" t="s">
        <v>1124</v>
      </c>
      <c r="I354" s="81" t="s">
        <v>943</v>
      </c>
      <c r="J354" s="81"/>
      <c r="K354" s="91">
        <v>4.2900000000012479</v>
      </c>
      <c r="L354" s="94" t="s">
        <v>146</v>
      </c>
      <c r="M354" s="95">
        <v>6.5000000000000002E-2</v>
      </c>
      <c r="N354" s="95">
        <v>4.770000000001702E-2</v>
      </c>
      <c r="O354" s="91">
        <v>1200000.1419999998</v>
      </c>
      <c r="P354" s="93">
        <v>110.9431</v>
      </c>
      <c r="Q354" s="81"/>
      <c r="R354" s="91">
        <v>4747.4757937830009</v>
      </c>
      <c r="S354" s="92">
        <v>1.6000001893333329E-3</v>
      </c>
      <c r="T354" s="92">
        <v>2.4083532321630768E-4</v>
      </c>
      <c r="U354" s="92">
        <v>4.2112483652491252E-5</v>
      </c>
    </row>
    <row r="355" spans="2:21">
      <c r="B355" s="84" t="s">
        <v>1142</v>
      </c>
      <c r="C355" s="81" t="s">
        <v>1143</v>
      </c>
      <c r="D355" s="94" t="s">
        <v>30</v>
      </c>
      <c r="E355" s="94" t="s">
        <v>926</v>
      </c>
      <c r="F355" s="81"/>
      <c r="G355" s="94" t="s">
        <v>983</v>
      </c>
      <c r="H355" s="81" t="s">
        <v>1124</v>
      </c>
      <c r="I355" s="81" t="s">
        <v>943</v>
      </c>
      <c r="J355" s="81"/>
      <c r="K355" s="91">
        <v>3.900000000000047</v>
      </c>
      <c r="L355" s="94" t="s">
        <v>146</v>
      </c>
      <c r="M355" s="95">
        <v>6.8750000000000006E-2</v>
      </c>
      <c r="N355" s="95">
        <v>4.8100000000000601E-2</v>
      </c>
      <c r="O355" s="91">
        <v>13800001.632999999</v>
      </c>
      <c r="P355" s="93">
        <v>113.4738</v>
      </c>
      <c r="Q355" s="81"/>
      <c r="R355" s="91">
        <v>55841.39461389702</v>
      </c>
      <c r="S355" s="92">
        <v>1.8400002177333334E-2</v>
      </c>
      <c r="T355" s="92">
        <v>2.8327854432241015E-3</v>
      </c>
      <c r="U355" s="92">
        <v>4.9534108649686777E-4</v>
      </c>
    </row>
    <row r="356" spans="2:21">
      <c r="B356" s="84" t="s">
        <v>1144</v>
      </c>
      <c r="C356" s="81" t="s">
        <v>1145</v>
      </c>
      <c r="D356" s="94" t="s">
        <v>30</v>
      </c>
      <c r="E356" s="94" t="s">
        <v>926</v>
      </c>
      <c r="F356" s="81"/>
      <c r="G356" s="94" t="s">
        <v>1003</v>
      </c>
      <c r="H356" s="81" t="s">
        <v>1124</v>
      </c>
      <c r="I356" s="81" t="s">
        <v>943</v>
      </c>
      <c r="J356" s="81"/>
      <c r="K356" s="91">
        <v>3.7299999999999565</v>
      </c>
      <c r="L356" s="94" t="s">
        <v>146</v>
      </c>
      <c r="M356" s="95">
        <v>4.6249999999999999E-2</v>
      </c>
      <c r="N356" s="95">
        <v>3.9999999999999328E-2</v>
      </c>
      <c r="O356" s="91">
        <v>12495001.478575001</v>
      </c>
      <c r="P356" s="93">
        <v>102.014</v>
      </c>
      <c r="Q356" s="81"/>
      <c r="R356" s="91">
        <v>45454.556786789006</v>
      </c>
      <c r="S356" s="92">
        <v>8.3300009857166669E-3</v>
      </c>
      <c r="T356" s="92">
        <v>2.3058701825791161E-3</v>
      </c>
      <c r="U356" s="92">
        <v>4.0320464237471418E-4</v>
      </c>
    </row>
    <row r="357" spans="2:21">
      <c r="B357" s="84" t="s">
        <v>1146</v>
      </c>
      <c r="C357" s="81" t="s">
        <v>1147</v>
      </c>
      <c r="D357" s="94" t="s">
        <v>30</v>
      </c>
      <c r="E357" s="94" t="s">
        <v>926</v>
      </c>
      <c r="F357" s="81"/>
      <c r="G357" s="94" t="s">
        <v>1003</v>
      </c>
      <c r="H357" s="81" t="s">
        <v>1124</v>
      </c>
      <c r="I357" s="81" t="s">
        <v>943</v>
      </c>
      <c r="J357" s="81"/>
      <c r="K357" s="91">
        <v>0.51999999999993562</v>
      </c>
      <c r="L357" s="94" t="s">
        <v>146</v>
      </c>
      <c r="M357" s="95">
        <v>0.06</v>
      </c>
      <c r="N357" s="95">
        <v>5.4000000000000523E-3</v>
      </c>
      <c r="O357" s="91">
        <v>8897401.052858999</v>
      </c>
      <c r="P357" s="93">
        <v>105.82470000000001</v>
      </c>
      <c r="Q357" s="81"/>
      <c r="R357" s="91">
        <v>33576.190093183002</v>
      </c>
      <c r="S357" s="92">
        <v>5.931600701905999E-3</v>
      </c>
      <c r="T357" s="92">
        <v>1.7032909581241624E-3</v>
      </c>
      <c r="U357" s="92">
        <v>2.9783759156050123E-4</v>
      </c>
    </row>
    <row r="358" spans="2:21">
      <c r="B358" s="84" t="s">
        <v>1148</v>
      </c>
      <c r="C358" s="81" t="s">
        <v>1149</v>
      </c>
      <c r="D358" s="94" t="s">
        <v>30</v>
      </c>
      <c r="E358" s="94" t="s">
        <v>926</v>
      </c>
      <c r="F358" s="81"/>
      <c r="G358" s="94" t="s">
        <v>1003</v>
      </c>
      <c r="H358" s="81" t="s">
        <v>1124</v>
      </c>
      <c r="I358" s="81" t="s">
        <v>943</v>
      </c>
      <c r="J358" s="81"/>
      <c r="K358" s="91">
        <v>0.86000000000002541</v>
      </c>
      <c r="L358" s="94" t="s">
        <v>146</v>
      </c>
      <c r="M358" s="95">
        <v>4.6249999999999999E-2</v>
      </c>
      <c r="N358" s="95">
        <v>3.7399999999999968E-2</v>
      </c>
      <c r="O358" s="91">
        <v>2362200.2795269997</v>
      </c>
      <c r="P358" s="93">
        <v>101.563</v>
      </c>
      <c r="Q358" s="81"/>
      <c r="R358" s="91">
        <v>8555.264800373001</v>
      </c>
      <c r="S358" s="92">
        <v>4.7244005590539994E-3</v>
      </c>
      <c r="T358" s="92">
        <v>4.3400115195892444E-4</v>
      </c>
      <c r="U358" s="92">
        <v>7.5889475733661793E-5</v>
      </c>
    </row>
    <row r="359" spans="2:21">
      <c r="B359" s="84" t="s">
        <v>1150</v>
      </c>
      <c r="C359" s="81" t="s">
        <v>1151</v>
      </c>
      <c r="D359" s="94" t="s">
        <v>30</v>
      </c>
      <c r="E359" s="94" t="s">
        <v>926</v>
      </c>
      <c r="F359" s="81"/>
      <c r="G359" s="94" t="s">
        <v>937</v>
      </c>
      <c r="H359" s="81" t="s">
        <v>1124</v>
      </c>
      <c r="I359" s="81" t="s">
        <v>943</v>
      </c>
      <c r="J359" s="81"/>
      <c r="K359" s="91">
        <v>4.9000000000000803</v>
      </c>
      <c r="L359" s="94" t="s">
        <v>146</v>
      </c>
      <c r="M359" s="95">
        <v>4.8750000000000002E-2</v>
      </c>
      <c r="N359" s="95">
        <v>4.2500000000000836E-2</v>
      </c>
      <c r="O359" s="91">
        <v>13765801.628952999</v>
      </c>
      <c r="P359" s="93">
        <v>103.3336</v>
      </c>
      <c r="Q359" s="81"/>
      <c r="R359" s="91">
        <v>50725.286726491002</v>
      </c>
      <c r="S359" s="92">
        <v>3.9330861797008565E-2</v>
      </c>
      <c r="T359" s="92">
        <v>2.5732497341033802E-3</v>
      </c>
      <c r="U359" s="92">
        <v>4.4995865188710943E-4</v>
      </c>
    </row>
    <row r="360" spans="2:21">
      <c r="B360" s="84" t="s">
        <v>1152</v>
      </c>
      <c r="C360" s="81" t="s">
        <v>1153</v>
      </c>
      <c r="D360" s="94" t="s">
        <v>30</v>
      </c>
      <c r="E360" s="94" t="s">
        <v>926</v>
      </c>
      <c r="F360" s="81"/>
      <c r="G360" s="94" t="s">
        <v>937</v>
      </c>
      <c r="H360" s="81" t="s">
        <v>1154</v>
      </c>
      <c r="I360" s="81" t="s">
        <v>943</v>
      </c>
      <c r="J360" s="81"/>
      <c r="K360" s="91">
        <v>2.7400000000000113</v>
      </c>
      <c r="L360" s="94" t="s">
        <v>146</v>
      </c>
      <c r="M360" s="95">
        <v>0.05</v>
      </c>
      <c r="N360" s="95">
        <v>3.9500000000000007E-2</v>
      </c>
      <c r="O360" s="91">
        <v>12000001.420000002</v>
      </c>
      <c r="P360" s="93">
        <v>103.06659999999999</v>
      </c>
      <c r="Q360" s="81"/>
      <c r="R360" s="91">
        <v>44104.245671002005</v>
      </c>
      <c r="S360" s="92">
        <v>1.6000001893333334E-2</v>
      </c>
      <c r="T360" s="92">
        <v>2.2373700725966702E-3</v>
      </c>
      <c r="U360" s="92">
        <v>3.9122670772914444E-4</v>
      </c>
    </row>
    <row r="361" spans="2:21">
      <c r="B361" s="84" t="s">
        <v>1155</v>
      </c>
      <c r="C361" s="81" t="s">
        <v>1156</v>
      </c>
      <c r="D361" s="94" t="s">
        <v>30</v>
      </c>
      <c r="E361" s="94" t="s">
        <v>926</v>
      </c>
      <c r="F361" s="81"/>
      <c r="G361" s="94" t="s">
        <v>966</v>
      </c>
      <c r="H361" s="81" t="s">
        <v>1154</v>
      </c>
      <c r="I361" s="81" t="s">
        <v>930</v>
      </c>
      <c r="J361" s="81"/>
      <c r="K361" s="91">
        <v>4.0799999999998704</v>
      </c>
      <c r="L361" s="94" t="s">
        <v>146</v>
      </c>
      <c r="M361" s="95">
        <v>0.08</v>
      </c>
      <c r="N361" s="95">
        <v>6.7799999999996821E-2</v>
      </c>
      <c r="O361" s="91">
        <v>4860000.5751</v>
      </c>
      <c r="P361" s="93">
        <v>106.8387</v>
      </c>
      <c r="Q361" s="81"/>
      <c r="R361" s="91">
        <v>18515.955097055001</v>
      </c>
      <c r="S361" s="92">
        <v>2.4300002875500002E-3</v>
      </c>
      <c r="T361" s="92">
        <v>9.3929831855014349E-4</v>
      </c>
      <c r="U361" s="92">
        <v>1.6424577822094568E-4</v>
      </c>
    </row>
    <row r="362" spans="2:21">
      <c r="B362" s="84" t="s">
        <v>1157</v>
      </c>
      <c r="C362" s="81" t="s">
        <v>1158</v>
      </c>
      <c r="D362" s="94" t="s">
        <v>30</v>
      </c>
      <c r="E362" s="94" t="s">
        <v>926</v>
      </c>
      <c r="F362" s="81"/>
      <c r="G362" s="94" t="s">
        <v>966</v>
      </c>
      <c r="H362" s="81" t="s">
        <v>1154</v>
      </c>
      <c r="I362" s="81" t="s">
        <v>930</v>
      </c>
      <c r="J362" s="81"/>
      <c r="K362" s="91">
        <v>3.6199999999999006</v>
      </c>
      <c r="L362" s="94" t="s">
        <v>146</v>
      </c>
      <c r="M362" s="95">
        <v>7.7499999999999999E-2</v>
      </c>
      <c r="N362" s="95">
        <v>7.0399999999998256E-2</v>
      </c>
      <c r="O362" s="91">
        <v>12120001.434200004</v>
      </c>
      <c r="P362" s="93">
        <v>102.54989999999999</v>
      </c>
      <c r="Q362" s="81"/>
      <c r="R362" s="91">
        <v>44321.997198770005</v>
      </c>
      <c r="S362" s="92">
        <v>4.8480005736800018E-3</v>
      </c>
      <c r="T362" s="92">
        <v>2.2484164184547206E-3</v>
      </c>
      <c r="U362" s="92">
        <v>3.9315827263895254E-4</v>
      </c>
    </row>
    <row r="363" spans="2:21">
      <c r="B363" s="84" t="s">
        <v>1159</v>
      </c>
      <c r="C363" s="81" t="s">
        <v>1160</v>
      </c>
      <c r="D363" s="94" t="s">
        <v>30</v>
      </c>
      <c r="E363" s="94" t="s">
        <v>926</v>
      </c>
      <c r="F363" s="81"/>
      <c r="G363" s="94" t="s">
        <v>966</v>
      </c>
      <c r="H363" s="81" t="s">
        <v>1154</v>
      </c>
      <c r="I363" s="81" t="s">
        <v>930</v>
      </c>
      <c r="J363" s="81"/>
      <c r="K363" s="91">
        <v>4.8700000000000401</v>
      </c>
      <c r="L363" s="94" t="s">
        <v>146</v>
      </c>
      <c r="M363" s="95">
        <v>0.08</v>
      </c>
      <c r="N363" s="95">
        <v>6.3600000000000878E-2</v>
      </c>
      <c r="O363" s="91">
        <v>15000001.775000002</v>
      </c>
      <c r="P363" s="93">
        <v>107.858</v>
      </c>
      <c r="Q363" s="81"/>
      <c r="R363" s="91">
        <v>57693.251027033002</v>
      </c>
      <c r="S363" s="92">
        <v>1.3043479804347828E-2</v>
      </c>
      <c r="T363" s="92">
        <v>2.9267285104835157E-3</v>
      </c>
      <c r="U363" s="92">
        <v>5.1176797866282168E-4</v>
      </c>
    </row>
    <row r="364" spans="2:21">
      <c r="B364" s="84" t="s">
        <v>1161</v>
      </c>
      <c r="C364" s="81" t="s">
        <v>1162</v>
      </c>
      <c r="D364" s="94" t="s">
        <v>30</v>
      </c>
      <c r="E364" s="94" t="s">
        <v>926</v>
      </c>
      <c r="F364" s="81"/>
      <c r="G364" s="94" t="s">
        <v>928</v>
      </c>
      <c r="H364" s="81" t="s">
        <v>1154</v>
      </c>
      <c r="I364" s="81" t="s">
        <v>930</v>
      </c>
      <c r="J364" s="81"/>
      <c r="K364" s="91">
        <v>3.0300000000000669</v>
      </c>
      <c r="L364" s="94" t="s">
        <v>146</v>
      </c>
      <c r="M364" s="95">
        <v>7.7499999999999999E-2</v>
      </c>
      <c r="N364" s="95">
        <v>5.4600000000002036E-2</v>
      </c>
      <c r="O364" s="91">
        <v>10370251.227149999</v>
      </c>
      <c r="P364" s="93">
        <v>108.3061</v>
      </c>
      <c r="Q364" s="81"/>
      <c r="R364" s="91">
        <v>40051.942001477997</v>
      </c>
      <c r="S364" s="92">
        <v>2.1604690056562497E-2</v>
      </c>
      <c r="T364" s="92">
        <v>2.0318002273963065E-3</v>
      </c>
      <c r="U364" s="92">
        <v>3.5528074834979676E-4</v>
      </c>
    </row>
    <row r="365" spans="2:21">
      <c r="B365" s="84" t="s">
        <v>1163</v>
      </c>
      <c r="C365" s="81" t="s">
        <v>1164</v>
      </c>
      <c r="D365" s="94" t="s">
        <v>30</v>
      </c>
      <c r="E365" s="94" t="s">
        <v>926</v>
      </c>
      <c r="F365" s="81"/>
      <c r="G365" s="94" t="s">
        <v>1038</v>
      </c>
      <c r="H365" s="81" t="s">
        <v>1165</v>
      </c>
      <c r="I365" s="81"/>
      <c r="J365" s="81"/>
      <c r="K365" s="91">
        <v>8.839999999999959</v>
      </c>
      <c r="L365" s="94" t="s">
        <v>148</v>
      </c>
      <c r="M365" s="95">
        <v>2.8750000000000001E-2</v>
      </c>
      <c r="N365" s="95">
        <v>2.4500000000000036E-2</v>
      </c>
      <c r="O365" s="91">
        <v>18360002.172600005</v>
      </c>
      <c r="P365" s="93">
        <v>103.4603</v>
      </c>
      <c r="Q365" s="81"/>
      <c r="R365" s="91">
        <v>77151.346677574998</v>
      </c>
      <c r="S365" s="92">
        <v>1.8360002172600004E-2</v>
      </c>
      <c r="T365" s="92">
        <v>3.913820800940028E-3</v>
      </c>
      <c r="U365" s="92">
        <v>6.8437101458880447E-4</v>
      </c>
    </row>
    <row r="366" spans="2:21">
      <c r="B366" s="153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</row>
    <row r="367" spans="2:21">
      <c r="B367" s="153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</row>
    <row r="368" spans="2:21">
      <c r="B368" s="153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</row>
    <row r="369" spans="2:21">
      <c r="B369" s="155" t="s">
        <v>237</v>
      </c>
      <c r="C369" s="157"/>
      <c r="D369" s="157"/>
      <c r="E369" s="157"/>
      <c r="F369" s="157"/>
      <c r="G369" s="157"/>
      <c r="H369" s="157"/>
      <c r="I369" s="157"/>
      <c r="J369" s="157"/>
      <c r="K369" s="157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</row>
    <row r="370" spans="2:21">
      <c r="B370" s="155" t="s">
        <v>129</v>
      </c>
      <c r="C370" s="157"/>
      <c r="D370" s="157"/>
      <c r="E370" s="157"/>
      <c r="F370" s="157"/>
      <c r="G370" s="157"/>
      <c r="H370" s="157"/>
      <c r="I370" s="157"/>
      <c r="J370" s="157"/>
      <c r="K370" s="157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</row>
    <row r="371" spans="2:21">
      <c r="B371" s="155" t="s">
        <v>219</v>
      </c>
      <c r="C371" s="157"/>
      <c r="D371" s="157"/>
      <c r="E371" s="157"/>
      <c r="F371" s="157"/>
      <c r="G371" s="157"/>
      <c r="H371" s="157"/>
      <c r="I371" s="157"/>
      <c r="J371" s="157"/>
      <c r="K371" s="157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</row>
    <row r="372" spans="2:21">
      <c r="B372" s="155" t="s">
        <v>227</v>
      </c>
      <c r="C372" s="157"/>
      <c r="D372" s="157"/>
      <c r="E372" s="157"/>
      <c r="F372" s="157"/>
      <c r="G372" s="157"/>
      <c r="H372" s="157"/>
      <c r="I372" s="157"/>
      <c r="J372" s="157"/>
      <c r="K372" s="157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</row>
    <row r="373" spans="2:21">
      <c r="B373" s="158" t="s">
        <v>233</v>
      </c>
      <c r="C373" s="158"/>
      <c r="D373" s="158"/>
      <c r="E373" s="158"/>
      <c r="F373" s="158"/>
      <c r="G373" s="158"/>
      <c r="H373" s="158"/>
      <c r="I373" s="158"/>
      <c r="J373" s="158"/>
      <c r="K373" s="158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</row>
    <row r="374" spans="2:21">
      <c r="B374" s="153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</row>
    <row r="375" spans="2:21">
      <c r="B375" s="153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</row>
    <row r="376" spans="2:21">
      <c r="B376" s="153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</row>
    <row r="377" spans="2:21">
      <c r="B377" s="153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</row>
    <row r="378" spans="2:21">
      <c r="B378" s="153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</row>
    <row r="379" spans="2:21">
      <c r="B379" s="153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</row>
    <row r="380" spans="2:21">
      <c r="B380" s="153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</row>
    <row r="381" spans="2:21">
      <c r="B381" s="153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</row>
    <row r="382" spans="2:21">
      <c r="B382" s="153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</row>
    <row r="383" spans="2:21">
      <c r="B383" s="153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</row>
    <row r="384" spans="2:21">
      <c r="B384" s="153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</row>
    <row r="385" spans="2:21">
      <c r="B385" s="153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</row>
    <row r="386" spans="2:21">
      <c r="B386" s="153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</row>
    <row r="387" spans="2:21">
      <c r="B387" s="153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</row>
    <row r="388" spans="2:21">
      <c r="B388" s="153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</row>
    <row r="389" spans="2:21">
      <c r="B389" s="153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</row>
    <row r="390" spans="2:21">
      <c r="B390" s="153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</row>
    <row r="391" spans="2:21">
      <c r="B391" s="153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</row>
    <row r="392" spans="2:21">
      <c r="B392" s="153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</row>
    <row r="393" spans="2:21">
      <c r="B393" s="153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</row>
    <row r="394" spans="2:21">
      <c r="B394" s="153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</row>
    <row r="395" spans="2:21">
      <c r="B395" s="153"/>
      <c r="C395" s="154"/>
      <c r="D395" s="154"/>
      <c r="E395" s="154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</row>
    <row r="396" spans="2:21">
      <c r="B396" s="153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</row>
    <row r="397" spans="2:21">
      <c r="B397" s="153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</row>
    <row r="398" spans="2:21">
      <c r="B398" s="153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</row>
    <row r="399" spans="2:21">
      <c r="B399" s="153"/>
      <c r="C399" s="154"/>
      <c r="D399" s="154"/>
      <c r="E399" s="154"/>
      <c r="F399" s="154"/>
      <c r="G399" s="154"/>
      <c r="H399" s="154"/>
      <c r="I399" s="154"/>
      <c r="J399" s="154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</row>
    <row r="400" spans="2:21">
      <c r="B400" s="153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</row>
    <row r="401" spans="2:21">
      <c r="B401" s="153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</row>
    <row r="402" spans="2:21">
      <c r="B402" s="153"/>
      <c r="C402" s="154"/>
      <c r="D402" s="154"/>
      <c r="E402" s="154"/>
      <c r="F402" s="154"/>
      <c r="G402" s="154"/>
      <c r="H402" s="154"/>
      <c r="I402" s="154"/>
      <c r="J402" s="154"/>
      <c r="K402" s="15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</row>
    <row r="403" spans="2:21">
      <c r="B403" s="153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</row>
    <row r="404" spans="2:21">
      <c r="B404" s="153"/>
      <c r="C404" s="154"/>
      <c r="D404" s="154"/>
      <c r="E404" s="154"/>
      <c r="F404" s="154"/>
      <c r="G404" s="154"/>
      <c r="H404" s="154"/>
      <c r="I404" s="154"/>
      <c r="J404" s="154"/>
      <c r="K404" s="15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</row>
    <row r="405" spans="2:21">
      <c r="B405" s="153"/>
      <c r="C405" s="154"/>
      <c r="D405" s="154"/>
      <c r="E405" s="154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</row>
    <row r="406" spans="2:21">
      <c r="B406" s="153"/>
      <c r="C406" s="154"/>
      <c r="D406" s="154"/>
      <c r="E406" s="154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</row>
    <row r="407" spans="2:21">
      <c r="B407" s="153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</row>
    <row r="408" spans="2:21">
      <c r="B408" s="153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</row>
    <row r="409" spans="2:21">
      <c r="B409" s="153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</row>
    <row r="410" spans="2:21">
      <c r="B410" s="153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</row>
    <row r="411" spans="2:21">
      <c r="B411" s="153"/>
      <c r="C411" s="154"/>
      <c r="D411" s="154"/>
      <c r="E411" s="154"/>
      <c r="F411" s="154"/>
      <c r="G411" s="154"/>
      <c r="H411" s="154"/>
      <c r="I411" s="154"/>
      <c r="J411" s="154"/>
      <c r="K411" s="15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</row>
    <row r="412" spans="2:21">
      <c r="B412" s="153"/>
      <c r="C412" s="154"/>
      <c r="D412" s="154"/>
      <c r="E412" s="154"/>
      <c r="F412" s="154"/>
      <c r="G412" s="154"/>
      <c r="H412" s="154"/>
      <c r="I412" s="154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</row>
    <row r="413" spans="2:21">
      <c r="B413" s="153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</row>
    <row r="414" spans="2:21">
      <c r="B414" s="153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</row>
    <row r="415" spans="2:21">
      <c r="B415" s="153"/>
      <c r="C415" s="154"/>
      <c r="D415" s="154"/>
      <c r="E415" s="154"/>
      <c r="F415" s="154"/>
      <c r="G415" s="154"/>
      <c r="H415" s="154"/>
      <c r="I415" s="154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</row>
    <row r="416" spans="2:21">
      <c r="B416" s="153"/>
      <c r="C416" s="154"/>
      <c r="D416" s="154"/>
      <c r="E416" s="154"/>
      <c r="F416" s="154"/>
      <c r="G416" s="154"/>
      <c r="H416" s="154"/>
      <c r="I416" s="154"/>
      <c r="J416" s="154"/>
      <c r="K416" s="15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</row>
    <row r="417" spans="2:21">
      <c r="B417" s="153"/>
      <c r="C417" s="154"/>
      <c r="D417" s="154"/>
      <c r="E417" s="154"/>
      <c r="F417" s="154"/>
      <c r="G417" s="154"/>
      <c r="H417" s="154"/>
      <c r="I417" s="154"/>
      <c r="J417" s="154"/>
      <c r="K417" s="15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</row>
    <row r="418" spans="2:21">
      <c r="B418" s="153"/>
      <c r="C418" s="154"/>
      <c r="D418" s="154"/>
      <c r="E418" s="154"/>
      <c r="F418" s="154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</row>
    <row r="419" spans="2:21">
      <c r="B419" s="153"/>
      <c r="C419" s="154"/>
      <c r="D419" s="154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</row>
    <row r="420" spans="2:21">
      <c r="B420" s="153"/>
      <c r="C420" s="154"/>
      <c r="D420" s="154"/>
      <c r="E420" s="154"/>
      <c r="F420" s="154"/>
      <c r="G420" s="154"/>
      <c r="H420" s="154"/>
      <c r="I420" s="154"/>
      <c r="J420" s="154"/>
      <c r="K420" s="15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</row>
    <row r="421" spans="2:21">
      <c r="B421" s="153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</row>
    <row r="422" spans="2:21">
      <c r="B422" s="153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</row>
    <row r="423" spans="2:21">
      <c r="B423" s="153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</row>
    <row r="424" spans="2:21">
      <c r="B424" s="153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</row>
    <row r="425" spans="2:21">
      <c r="B425" s="153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</row>
    <row r="426" spans="2:21">
      <c r="B426" s="153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</row>
    <row r="427" spans="2:21">
      <c r="B427" s="153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</row>
    <row r="428" spans="2:21">
      <c r="B428" s="153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</row>
    <row r="429" spans="2:21">
      <c r="B429" s="153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</row>
    <row r="430" spans="2:21">
      <c r="B430" s="153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</row>
    <row r="431" spans="2:21">
      <c r="B431" s="153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</row>
    <row r="432" spans="2:21">
      <c r="B432" s="153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</row>
    <row r="433" spans="2:21">
      <c r="B433" s="153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</row>
    <row r="434" spans="2:21">
      <c r="B434" s="153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</row>
    <row r="435" spans="2:21">
      <c r="B435" s="153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</row>
    <row r="436" spans="2:21">
      <c r="B436" s="153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</row>
    <row r="437" spans="2:21">
      <c r="B437" s="153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</row>
    <row r="438" spans="2:21">
      <c r="B438" s="153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</row>
    <row r="439" spans="2:21">
      <c r="B439" s="153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</row>
    <row r="440" spans="2:21">
      <c r="B440" s="153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</row>
    <row r="441" spans="2:21">
      <c r="B441" s="153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</row>
    <row r="442" spans="2:21">
      <c r="B442" s="153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</row>
    <row r="443" spans="2:21">
      <c r="B443" s="153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</row>
    <row r="444" spans="2:21">
      <c r="B444" s="153"/>
      <c r="C444" s="154"/>
      <c r="D444" s="154"/>
      <c r="E444" s="154"/>
      <c r="F444" s="154"/>
      <c r="G444" s="154"/>
      <c r="H444" s="154"/>
      <c r="I444" s="154"/>
      <c r="J444" s="154"/>
      <c r="K444" s="15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</row>
    <row r="445" spans="2:21">
      <c r="B445" s="153"/>
      <c r="C445" s="154"/>
      <c r="D445" s="154"/>
      <c r="E445" s="154"/>
      <c r="F445" s="154"/>
      <c r="G445" s="154"/>
      <c r="H445" s="154"/>
      <c r="I445" s="154"/>
      <c r="J445" s="154"/>
      <c r="K445" s="15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</row>
    <row r="446" spans="2:21">
      <c r="B446" s="153"/>
      <c r="C446" s="154"/>
      <c r="D446" s="154"/>
      <c r="E446" s="154"/>
      <c r="F446" s="154"/>
      <c r="G446" s="154"/>
      <c r="H446" s="154"/>
      <c r="I446" s="154"/>
      <c r="J446" s="154"/>
      <c r="K446" s="15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</row>
    <row r="447" spans="2:21">
      <c r="B447" s="153"/>
      <c r="C447" s="154"/>
      <c r="D447" s="154"/>
      <c r="E447" s="154"/>
      <c r="F447" s="154"/>
      <c r="G447" s="154"/>
      <c r="H447" s="154"/>
      <c r="I447" s="154"/>
      <c r="J447" s="154"/>
      <c r="K447" s="15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</row>
    <row r="448" spans="2:21">
      <c r="B448" s="153"/>
      <c r="C448" s="154"/>
      <c r="D448" s="154"/>
      <c r="E448" s="154"/>
      <c r="F448" s="154"/>
      <c r="G448" s="154"/>
      <c r="H448" s="154"/>
      <c r="I448" s="154"/>
      <c r="J448" s="154"/>
      <c r="K448" s="15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</row>
    <row r="449" spans="2:21">
      <c r="B449" s="153"/>
      <c r="C449" s="154"/>
      <c r="D449" s="154"/>
      <c r="E449" s="154"/>
      <c r="F449" s="154"/>
      <c r="G449" s="154"/>
      <c r="H449" s="154"/>
      <c r="I449" s="154"/>
      <c r="J449" s="154"/>
      <c r="K449" s="15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</row>
    <row r="450" spans="2:21">
      <c r="B450" s="153"/>
      <c r="C450" s="154"/>
      <c r="D450" s="154"/>
      <c r="E450" s="154"/>
      <c r="F450" s="154"/>
      <c r="G450" s="154"/>
      <c r="H450" s="154"/>
      <c r="I450" s="154"/>
      <c r="J450" s="154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73:K373"/>
  </mergeCells>
  <phoneticPr fontId="4" type="noConversion"/>
  <conditionalFormatting sqref="B12:B365">
    <cfRule type="cellIs" dxfId="142" priority="2" operator="equal">
      <formula>"NR3"</formula>
    </cfRule>
  </conditionalFormatting>
  <conditionalFormatting sqref="B12:B365">
    <cfRule type="containsText" dxfId="14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71 B373"/>
    <dataValidation type="list" allowBlank="1" showInputMessage="1" showErrorMessage="1" sqref="I12:I35 I37:I372 I374:I827">
      <formula1>$AH$7:$AH$10</formula1>
    </dataValidation>
    <dataValidation type="list" allowBlank="1" showInputMessage="1" showErrorMessage="1" sqref="E12:E35 E37:E372 E374:E821">
      <formula1>$AD$7:$AD$24</formula1>
    </dataValidation>
    <dataValidation type="list" allowBlank="1" showInputMessage="1" showErrorMessage="1" sqref="G12:G35 G37:G372 G374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7.5703125" style="1" bestFit="1" customWidth="1"/>
    <col min="16" max="16384" width="9.140625" style="1"/>
  </cols>
  <sheetData>
    <row r="1" spans="2:28">
      <c r="B1" s="56" t="s">
        <v>160</v>
      </c>
      <c r="C1" s="75" t="s" vm="1">
        <v>238</v>
      </c>
    </row>
    <row r="2" spans="2:28">
      <c r="B2" s="56" t="s">
        <v>159</v>
      </c>
      <c r="C2" s="75" t="s">
        <v>239</v>
      </c>
    </row>
    <row r="3" spans="2:28">
      <c r="B3" s="56" t="s">
        <v>161</v>
      </c>
      <c r="C3" s="75" t="s">
        <v>240</v>
      </c>
    </row>
    <row r="4" spans="2:28">
      <c r="B4" s="56" t="s">
        <v>162</v>
      </c>
      <c r="C4" s="75" t="s">
        <v>241</v>
      </c>
    </row>
    <row r="6" spans="2:28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AB6" s="3"/>
    </row>
    <row r="7" spans="2:28" ht="26.25" customHeight="1">
      <c r="B7" s="142" t="s">
        <v>106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X7" s="3"/>
      <c r="AB7" s="3"/>
    </row>
    <row r="8" spans="2:28" s="3" customFormat="1" ht="78.75">
      <c r="B8" s="22" t="s">
        <v>132</v>
      </c>
      <c r="C8" s="30" t="s">
        <v>50</v>
      </c>
      <c r="D8" s="30" t="s">
        <v>136</v>
      </c>
      <c r="E8" s="30" t="s">
        <v>205</v>
      </c>
      <c r="F8" s="30" t="s">
        <v>134</v>
      </c>
      <c r="G8" s="30" t="s">
        <v>73</v>
      </c>
      <c r="H8" s="30" t="s">
        <v>118</v>
      </c>
      <c r="I8" s="13" t="s">
        <v>221</v>
      </c>
      <c r="J8" s="13" t="s">
        <v>220</v>
      </c>
      <c r="K8" s="30" t="s">
        <v>236</v>
      </c>
      <c r="L8" s="13" t="s">
        <v>69</v>
      </c>
      <c r="M8" s="13" t="s">
        <v>65</v>
      </c>
      <c r="N8" s="13" t="s">
        <v>163</v>
      </c>
      <c r="O8" s="14" t="s">
        <v>165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228</v>
      </c>
      <c r="J9" s="16"/>
      <c r="K9" s="16" t="s">
        <v>224</v>
      </c>
      <c r="L9" s="16" t="s">
        <v>224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76" t="s">
        <v>32</v>
      </c>
      <c r="C11" s="77"/>
      <c r="D11" s="77"/>
      <c r="E11" s="77"/>
      <c r="F11" s="77"/>
      <c r="G11" s="77"/>
      <c r="H11" s="77"/>
      <c r="I11" s="85"/>
      <c r="J11" s="87"/>
      <c r="K11" s="85">
        <v>2532.0175750360004</v>
      </c>
      <c r="L11" s="85">
        <v>14605018.326447438</v>
      </c>
      <c r="M11" s="77"/>
      <c r="N11" s="86">
        <v>1</v>
      </c>
      <c r="O11" s="86">
        <v>0.12955381390723231</v>
      </c>
      <c r="X11" s="1"/>
      <c r="Y11" s="3"/>
      <c r="Z11" s="1"/>
      <c r="AB11" s="1"/>
    </row>
    <row r="12" spans="2:28" ht="20.25">
      <c r="B12" s="78" t="s">
        <v>215</v>
      </c>
      <c r="C12" s="79"/>
      <c r="D12" s="79"/>
      <c r="E12" s="79"/>
      <c r="F12" s="79"/>
      <c r="G12" s="79"/>
      <c r="H12" s="79"/>
      <c r="I12" s="88"/>
      <c r="J12" s="90"/>
      <c r="K12" s="88">
        <v>719.07363314600013</v>
      </c>
      <c r="L12" s="88">
        <v>10713852.556383833</v>
      </c>
      <c r="M12" s="79"/>
      <c r="N12" s="89">
        <v>0.7335733729948628</v>
      </c>
      <c r="O12" s="89">
        <v>9.5037228252277173E-2</v>
      </c>
      <c r="Y12" s="4"/>
    </row>
    <row r="13" spans="2:28">
      <c r="B13" s="97" t="s">
        <v>1166</v>
      </c>
      <c r="C13" s="79"/>
      <c r="D13" s="79"/>
      <c r="E13" s="79"/>
      <c r="F13" s="79"/>
      <c r="G13" s="79"/>
      <c r="H13" s="79"/>
      <c r="I13" s="88"/>
      <c r="J13" s="90"/>
      <c r="K13" s="88">
        <v>719.07363314600013</v>
      </c>
      <c r="L13" s="88">
        <v>7902960.1964277392</v>
      </c>
      <c r="M13" s="79"/>
      <c r="N13" s="89">
        <v>0.54111265181480095</v>
      </c>
      <c r="O13" s="89">
        <v>7.0103207796063716E-2</v>
      </c>
    </row>
    <row r="14" spans="2:28">
      <c r="B14" s="84" t="s">
        <v>1167</v>
      </c>
      <c r="C14" s="81" t="s">
        <v>1168</v>
      </c>
      <c r="D14" s="94" t="s">
        <v>137</v>
      </c>
      <c r="E14" s="94" t="s">
        <v>337</v>
      </c>
      <c r="F14" s="81" t="s">
        <v>1169</v>
      </c>
      <c r="G14" s="94" t="s">
        <v>170</v>
      </c>
      <c r="H14" s="94" t="s">
        <v>147</v>
      </c>
      <c r="I14" s="91">
        <v>1063447.5443249999</v>
      </c>
      <c r="J14" s="93">
        <v>22840</v>
      </c>
      <c r="K14" s="81"/>
      <c r="L14" s="91">
        <v>242891.41943141801</v>
      </c>
      <c r="M14" s="92">
        <v>2.0953763950087502E-2</v>
      </c>
      <c r="N14" s="92">
        <v>1.6630682276623992E-2</v>
      </c>
      <c r="O14" s="92">
        <v>2.1545683168160512E-3</v>
      </c>
    </row>
    <row r="15" spans="2:28">
      <c r="B15" s="84" t="s">
        <v>1170</v>
      </c>
      <c r="C15" s="81" t="s">
        <v>1171</v>
      </c>
      <c r="D15" s="94" t="s">
        <v>137</v>
      </c>
      <c r="E15" s="94" t="s">
        <v>337</v>
      </c>
      <c r="F15" s="81">
        <v>29389</v>
      </c>
      <c r="G15" s="94" t="s">
        <v>1027</v>
      </c>
      <c r="H15" s="94" t="s">
        <v>147</v>
      </c>
      <c r="I15" s="91">
        <v>78235.164762999993</v>
      </c>
      <c r="J15" s="93">
        <v>52150</v>
      </c>
      <c r="K15" s="91">
        <v>719.07363314600013</v>
      </c>
      <c r="L15" s="91">
        <v>41518.712057207995</v>
      </c>
      <c r="M15" s="92">
        <v>7.3377519412315536E-4</v>
      </c>
      <c r="N15" s="92">
        <v>2.8427702813644544E-3</v>
      </c>
      <c r="O15" s="92">
        <v>3.6829173201290095E-4</v>
      </c>
    </row>
    <row r="16" spans="2:28" ht="20.25">
      <c r="B16" s="84" t="s">
        <v>1172</v>
      </c>
      <c r="C16" s="81" t="s">
        <v>1173</v>
      </c>
      <c r="D16" s="94" t="s">
        <v>137</v>
      </c>
      <c r="E16" s="94" t="s">
        <v>337</v>
      </c>
      <c r="F16" s="81" t="s">
        <v>420</v>
      </c>
      <c r="G16" s="94" t="s">
        <v>387</v>
      </c>
      <c r="H16" s="94" t="s">
        <v>147</v>
      </c>
      <c r="I16" s="91">
        <v>1812936.7190300003</v>
      </c>
      <c r="J16" s="93">
        <v>6550</v>
      </c>
      <c r="K16" s="81"/>
      <c r="L16" s="91">
        <v>118747.355096392</v>
      </c>
      <c r="M16" s="92">
        <v>1.3787703471968348E-2</v>
      </c>
      <c r="N16" s="92">
        <v>8.1305858330460862E-3</v>
      </c>
      <c r="O16" s="92">
        <v>1.0533484039712321E-3</v>
      </c>
      <c r="X16" s="4"/>
    </row>
    <row r="17" spans="2:15">
      <c r="B17" s="84" t="s">
        <v>1174</v>
      </c>
      <c r="C17" s="81" t="s">
        <v>1175</v>
      </c>
      <c r="D17" s="94" t="s">
        <v>137</v>
      </c>
      <c r="E17" s="94" t="s">
        <v>337</v>
      </c>
      <c r="F17" s="81" t="s">
        <v>721</v>
      </c>
      <c r="G17" s="94" t="s">
        <v>722</v>
      </c>
      <c r="H17" s="94" t="s">
        <v>147</v>
      </c>
      <c r="I17" s="91">
        <v>608579.82551700005</v>
      </c>
      <c r="J17" s="93">
        <v>53780</v>
      </c>
      <c r="K17" s="81"/>
      <c r="L17" s="91">
        <v>327294.23016357498</v>
      </c>
      <c r="M17" s="92">
        <v>1.3780589785703821E-2</v>
      </c>
      <c r="N17" s="92">
        <v>2.2409710337089789E-2</v>
      </c>
      <c r="O17" s="92">
        <v>2.9032634427263106E-3</v>
      </c>
    </row>
    <row r="18" spans="2:15">
      <c r="B18" s="84" t="s">
        <v>1176</v>
      </c>
      <c r="C18" s="81" t="s">
        <v>1177</v>
      </c>
      <c r="D18" s="94" t="s">
        <v>137</v>
      </c>
      <c r="E18" s="94" t="s">
        <v>337</v>
      </c>
      <c r="F18" s="81" t="s">
        <v>426</v>
      </c>
      <c r="G18" s="94" t="s">
        <v>387</v>
      </c>
      <c r="H18" s="94" t="s">
        <v>147</v>
      </c>
      <c r="I18" s="91">
        <v>4499783.8729940001</v>
      </c>
      <c r="J18" s="93">
        <v>2387</v>
      </c>
      <c r="K18" s="81"/>
      <c r="L18" s="91">
        <v>107409.84104832199</v>
      </c>
      <c r="M18" s="92">
        <v>1.2494367505985943E-2</v>
      </c>
      <c r="N18" s="92">
        <v>7.354310597051379E-3</v>
      </c>
      <c r="O18" s="92">
        <v>9.5277898650638086E-4</v>
      </c>
    </row>
    <row r="19" spans="2:15">
      <c r="B19" s="84" t="s">
        <v>1178</v>
      </c>
      <c r="C19" s="81" t="s">
        <v>1179</v>
      </c>
      <c r="D19" s="94" t="s">
        <v>137</v>
      </c>
      <c r="E19" s="94" t="s">
        <v>337</v>
      </c>
      <c r="F19" s="81" t="s">
        <v>1180</v>
      </c>
      <c r="G19" s="94" t="s">
        <v>916</v>
      </c>
      <c r="H19" s="94" t="s">
        <v>147</v>
      </c>
      <c r="I19" s="91">
        <v>273508.58338000003</v>
      </c>
      <c r="J19" s="93">
        <v>3841</v>
      </c>
      <c r="K19" s="81"/>
      <c r="L19" s="91">
        <v>10505.464687600999</v>
      </c>
      <c r="M19" s="92">
        <v>1.7838264622592223E-3</v>
      </c>
      <c r="N19" s="92">
        <v>7.1930513559008826E-4</v>
      </c>
      <c r="O19" s="92">
        <v>9.3188723678754796E-5</v>
      </c>
    </row>
    <row r="20" spans="2:15">
      <c r="B20" s="84" t="s">
        <v>1181</v>
      </c>
      <c r="C20" s="81" t="s">
        <v>1182</v>
      </c>
      <c r="D20" s="94" t="s">
        <v>137</v>
      </c>
      <c r="E20" s="94" t="s">
        <v>337</v>
      </c>
      <c r="F20" s="81" t="s">
        <v>435</v>
      </c>
      <c r="G20" s="94" t="s">
        <v>436</v>
      </c>
      <c r="H20" s="94" t="s">
        <v>147</v>
      </c>
      <c r="I20" s="91">
        <v>70935447.568101004</v>
      </c>
      <c r="J20" s="93">
        <v>270.89999999999998</v>
      </c>
      <c r="K20" s="81"/>
      <c r="L20" s="91">
        <v>192164.12746203801</v>
      </c>
      <c r="M20" s="92">
        <v>2.5650266862214062E-2</v>
      </c>
      <c r="N20" s="92">
        <v>1.3157404062551458E-2</v>
      </c>
      <c r="O20" s="92">
        <v>1.7045918774220539E-3</v>
      </c>
    </row>
    <row r="21" spans="2:15">
      <c r="B21" s="84" t="s">
        <v>1183</v>
      </c>
      <c r="C21" s="81" t="s">
        <v>1184</v>
      </c>
      <c r="D21" s="94" t="s">
        <v>137</v>
      </c>
      <c r="E21" s="94" t="s">
        <v>337</v>
      </c>
      <c r="F21" s="81" t="s">
        <v>382</v>
      </c>
      <c r="G21" s="94" t="s">
        <v>345</v>
      </c>
      <c r="H21" s="94" t="s">
        <v>147</v>
      </c>
      <c r="I21" s="91">
        <v>1793333.0285100003</v>
      </c>
      <c r="J21" s="93">
        <v>8960</v>
      </c>
      <c r="K21" s="81"/>
      <c r="L21" s="91">
        <v>160682.63935446899</v>
      </c>
      <c r="M21" s="92">
        <v>1.7874337820557036E-2</v>
      </c>
      <c r="N21" s="92">
        <v>1.1001878653140578E-2</v>
      </c>
      <c r="O21" s="92">
        <v>1.425335339658926E-3</v>
      </c>
    </row>
    <row r="22" spans="2:15">
      <c r="B22" s="84" t="s">
        <v>1185</v>
      </c>
      <c r="C22" s="81" t="s">
        <v>1186</v>
      </c>
      <c r="D22" s="94" t="s">
        <v>137</v>
      </c>
      <c r="E22" s="94" t="s">
        <v>337</v>
      </c>
      <c r="F22" s="81" t="s">
        <v>674</v>
      </c>
      <c r="G22" s="94" t="s">
        <v>601</v>
      </c>
      <c r="H22" s="94" t="s">
        <v>147</v>
      </c>
      <c r="I22" s="91">
        <v>30885459.655374993</v>
      </c>
      <c r="J22" s="93">
        <v>183</v>
      </c>
      <c r="K22" s="81"/>
      <c r="L22" s="91">
        <v>56520.391169281989</v>
      </c>
      <c r="M22" s="92">
        <v>9.635893604764665E-3</v>
      </c>
      <c r="N22" s="92">
        <v>3.8699294931340326E-3</v>
      </c>
      <c r="O22" s="92">
        <v>5.0136412538759627E-4</v>
      </c>
    </row>
    <row r="23" spans="2:15">
      <c r="B23" s="84" t="s">
        <v>1187</v>
      </c>
      <c r="C23" s="81" t="s">
        <v>1188</v>
      </c>
      <c r="D23" s="94" t="s">
        <v>137</v>
      </c>
      <c r="E23" s="94" t="s">
        <v>337</v>
      </c>
      <c r="F23" s="81" t="s">
        <v>455</v>
      </c>
      <c r="G23" s="94" t="s">
        <v>345</v>
      </c>
      <c r="H23" s="94" t="s">
        <v>147</v>
      </c>
      <c r="I23" s="91">
        <v>22550468.99831</v>
      </c>
      <c r="J23" s="93">
        <v>1457</v>
      </c>
      <c r="K23" s="81"/>
      <c r="L23" s="91">
        <v>328560.33330697799</v>
      </c>
      <c r="M23" s="92">
        <v>1.9372972331092076E-2</v>
      </c>
      <c r="N23" s="92">
        <v>2.2496399933439715E-2</v>
      </c>
      <c r="O23" s="92">
        <v>2.9144944105595223E-3</v>
      </c>
    </row>
    <row r="24" spans="2:15">
      <c r="B24" s="84" t="s">
        <v>1189</v>
      </c>
      <c r="C24" s="81" t="s">
        <v>1190</v>
      </c>
      <c r="D24" s="94" t="s">
        <v>137</v>
      </c>
      <c r="E24" s="94" t="s">
        <v>337</v>
      </c>
      <c r="F24" s="81" t="s">
        <v>1191</v>
      </c>
      <c r="G24" s="94" t="s">
        <v>916</v>
      </c>
      <c r="H24" s="94" t="s">
        <v>147</v>
      </c>
      <c r="I24" s="91">
        <v>36352721.154072002</v>
      </c>
      <c r="J24" s="93">
        <v>1059</v>
      </c>
      <c r="K24" s="81"/>
      <c r="L24" s="91">
        <v>384975.31704918708</v>
      </c>
      <c r="M24" s="92">
        <v>3.0969727532633173E-2</v>
      </c>
      <c r="N24" s="92">
        <v>2.6359112220493149E-2</v>
      </c>
      <c r="O24" s="92">
        <v>3.4149235193736225E-3</v>
      </c>
    </row>
    <row r="25" spans="2:15">
      <c r="B25" s="84" t="s">
        <v>1192</v>
      </c>
      <c r="C25" s="81" t="s">
        <v>1193</v>
      </c>
      <c r="D25" s="94" t="s">
        <v>137</v>
      </c>
      <c r="E25" s="94" t="s">
        <v>337</v>
      </c>
      <c r="F25" s="81" t="s">
        <v>606</v>
      </c>
      <c r="G25" s="94" t="s">
        <v>468</v>
      </c>
      <c r="H25" s="94" t="s">
        <v>147</v>
      </c>
      <c r="I25" s="91">
        <v>5070907.3573349994</v>
      </c>
      <c r="J25" s="93">
        <v>2180</v>
      </c>
      <c r="K25" s="81"/>
      <c r="L25" s="91">
        <v>110545.78039213098</v>
      </c>
      <c r="M25" s="92">
        <v>1.9798961851439548E-2</v>
      </c>
      <c r="N25" s="92">
        <v>7.5690271604760403E-3</v>
      </c>
      <c r="O25" s="92">
        <v>9.8059633620709995E-4</v>
      </c>
    </row>
    <row r="26" spans="2:15">
      <c r="B26" s="84" t="s">
        <v>1194</v>
      </c>
      <c r="C26" s="81" t="s">
        <v>1195</v>
      </c>
      <c r="D26" s="94" t="s">
        <v>137</v>
      </c>
      <c r="E26" s="94" t="s">
        <v>337</v>
      </c>
      <c r="F26" s="81" t="s">
        <v>467</v>
      </c>
      <c r="G26" s="94" t="s">
        <v>468</v>
      </c>
      <c r="H26" s="94" t="s">
        <v>147</v>
      </c>
      <c r="I26" s="91">
        <v>4351259.7006730009</v>
      </c>
      <c r="J26" s="93">
        <v>2716</v>
      </c>
      <c r="K26" s="81"/>
      <c r="L26" s="91">
        <v>118180.21347026501</v>
      </c>
      <c r="M26" s="92">
        <v>2.0297064115918795E-2</v>
      </c>
      <c r="N26" s="92">
        <v>8.0917538635510537E-3</v>
      </c>
      <c r="O26" s="92">
        <v>1.0483175742216212E-3</v>
      </c>
    </row>
    <row r="27" spans="2:15">
      <c r="B27" s="84" t="s">
        <v>1196</v>
      </c>
      <c r="C27" s="81" t="s">
        <v>1197</v>
      </c>
      <c r="D27" s="94" t="s">
        <v>137</v>
      </c>
      <c r="E27" s="94" t="s">
        <v>337</v>
      </c>
      <c r="F27" s="81" t="s">
        <v>1198</v>
      </c>
      <c r="G27" s="94" t="s">
        <v>1199</v>
      </c>
      <c r="H27" s="94" t="s">
        <v>147</v>
      </c>
      <c r="I27" s="91">
        <v>898282.42054800002</v>
      </c>
      <c r="J27" s="93">
        <v>5749</v>
      </c>
      <c r="K27" s="81"/>
      <c r="L27" s="91">
        <v>51642.256314782004</v>
      </c>
      <c r="M27" s="92">
        <v>8.4515390767233092E-3</v>
      </c>
      <c r="N27" s="92">
        <v>3.535925471676118E-3</v>
      </c>
      <c r="O27" s="92">
        <v>4.580926305473704E-4</v>
      </c>
    </row>
    <row r="28" spans="2:15">
      <c r="B28" s="84" t="s">
        <v>1200</v>
      </c>
      <c r="C28" s="81" t="s">
        <v>1201</v>
      </c>
      <c r="D28" s="94" t="s">
        <v>137</v>
      </c>
      <c r="E28" s="94" t="s">
        <v>337</v>
      </c>
      <c r="F28" s="81" t="s">
        <v>1202</v>
      </c>
      <c r="G28" s="94" t="s">
        <v>1203</v>
      </c>
      <c r="H28" s="94" t="s">
        <v>147</v>
      </c>
      <c r="I28" s="91">
        <v>2143345.2702879994</v>
      </c>
      <c r="J28" s="93">
        <v>3394</v>
      </c>
      <c r="K28" s="81"/>
      <c r="L28" s="91">
        <v>72745.138473557017</v>
      </c>
      <c r="M28" s="92">
        <v>1.9619358957425719E-3</v>
      </c>
      <c r="N28" s="92">
        <v>4.9808317146598016E-3</v>
      </c>
      <c r="O28" s="92">
        <v>6.4528574506427666E-4</v>
      </c>
    </row>
    <row r="29" spans="2:15">
      <c r="B29" s="84" t="s">
        <v>1204</v>
      </c>
      <c r="C29" s="81" t="s">
        <v>1205</v>
      </c>
      <c r="D29" s="94" t="s">
        <v>137</v>
      </c>
      <c r="E29" s="94" t="s">
        <v>337</v>
      </c>
      <c r="F29" s="81" t="s">
        <v>915</v>
      </c>
      <c r="G29" s="94" t="s">
        <v>916</v>
      </c>
      <c r="H29" s="94" t="s">
        <v>147</v>
      </c>
      <c r="I29" s="91">
        <v>461563031.097242</v>
      </c>
      <c r="J29" s="93">
        <v>75.900000000000006</v>
      </c>
      <c r="K29" s="81"/>
      <c r="L29" s="91">
        <v>350326.34060418804</v>
      </c>
      <c r="M29" s="92">
        <v>8.9089112570235163E-2</v>
      </c>
      <c r="N29" s="92">
        <v>2.3986710100171598E-2</v>
      </c>
      <c r="O29" s="92">
        <v>3.1075697765643607E-3</v>
      </c>
    </row>
    <row r="30" spans="2:15">
      <c r="B30" s="84" t="s">
        <v>1206</v>
      </c>
      <c r="C30" s="81" t="s">
        <v>1207</v>
      </c>
      <c r="D30" s="94" t="s">
        <v>137</v>
      </c>
      <c r="E30" s="94" t="s">
        <v>337</v>
      </c>
      <c r="F30" s="81" t="s">
        <v>766</v>
      </c>
      <c r="G30" s="94" t="s">
        <v>516</v>
      </c>
      <c r="H30" s="94" t="s">
        <v>147</v>
      </c>
      <c r="I30" s="91">
        <v>24530829.220197998</v>
      </c>
      <c r="J30" s="93">
        <v>1907</v>
      </c>
      <c r="K30" s="81"/>
      <c r="L30" s="91">
        <v>467802.91322916496</v>
      </c>
      <c r="M30" s="92">
        <v>1.9160202486484219E-2</v>
      </c>
      <c r="N30" s="92">
        <v>3.2030285945074503E-2</v>
      </c>
      <c r="O30" s="92">
        <v>4.149645704723621E-3</v>
      </c>
    </row>
    <row r="31" spans="2:15">
      <c r="B31" s="84" t="s">
        <v>1208</v>
      </c>
      <c r="C31" s="81" t="s">
        <v>1209</v>
      </c>
      <c r="D31" s="94" t="s">
        <v>137</v>
      </c>
      <c r="E31" s="94" t="s">
        <v>337</v>
      </c>
      <c r="F31" s="81" t="s">
        <v>344</v>
      </c>
      <c r="G31" s="94" t="s">
        <v>345</v>
      </c>
      <c r="H31" s="94" t="s">
        <v>147</v>
      </c>
      <c r="I31" s="91">
        <v>37213957.77634</v>
      </c>
      <c r="J31" s="93">
        <v>2530</v>
      </c>
      <c r="K31" s="81"/>
      <c r="L31" s="91">
        <v>941513.13174142595</v>
      </c>
      <c r="M31" s="92">
        <v>2.5001460307796073E-2</v>
      </c>
      <c r="N31" s="92">
        <v>6.4465042815899154E-2</v>
      </c>
      <c r="O31" s="92">
        <v>8.3516921604927623E-3</v>
      </c>
    </row>
    <row r="32" spans="2:15">
      <c r="B32" s="84" t="s">
        <v>1210</v>
      </c>
      <c r="C32" s="81" t="s">
        <v>1211</v>
      </c>
      <c r="D32" s="94" t="s">
        <v>137</v>
      </c>
      <c r="E32" s="94" t="s">
        <v>337</v>
      </c>
      <c r="F32" s="81" t="s">
        <v>350</v>
      </c>
      <c r="G32" s="94" t="s">
        <v>345</v>
      </c>
      <c r="H32" s="94" t="s">
        <v>147</v>
      </c>
      <c r="I32" s="91">
        <v>6160888.1815240011</v>
      </c>
      <c r="J32" s="93">
        <v>8200</v>
      </c>
      <c r="K32" s="81"/>
      <c r="L32" s="91">
        <v>505192.83088497806</v>
      </c>
      <c r="M32" s="92">
        <v>2.6280224225884802E-2</v>
      </c>
      <c r="N32" s="92">
        <v>3.4590359258238772E-2</v>
      </c>
      <c r="O32" s="92">
        <v>4.4813129663261756E-3</v>
      </c>
    </row>
    <row r="33" spans="2:15">
      <c r="B33" s="84" t="s">
        <v>1212</v>
      </c>
      <c r="C33" s="81" t="s">
        <v>1213</v>
      </c>
      <c r="D33" s="94" t="s">
        <v>137</v>
      </c>
      <c r="E33" s="94" t="s">
        <v>337</v>
      </c>
      <c r="F33" s="81" t="s">
        <v>490</v>
      </c>
      <c r="G33" s="94" t="s">
        <v>387</v>
      </c>
      <c r="H33" s="94" t="s">
        <v>147</v>
      </c>
      <c r="I33" s="91">
        <v>1085730.197932</v>
      </c>
      <c r="J33" s="93">
        <v>19400</v>
      </c>
      <c r="K33" s="81"/>
      <c r="L33" s="91">
        <v>210631.65839863601</v>
      </c>
      <c r="M33" s="92">
        <v>2.4223269414833225E-2</v>
      </c>
      <c r="N33" s="92">
        <v>1.4421868818693265E-2</v>
      </c>
      <c r="O33" s="92">
        <v>1.8684081091315035E-3</v>
      </c>
    </row>
    <row r="34" spans="2:15">
      <c r="B34" s="84" t="s">
        <v>1214</v>
      </c>
      <c r="C34" s="81" t="s">
        <v>1215</v>
      </c>
      <c r="D34" s="94" t="s">
        <v>137</v>
      </c>
      <c r="E34" s="94" t="s">
        <v>337</v>
      </c>
      <c r="F34" s="81" t="s">
        <v>1216</v>
      </c>
      <c r="G34" s="94" t="s">
        <v>171</v>
      </c>
      <c r="H34" s="94" t="s">
        <v>147</v>
      </c>
      <c r="I34" s="91">
        <v>191047.57551900001</v>
      </c>
      <c r="J34" s="93">
        <v>49460</v>
      </c>
      <c r="K34" s="81"/>
      <c r="L34" s="91">
        <v>94492.130851470996</v>
      </c>
      <c r="M34" s="92">
        <v>3.0683358055498735E-3</v>
      </c>
      <c r="N34" s="92">
        <v>6.4698399371646322E-3</v>
      </c>
      <c r="O34" s="92">
        <v>8.3819243922900633E-4</v>
      </c>
    </row>
    <row r="35" spans="2:15">
      <c r="B35" s="84" t="s">
        <v>1217</v>
      </c>
      <c r="C35" s="81" t="s">
        <v>1218</v>
      </c>
      <c r="D35" s="94" t="s">
        <v>137</v>
      </c>
      <c r="E35" s="94" t="s">
        <v>337</v>
      </c>
      <c r="F35" s="81" t="s">
        <v>371</v>
      </c>
      <c r="G35" s="94" t="s">
        <v>345</v>
      </c>
      <c r="H35" s="94" t="s">
        <v>147</v>
      </c>
      <c r="I35" s="91">
        <v>34491431.196024001</v>
      </c>
      <c r="J35" s="93">
        <v>2642</v>
      </c>
      <c r="K35" s="81"/>
      <c r="L35" s="91">
        <v>911263.61220006377</v>
      </c>
      <c r="M35" s="92">
        <v>2.5833024075302264E-2</v>
      </c>
      <c r="N35" s="92">
        <v>6.2393869821437041E-2</v>
      </c>
      <c r="O35" s="92">
        <v>8.0833637997985326E-3</v>
      </c>
    </row>
    <row r="36" spans="2:15">
      <c r="B36" s="84" t="s">
        <v>1219</v>
      </c>
      <c r="C36" s="81" t="s">
        <v>1220</v>
      </c>
      <c r="D36" s="94" t="s">
        <v>137</v>
      </c>
      <c r="E36" s="94" t="s">
        <v>337</v>
      </c>
      <c r="F36" s="81" t="s">
        <v>600</v>
      </c>
      <c r="G36" s="94" t="s">
        <v>601</v>
      </c>
      <c r="H36" s="94" t="s">
        <v>147</v>
      </c>
      <c r="I36" s="91">
        <v>520776.7705809999</v>
      </c>
      <c r="J36" s="93">
        <v>50300</v>
      </c>
      <c r="K36" s="81"/>
      <c r="L36" s="91">
        <v>261950.71560154803</v>
      </c>
      <c r="M36" s="92">
        <v>5.1221459146998757E-2</v>
      </c>
      <c r="N36" s="92">
        <v>1.7935664971210314E-2</v>
      </c>
      <c r="O36" s="92">
        <v>2.3236338019826464E-3</v>
      </c>
    </row>
    <row r="37" spans="2:15">
      <c r="B37" s="84" t="s">
        <v>1221</v>
      </c>
      <c r="C37" s="81" t="s">
        <v>1222</v>
      </c>
      <c r="D37" s="94" t="s">
        <v>137</v>
      </c>
      <c r="E37" s="94" t="s">
        <v>337</v>
      </c>
      <c r="F37" s="81" t="s">
        <v>1223</v>
      </c>
      <c r="G37" s="94" t="s">
        <v>1203</v>
      </c>
      <c r="H37" s="94" t="s">
        <v>147</v>
      </c>
      <c r="I37" s="91">
        <v>551228.21123699995</v>
      </c>
      <c r="J37" s="93">
        <v>17190</v>
      </c>
      <c r="K37" s="81"/>
      <c r="L37" s="91">
        <v>94756.12951159403</v>
      </c>
      <c r="M37" s="92">
        <v>4.0554026704430982E-3</v>
      </c>
      <c r="N37" s="92">
        <v>6.4879158241113108E-3</v>
      </c>
      <c r="O37" s="92">
        <v>8.4053423932270454E-4</v>
      </c>
    </row>
    <row r="38" spans="2:15">
      <c r="B38" s="84" t="s">
        <v>1224</v>
      </c>
      <c r="C38" s="81" t="s">
        <v>1225</v>
      </c>
      <c r="D38" s="94" t="s">
        <v>137</v>
      </c>
      <c r="E38" s="94" t="s">
        <v>337</v>
      </c>
      <c r="F38" s="81" t="s">
        <v>1226</v>
      </c>
      <c r="G38" s="94" t="s">
        <v>1227</v>
      </c>
      <c r="H38" s="94" t="s">
        <v>147</v>
      </c>
      <c r="I38" s="91">
        <v>1271657</v>
      </c>
      <c r="J38" s="93">
        <v>42830</v>
      </c>
      <c r="K38" s="81"/>
      <c r="L38" s="91">
        <v>532871.11002000002</v>
      </c>
      <c r="M38" s="92">
        <v>8.8053912947139559E-2</v>
      </c>
      <c r="N38" s="92">
        <v>3.7292023941779072E-2</v>
      </c>
      <c r="O38" s="92">
        <v>4.7268331391997478E-3</v>
      </c>
    </row>
    <row r="39" spans="2:15">
      <c r="B39" s="84" t="s">
        <v>1228</v>
      </c>
      <c r="C39" s="81" t="s">
        <v>1229</v>
      </c>
      <c r="D39" s="94" t="s">
        <v>137</v>
      </c>
      <c r="E39" s="94" t="s">
        <v>337</v>
      </c>
      <c r="F39" s="81" t="s">
        <v>403</v>
      </c>
      <c r="G39" s="94" t="s">
        <v>387</v>
      </c>
      <c r="H39" s="94" t="s">
        <v>147</v>
      </c>
      <c r="I39" s="91">
        <v>2495910.5002070004</v>
      </c>
      <c r="J39" s="93">
        <v>23800</v>
      </c>
      <c r="K39" s="81"/>
      <c r="L39" s="91">
        <v>594026.69904934498</v>
      </c>
      <c r="M39" s="92">
        <v>2.0580965587053517E-2</v>
      </c>
      <c r="N39" s="92">
        <v>4.0672780120628409E-2</v>
      </c>
      <c r="O39" s="92">
        <v>5.2693137868376708E-3</v>
      </c>
    </row>
    <row r="40" spans="2:15">
      <c r="B40" s="84" t="s">
        <v>1230</v>
      </c>
      <c r="C40" s="81" t="s">
        <v>1231</v>
      </c>
      <c r="D40" s="94" t="s">
        <v>137</v>
      </c>
      <c r="E40" s="94" t="s">
        <v>337</v>
      </c>
      <c r="F40" s="81" t="s">
        <v>778</v>
      </c>
      <c r="G40" s="94" t="s">
        <v>144</v>
      </c>
      <c r="H40" s="94" t="s">
        <v>147</v>
      </c>
      <c r="I40" s="91">
        <v>7038758.8990090005</v>
      </c>
      <c r="J40" s="93">
        <v>2385</v>
      </c>
      <c r="K40" s="81"/>
      <c r="L40" s="91">
        <v>167874.399743602</v>
      </c>
      <c r="M40" s="92">
        <v>2.9555193251686322E-2</v>
      </c>
      <c r="N40" s="92">
        <v>1.1494295727079461E-2</v>
      </c>
      <c r="O40" s="92">
        <v>1.4891298496207479E-3</v>
      </c>
    </row>
    <row r="41" spans="2:15">
      <c r="B41" s="84" t="s">
        <v>1232</v>
      </c>
      <c r="C41" s="81" t="s">
        <v>1233</v>
      </c>
      <c r="D41" s="94" t="s">
        <v>137</v>
      </c>
      <c r="E41" s="94" t="s">
        <v>337</v>
      </c>
      <c r="F41" s="81" t="s">
        <v>738</v>
      </c>
      <c r="G41" s="94" t="s">
        <v>739</v>
      </c>
      <c r="H41" s="94" t="s">
        <v>147</v>
      </c>
      <c r="I41" s="91">
        <v>2992287.4811919997</v>
      </c>
      <c r="J41" s="93">
        <v>10290</v>
      </c>
      <c r="K41" s="81"/>
      <c r="L41" s="91">
        <v>307906.38181473402</v>
      </c>
      <c r="M41" s="92">
        <v>2.5886299601895368E-2</v>
      </c>
      <c r="N41" s="92">
        <v>2.1082231800912087E-2</v>
      </c>
      <c r="O41" s="92">
        <v>2.7312835354844998E-3</v>
      </c>
    </row>
    <row r="42" spans="2:15">
      <c r="B42" s="84" t="s">
        <v>1234</v>
      </c>
      <c r="C42" s="81" t="s">
        <v>1235</v>
      </c>
      <c r="D42" s="94" t="s">
        <v>137</v>
      </c>
      <c r="E42" s="94" t="s">
        <v>337</v>
      </c>
      <c r="F42" s="81" t="s">
        <v>881</v>
      </c>
      <c r="G42" s="94" t="s">
        <v>882</v>
      </c>
      <c r="H42" s="94" t="s">
        <v>147</v>
      </c>
      <c r="I42" s="91">
        <v>10358027.274757</v>
      </c>
      <c r="J42" s="93">
        <v>1332</v>
      </c>
      <c r="K42" s="81"/>
      <c r="L42" s="91">
        <v>137968.92329978198</v>
      </c>
      <c r="M42" s="92">
        <v>2.9199667481999973E-2</v>
      </c>
      <c r="N42" s="92">
        <v>9.446679231476315E-3</v>
      </c>
      <c r="O42" s="92">
        <v>1.2238533231959988E-3</v>
      </c>
    </row>
    <row r="43" spans="2:15">
      <c r="B43" s="80"/>
      <c r="C43" s="81"/>
      <c r="D43" s="81"/>
      <c r="E43" s="81"/>
      <c r="F43" s="81"/>
      <c r="G43" s="81"/>
      <c r="H43" s="81"/>
      <c r="I43" s="91"/>
      <c r="J43" s="93"/>
      <c r="K43" s="81"/>
      <c r="L43" s="81"/>
      <c r="M43" s="81"/>
      <c r="N43" s="92"/>
      <c r="O43" s="81"/>
    </row>
    <row r="44" spans="2:15">
      <c r="B44" s="97" t="s">
        <v>1236</v>
      </c>
      <c r="C44" s="79"/>
      <c r="D44" s="79"/>
      <c r="E44" s="79"/>
      <c r="F44" s="79"/>
      <c r="G44" s="79"/>
      <c r="H44" s="79"/>
      <c r="I44" s="88"/>
      <c r="J44" s="90"/>
      <c r="K44" s="79"/>
      <c r="L44" s="88">
        <v>2475770.8087133127</v>
      </c>
      <c r="M44" s="79"/>
      <c r="N44" s="89">
        <v>0.16951507717248621</v>
      </c>
      <c r="O44" s="89">
        <v>2.19613247624744E-2</v>
      </c>
    </row>
    <row r="45" spans="2:15">
      <c r="B45" s="84" t="s">
        <v>1237</v>
      </c>
      <c r="C45" s="81" t="s">
        <v>1238</v>
      </c>
      <c r="D45" s="94" t="s">
        <v>137</v>
      </c>
      <c r="E45" s="94" t="s">
        <v>337</v>
      </c>
      <c r="F45" s="81" t="s">
        <v>1239</v>
      </c>
      <c r="G45" s="94" t="s">
        <v>1240</v>
      </c>
      <c r="H45" s="94" t="s">
        <v>147</v>
      </c>
      <c r="I45" s="91">
        <v>13683739.815721</v>
      </c>
      <c r="J45" s="93">
        <v>370</v>
      </c>
      <c r="K45" s="81"/>
      <c r="L45" s="91">
        <v>50629.837318168</v>
      </c>
      <c r="M45" s="92">
        <v>4.6096660456865127E-2</v>
      </c>
      <c r="N45" s="92">
        <v>3.4666055315031793E-3</v>
      </c>
      <c r="O45" s="92">
        <v>4.4911196791814508E-4</v>
      </c>
    </row>
    <row r="46" spans="2:15">
      <c r="B46" s="84" t="s">
        <v>1241</v>
      </c>
      <c r="C46" s="81" t="s">
        <v>1242</v>
      </c>
      <c r="D46" s="94" t="s">
        <v>137</v>
      </c>
      <c r="E46" s="94" t="s">
        <v>337</v>
      </c>
      <c r="F46" s="81" t="s">
        <v>898</v>
      </c>
      <c r="G46" s="94" t="s">
        <v>601</v>
      </c>
      <c r="H46" s="94" t="s">
        <v>147</v>
      </c>
      <c r="I46" s="91">
        <v>6350510.7676500008</v>
      </c>
      <c r="J46" s="93">
        <v>2944</v>
      </c>
      <c r="K46" s="81"/>
      <c r="L46" s="91">
        <v>186959.036999612</v>
      </c>
      <c r="M46" s="92">
        <v>4.6331817397822196E-2</v>
      </c>
      <c r="N46" s="92">
        <v>1.2801013516091109E-2</v>
      </c>
      <c r="O46" s="92">
        <v>1.6584201228876329E-3</v>
      </c>
    </row>
    <row r="47" spans="2:15">
      <c r="B47" s="84" t="s">
        <v>1243</v>
      </c>
      <c r="C47" s="81" t="s">
        <v>1244</v>
      </c>
      <c r="D47" s="94" t="s">
        <v>137</v>
      </c>
      <c r="E47" s="94" t="s">
        <v>337</v>
      </c>
      <c r="F47" s="81" t="s">
        <v>664</v>
      </c>
      <c r="G47" s="94" t="s">
        <v>665</v>
      </c>
      <c r="H47" s="94" t="s">
        <v>147</v>
      </c>
      <c r="I47" s="91">
        <v>5879829.490689001</v>
      </c>
      <c r="J47" s="93">
        <v>489.4</v>
      </c>
      <c r="K47" s="81"/>
      <c r="L47" s="91">
        <v>28775.885524933998</v>
      </c>
      <c r="M47" s="92">
        <v>2.7900827403997533E-2</v>
      </c>
      <c r="N47" s="92">
        <v>1.9702738388780588E-3</v>
      </c>
      <c r="O47" s="92">
        <v>2.5525649026829627E-4</v>
      </c>
    </row>
    <row r="48" spans="2:15">
      <c r="B48" s="84" t="s">
        <v>1245</v>
      </c>
      <c r="C48" s="81" t="s">
        <v>1246</v>
      </c>
      <c r="D48" s="94" t="s">
        <v>137</v>
      </c>
      <c r="E48" s="94" t="s">
        <v>337</v>
      </c>
      <c r="F48" s="81" t="s">
        <v>891</v>
      </c>
      <c r="G48" s="94" t="s">
        <v>468</v>
      </c>
      <c r="H48" s="94" t="s">
        <v>147</v>
      </c>
      <c r="I48" s="91">
        <v>386853.22399500007</v>
      </c>
      <c r="J48" s="93">
        <v>14220</v>
      </c>
      <c r="K48" s="81"/>
      <c r="L48" s="91">
        <v>55010.528452200997</v>
      </c>
      <c r="M48" s="92">
        <v>2.6361534408755955E-2</v>
      </c>
      <c r="N48" s="92">
        <v>3.7665497723193817E-3</v>
      </c>
      <c r="O48" s="92">
        <v>4.879708882753934E-4</v>
      </c>
    </row>
    <row r="49" spans="2:15">
      <c r="B49" s="84" t="s">
        <v>1247</v>
      </c>
      <c r="C49" s="81" t="s">
        <v>1248</v>
      </c>
      <c r="D49" s="94" t="s">
        <v>137</v>
      </c>
      <c r="E49" s="94" t="s">
        <v>337</v>
      </c>
      <c r="F49" s="81" t="s">
        <v>1249</v>
      </c>
      <c r="G49" s="94" t="s">
        <v>882</v>
      </c>
      <c r="H49" s="94" t="s">
        <v>147</v>
      </c>
      <c r="I49" s="91">
        <v>5566543.1514980011</v>
      </c>
      <c r="J49" s="93">
        <v>1245</v>
      </c>
      <c r="K49" s="81"/>
      <c r="L49" s="91">
        <v>69303.462236146006</v>
      </c>
      <c r="M49" s="92">
        <v>5.1156093492175619E-2</v>
      </c>
      <c r="N49" s="92">
        <v>4.7451814634595912E-3</v>
      </c>
      <c r="O49" s="92">
        <v>6.1475635627309213E-4</v>
      </c>
    </row>
    <row r="50" spans="2:15">
      <c r="B50" s="84" t="s">
        <v>1250</v>
      </c>
      <c r="C50" s="81" t="s">
        <v>1251</v>
      </c>
      <c r="D50" s="94" t="s">
        <v>137</v>
      </c>
      <c r="E50" s="94" t="s">
        <v>337</v>
      </c>
      <c r="F50" s="81" t="s">
        <v>1252</v>
      </c>
      <c r="G50" s="94" t="s">
        <v>171</v>
      </c>
      <c r="H50" s="94" t="s">
        <v>147</v>
      </c>
      <c r="I50" s="91">
        <v>80139.389572</v>
      </c>
      <c r="J50" s="93">
        <v>2570</v>
      </c>
      <c r="K50" s="81"/>
      <c r="L50" s="91">
        <v>2059.5823120139999</v>
      </c>
      <c r="M50" s="92">
        <v>2.3642545581059812E-3</v>
      </c>
      <c r="N50" s="92">
        <v>1.4101881051969744E-4</v>
      </c>
      <c r="O50" s="92">
        <v>1.8269524735488135E-5</v>
      </c>
    </row>
    <row r="51" spans="2:15">
      <c r="B51" s="84" t="s">
        <v>1253</v>
      </c>
      <c r="C51" s="81" t="s">
        <v>1254</v>
      </c>
      <c r="D51" s="94" t="s">
        <v>137</v>
      </c>
      <c r="E51" s="94" t="s">
        <v>337</v>
      </c>
      <c r="F51" s="81" t="s">
        <v>786</v>
      </c>
      <c r="G51" s="94" t="s">
        <v>686</v>
      </c>
      <c r="H51" s="94" t="s">
        <v>147</v>
      </c>
      <c r="I51" s="91">
        <v>175980.81589699999</v>
      </c>
      <c r="J51" s="93">
        <v>100300</v>
      </c>
      <c r="K51" s="81"/>
      <c r="L51" s="91">
        <v>176508.75834405801</v>
      </c>
      <c r="M51" s="92">
        <v>4.8707590271646381E-2</v>
      </c>
      <c r="N51" s="92">
        <v>1.2085486946937125E-2</v>
      </c>
      <c r="O51" s="92">
        <v>1.5657209269017774E-3</v>
      </c>
    </row>
    <row r="52" spans="2:15">
      <c r="B52" s="84" t="s">
        <v>1255</v>
      </c>
      <c r="C52" s="81" t="s">
        <v>1256</v>
      </c>
      <c r="D52" s="94" t="s">
        <v>137</v>
      </c>
      <c r="E52" s="94" t="s">
        <v>337</v>
      </c>
      <c r="F52" s="81" t="s">
        <v>1257</v>
      </c>
      <c r="G52" s="94" t="s">
        <v>170</v>
      </c>
      <c r="H52" s="94" t="s">
        <v>147</v>
      </c>
      <c r="I52" s="91">
        <v>21973762.406660005</v>
      </c>
      <c r="J52" s="93">
        <v>283.60000000000002</v>
      </c>
      <c r="K52" s="81"/>
      <c r="L52" s="91">
        <v>62317.59018642101</v>
      </c>
      <c r="M52" s="92">
        <v>3.2979391091139371E-2</v>
      </c>
      <c r="N52" s="92">
        <v>4.2668614851084068E-3</v>
      </c>
      <c r="O52" s="92">
        <v>5.5278817880967141E-4</v>
      </c>
    </row>
    <row r="53" spans="2:15">
      <c r="B53" s="84" t="s">
        <v>1258</v>
      </c>
      <c r="C53" s="81" t="s">
        <v>1259</v>
      </c>
      <c r="D53" s="94" t="s">
        <v>137</v>
      </c>
      <c r="E53" s="94" t="s">
        <v>337</v>
      </c>
      <c r="F53" s="81" t="s">
        <v>1260</v>
      </c>
      <c r="G53" s="94" t="s">
        <v>170</v>
      </c>
      <c r="H53" s="94" t="s">
        <v>147</v>
      </c>
      <c r="I53" s="91">
        <v>10895584.870904002</v>
      </c>
      <c r="J53" s="93">
        <v>754.9</v>
      </c>
      <c r="K53" s="81"/>
      <c r="L53" s="91">
        <v>82250.770192433993</v>
      </c>
      <c r="M53" s="92">
        <v>2.6994623715031363E-2</v>
      </c>
      <c r="N53" s="92">
        <v>5.6316786705765728E-3</v>
      </c>
      <c r="O53" s="92">
        <v>7.2960545047320673E-4</v>
      </c>
    </row>
    <row r="54" spans="2:15">
      <c r="B54" s="84" t="s">
        <v>1261</v>
      </c>
      <c r="C54" s="81" t="s">
        <v>1262</v>
      </c>
      <c r="D54" s="94" t="s">
        <v>137</v>
      </c>
      <c r="E54" s="94" t="s">
        <v>337</v>
      </c>
      <c r="F54" s="81" t="s">
        <v>1263</v>
      </c>
      <c r="G54" s="94" t="s">
        <v>472</v>
      </c>
      <c r="H54" s="94" t="s">
        <v>147</v>
      </c>
      <c r="I54" s="91">
        <v>167494.27148600004</v>
      </c>
      <c r="J54" s="93">
        <v>17130</v>
      </c>
      <c r="K54" s="81"/>
      <c r="L54" s="91">
        <v>28691.768706551</v>
      </c>
      <c r="M54" s="92">
        <v>3.3118665267396402E-2</v>
      </c>
      <c r="N54" s="92">
        <v>1.9645143926039876E-3</v>
      </c>
      <c r="O54" s="92">
        <v>2.5451033203749657E-4</v>
      </c>
    </row>
    <row r="55" spans="2:15">
      <c r="B55" s="84" t="s">
        <v>1264</v>
      </c>
      <c r="C55" s="81" t="s">
        <v>1265</v>
      </c>
      <c r="D55" s="94" t="s">
        <v>137</v>
      </c>
      <c r="E55" s="94" t="s">
        <v>337</v>
      </c>
      <c r="F55" s="81" t="s">
        <v>1266</v>
      </c>
      <c r="G55" s="94" t="s">
        <v>686</v>
      </c>
      <c r="H55" s="94" t="s">
        <v>147</v>
      </c>
      <c r="I55" s="91">
        <v>358154.67868699995</v>
      </c>
      <c r="J55" s="93">
        <v>11130</v>
      </c>
      <c r="K55" s="81"/>
      <c r="L55" s="91">
        <v>39862.615740674999</v>
      </c>
      <c r="M55" s="92">
        <v>9.8580912701996346E-3</v>
      </c>
      <c r="N55" s="92">
        <v>2.729378002113831E-3</v>
      </c>
      <c r="O55" s="92">
        <v>3.536013297683488E-4</v>
      </c>
    </row>
    <row r="56" spans="2:15">
      <c r="B56" s="84" t="s">
        <v>1267</v>
      </c>
      <c r="C56" s="81" t="s">
        <v>1268</v>
      </c>
      <c r="D56" s="94" t="s">
        <v>137</v>
      </c>
      <c r="E56" s="94" t="s">
        <v>337</v>
      </c>
      <c r="F56" s="81" t="s">
        <v>1269</v>
      </c>
      <c r="G56" s="94" t="s">
        <v>1270</v>
      </c>
      <c r="H56" s="94" t="s">
        <v>147</v>
      </c>
      <c r="I56" s="91">
        <v>927634.71863000002</v>
      </c>
      <c r="J56" s="93">
        <v>4793</v>
      </c>
      <c r="K56" s="81"/>
      <c r="L56" s="91">
        <v>44461.532064022998</v>
      </c>
      <c r="M56" s="92">
        <v>3.7509397969602835E-2</v>
      </c>
      <c r="N56" s="92">
        <v>3.044264037896482E-3</v>
      </c>
      <c r="O56" s="92">
        <v>3.9439601665012045E-4</v>
      </c>
    </row>
    <row r="57" spans="2:15">
      <c r="B57" s="84" t="s">
        <v>1271</v>
      </c>
      <c r="C57" s="81" t="s">
        <v>1272</v>
      </c>
      <c r="D57" s="94" t="s">
        <v>137</v>
      </c>
      <c r="E57" s="94" t="s">
        <v>337</v>
      </c>
      <c r="F57" s="81" t="s">
        <v>452</v>
      </c>
      <c r="G57" s="94" t="s">
        <v>387</v>
      </c>
      <c r="H57" s="94" t="s">
        <v>147</v>
      </c>
      <c r="I57" s="91">
        <v>116643.21669900003</v>
      </c>
      <c r="J57" s="93">
        <v>189700</v>
      </c>
      <c r="K57" s="81"/>
      <c r="L57" s="91">
        <v>221272.182076136</v>
      </c>
      <c r="M57" s="92">
        <v>5.4588952265935978E-2</v>
      </c>
      <c r="N57" s="92">
        <v>1.5150421391491592E-2</v>
      </c>
      <c r="O57" s="92">
        <v>1.9627948735694532E-3</v>
      </c>
    </row>
    <row r="58" spans="2:15">
      <c r="B58" s="84" t="s">
        <v>1273</v>
      </c>
      <c r="C58" s="81" t="s">
        <v>1274</v>
      </c>
      <c r="D58" s="94" t="s">
        <v>137</v>
      </c>
      <c r="E58" s="94" t="s">
        <v>337</v>
      </c>
      <c r="F58" s="81" t="s">
        <v>1275</v>
      </c>
      <c r="G58" s="94" t="s">
        <v>665</v>
      </c>
      <c r="H58" s="94" t="s">
        <v>147</v>
      </c>
      <c r="I58" s="91">
        <v>432600.53134400008</v>
      </c>
      <c r="J58" s="93">
        <v>7106</v>
      </c>
      <c r="K58" s="81"/>
      <c r="L58" s="91">
        <v>30740.593757233997</v>
      </c>
      <c r="M58" s="92">
        <v>2.4120188832187871E-2</v>
      </c>
      <c r="N58" s="92">
        <v>2.1047966575685507E-3</v>
      </c>
      <c r="O58" s="92">
        <v>2.7268443448720059E-4</v>
      </c>
    </row>
    <row r="59" spans="2:15">
      <c r="B59" s="84" t="s">
        <v>1276</v>
      </c>
      <c r="C59" s="81" t="s">
        <v>1277</v>
      </c>
      <c r="D59" s="94" t="s">
        <v>137</v>
      </c>
      <c r="E59" s="94" t="s">
        <v>337</v>
      </c>
      <c r="F59" s="81" t="s">
        <v>1278</v>
      </c>
      <c r="G59" s="94" t="s">
        <v>368</v>
      </c>
      <c r="H59" s="94" t="s">
        <v>147</v>
      </c>
      <c r="I59" s="91">
        <v>346107.80478399998</v>
      </c>
      <c r="J59" s="93">
        <v>23190</v>
      </c>
      <c r="K59" s="81"/>
      <c r="L59" s="91">
        <v>80262.399929238993</v>
      </c>
      <c r="M59" s="92">
        <v>6.5660378409244824E-2</v>
      </c>
      <c r="N59" s="92">
        <v>5.4955357217112248E-3</v>
      </c>
      <c r="O59" s="92">
        <v>7.1196761221112368E-4</v>
      </c>
    </row>
    <row r="60" spans="2:15">
      <c r="B60" s="84" t="s">
        <v>1279</v>
      </c>
      <c r="C60" s="81" t="s">
        <v>1280</v>
      </c>
      <c r="D60" s="94" t="s">
        <v>137</v>
      </c>
      <c r="E60" s="94" t="s">
        <v>337</v>
      </c>
      <c r="F60" s="81" t="s">
        <v>1281</v>
      </c>
      <c r="G60" s="94" t="s">
        <v>882</v>
      </c>
      <c r="H60" s="94" t="s">
        <v>147</v>
      </c>
      <c r="I60" s="91">
        <v>386680.686575</v>
      </c>
      <c r="J60" s="93">
        <v>6526</v>
      </c>
      <c r="K60" s="81"/>
      <c r="L60" s="91">
        <v>25234.781605835997</v>
      </c>
      <c r="M60" s="92">
        <v>2.7533873915830717E-2</v>
      </c>
      <c r="N60" s="92">
        <v>1.7278158124690397E-3</v>
      </c>
      <c r="O60" s="92">
        <v>2.2384512823458739E-4</v>
      </c>
    </row>
    <row r="61" spans="2:15">
      <c r="B61" s="84" t="s">
        <v>1282</v>
      </c>
      <c r="C61" s="81" t="s">
        <v>1283</v>
      </c>
      <c r="D61" s="94" t="s">
        <v>137</v>
      </c>
      <c r="E61" s="94" t="s">
        <v>337</v>
      </c>
      <c r="F61" s="81" t="s">
        <v>1284</v>
      </c>
      <c r="G61" s="94" t="s">
        <v>1285</v>
      </c>
      <c r="H61" s="94" t="s">
        <v>147</v>
      </c>
      <c r="I61" s="91">
        <v>258857.61065699995</v>
      </c>
      <c r="J61" s="93">
        <v>19970</v>
      </c>
      <c r="K61" s="81"/>
      <c r="L61" s="91">
        <v>51693.864848448</v>
      </c>
      <c r="M61" s="92">
        <v>3.8104189505986374E-2</v>
      </c>
      <c r="N61" s="92">
        <v>3.5394590881709731E-3</v>
      </c>
      <c r="O61" s="92">
        <v>4.5855042404116438E-4</v>
      </c>
    </row>
    <row r="62" spans="2:15">
      <c r="B62" s="84" t="s">
        <v>1286</v>
      </c>
      <c r="C62" s="81" t="s">
        <v>1287</v>
      </c>
      <c r="D62" s="94" t="s">
        <v>137</v>
      </c>
      <c r="E62" s="94" t="s">
        <v>337</v>
      </c>
      <c r="F62" s="81" t="s">
        <v>1288</v>
      </c>
      <c r="G62" s="94" t="s">
        <v>1285</v>
      </c>
      <c r="H62" s="94" t="s">
        <v>147</v>
      </c>
      <c r="I62" s="91">
        <v>932081.09284100006</v>
      </c>
      <c r="J62" s="93">
        <v>11620</v>
      </c>
      <c r="K62" s="81"/>
      <c r="L62" s="91">
        <v>108307.82298787701</v>
      </c>
      <c r="M62" s="92">
        <v>4.1457745127103859E-2</v>
      </c>
      <c r="N62" s="92">
        <v>7.415795075843775E-3</v>
      </c>
      <c r="O62" s="92">
        <v>9.6074453523003415E-4</v>
      </c>
    </row>
    <row r="63" spans="2:15">
      <c r="B63" s="84" t="s">
        <v>1289</v>
      </c>
      <c r="C63" s="81" t="s">
        <v>1290</v>
      </c>
      <c r="D63" s="94" t="s">
        <v>137</v>
      </c>
      <c r="E63" s="94" t="s">
        <v>337</v>
      </c>
      <c r="F63" s="81" t="s">
        <v>763</v>
      </c>
      <c r="G63" s="94" t="s">
        <v>339</v>
      </c>
      <c r="H63" s="94" t="s">
        <v>147</v>
      </c>
      <c r="I63" s="91">
        <v>4921559.2367999982</v>
      </c>
      <c r="J63" s="93">
        <v>1217</v>
      </c>
      <c r="K63" s="81"/>
      <c r="L63" s="91">
        <v>59895.375911855997</v>
      </c>
      <c r="M63" s="92">
        <v>2.460779618399999E-2</v>
      </c>
      <c r="N63" s="92">
        <v>4.101013403276235E-3</v>
      </c>
      <c r="O63" s="92">
        <v>5.3130192727911479E-4</v>
      </c>
    </row>
    <row r="64" spans="2:15">
      <c r="B64" s="84" t="s">
        <v>1291</v>
      </c>
      <c r="C64" s="81" t="s">
        <v>1292</v>
      </c>
      <c r="D64" s="94" t="s">
        <v>137</v>
      </c>
      <c r="E64" s="94" t="s">
        <v>337</v>
      </c>
      <c r="F64" s="81" t="s">
        <v>560</v>
      </c>
      <c r="G64" s="94" t="s">
        <v>387</v>
      </c>
      <c r="H64" s="94" t="s">
        <v>147</v>
      </c>
      <c r="I64" s="91">
        <v>70145.230141000007</v>
      </c>
      <c r="J64" s="93">
        <v>56440</v>
      </c>
      <c r="K64" s="81"/>
      <c r="L64" s="91">
        <v>39589.967892748995</v>
      </c>
      <c r="M64" s="92">
        <v>1.298049224874054E-2</v>
      </c>
      <c r="N64" s="92">
        <v>2.7107099085974893E-3</v>
      </c>
      <c r="O64" s="92">
        <v>3.5118280705492984E-4</v>
      </c>
    </row>
    <row r="65" spans="2:15">
      <c r="B65" s="84" t="s">
        <v>1293</v>
      </c>
      <c r="C65" s="81" t="s">
        <v>1294</v>
      </c>
      <c r="D65" s="94" t="s">
        <v>137</v>
      </c>
      <c r="E65" s="94" t="s">
        <v>337</v>
      </c>
      <c r="F65" s="81" t="s">
        <v>1295</v>
      </c>
      <c r="G65" s="94" t="s">
        <v>468</v>
      </c>
      <c r="H65" s="94" t="s">
        <v>147</v>
      </c>
      <c r="I65" s="91">
        <v>1376910.273331</v>
      </c>
      <c r="J65" s="93">
        <v>6080</v>
      </c>
      <c r="K65" s="81"/>
      <c r="L65" s="91">
        <v>83716.144616215985</v>
      </c>
      <c r="M65" s="92">
        <v>2.477398960527569E-2</v>
      </c>
      <c r="N65" s="92">
        <v>5.7320122950218376E-3</v>
      </c>
      <c r="O65" s="92">
        <v>7.4260405418322681E-4</v>
      </c>
    </row>
    <row r="66" spans="2:15">
      <c r="B66" s="84" t="s">
        <v>1296</v>
      </c>
      <c r="C66" s="81" t="s">
        <v>1297</v>
      </c>
      <c r="D66" s="94" t="s">
        <v>137</v>
      </c>
      <c r="E66" s="94" t="s">
        <v>337</v>
      </c>
      <c r="F66" s="81" t="s">
        <v>1298</v>
      </c>
      <c r="G66" s="94" t="s">
        <v>1285</v>
      </c>
      <c r="H66" s="94" t="s">
        <v>147</v>
      </c>
      <c r="I66" s="91">
        <v>2806305.3215210005</v>
      </c>
      <c r="J66" s="93">
        <v>5282</v>
      </c>
      <c r="K66" s="81"/>
      <c r="L66" s="91">
        <v>148229.04708278098</v>
      </c>
      <c r="M66" s="92">
        <v>4.5200630412881207E-2</v>
      </c>
      <c r="N66" s="92">
        <v>1.0149185969480163E-2</v>
      </c>
      <c r="O66" s="92">
        <v>1.3148657503999259E-3</v>
      </c>
    </row>
    <row r="67" spans="2:15">
      <c r="B67" s="84" t="s">
        <v>1299</v>
      </c>
      <c r="C67" s="81" t="s">
        <v>1300</v>
      </c>
      <c r="D67" s="94" t="s">
        <v>137</v>
      </c>
      <c r="E67" s="94" t="s">
        <v>337</v>
      </c>
      <c r="F67" s="81" t="s">
        <v>1301</v>
      </c>
      <c r="G67" s="94" t="s">
        <v>1270</v>
      </c>
      <c r="H67" s="94" t="s">
        <v>147</v>
      </c>
      <c r="I67" s="91">
        <v>5491477.2842019983</v>
      </c>
      <c r="J67" s="93">
        <v>2500</v>
      </c>
      <c r="K67" s="81"/>
      <c r="L67" s="91">
        <v>137286.93210507999</v>
      </c>
      <c r="M67" s="92">
        <v>5.1005774447863556E-2</v>
      </c>
      <c r="N67" s="92">
        <v>9.3999835560955453E-3</v>
      </c>
      <c r="O67" s="92">
        <v>1.2178037203574459E-3</v>
      </c>
    </row>
    <row r="68" spans="2:15">
      <c r="B68" s="84" t="s">
        <v>1302</v>
      </c>
      <c r="C68" s="81" t="s">
        <v>1303</v>
      </c>
      <c r="D68" s="94" t="s">
        <v>137</v>
      </c>
      <c r="E68" s="94" t="s">
        <v>337</v>
      </c>
      <c r="F68" s="81" t="s">
        <v>501</v>
      </c>
      <c r="G68" s="94" t="s">
        <v>468</v>
      </c>
      <c r="H68" s="94" t="s">
        <v>147</v>
      </c>
      <c r="I68" s="91">
        <v>1269672.9030530001</v>
      </c>
      <c r="J68" s="93">
        <v>5655</v>
      </c>
      <c r="K68" s="81"/>
      <c r="L68" s="91">
        <v>71800.002667652006</v>
      </c>
      <c r="M68" s="92">
        <v>2.0066921982403226E-2</v>
      </c>
      <c r="N68" s="92">
        <v>4.9161186287341565E-3</v>
      </c>
      <c r="O68" s="92">
        <v>6.3690191797290303E-4</v>
      </c>
    </row>
    <row r="69" spans="2:15">
      <c r="B69" s="84" t="s">
        <v>1304</v>
      </c>
      <c r="C69" s="81" t="s">
        <v>1305</v>
      </c>
      <c r="D69" s="94" t="s">
        <v>137</v>
      </c>
      <c r="E69" s="94" t="s">
        <v>337</v>
      </c>
      <c r="F69" s="81" t="s">
        <v>1306</v>
      </c>
      <c r="G69" s="94" t="s">
        <v>1199</v>
      </c>
      <c r="H69" s="94" t="s">
        <v>147</v>
      </c>
      <c r="I69" s="91">
        <v>101641.51216900002</v>
      </c>
      <c r="J69" s="93">
        <v>9030</v>
      </c>
      <c r="K69" s="81"/>
      <c r="L69" s="91">
        <v>9178.2285488790021</v>
      </c>
      <c r="M69" s="92">
        <v>3.6385188902868641E-3</v>
      </c>
      <c r="N69" s="92">
        <v>6.2842978651102711E-4</v>
      </c>
      <c r="O69" s="92">
        <v>8.1415475615411332E-5</v>
      </c>
    </row>
    <row r="70" spans="2:15">
      <c r="B70" s="84" t="s">
        <v>1307</v>
      </c>
      <c r="C70" s="81" t="s">
        <v>1308</v>
      </c>
      <c r="D70" s="94" t="s">
        <v>137</v>
      </c>
      <c r="E70" s="94" t="s">
        <v>337</v>
      </c>
      <c r="F70" s="81" t="s">
        <v>1309</v>
      </c>
      <c r="G70" s="94" t="s">
        <v>916</v>
      </c>
      <c r="H70" s="94" t="s">
        <v>147</v>
      </c>
      <c r="I70" s="91">
        <v>3694823.3063169997</v>
      </c>
      <c r="J70" s="93">
        <v>2252</v>
      </c>
      <c r="K70" s="81"/>
      <c r="L70" s="91">
        <v>83207.420857346995</v>
      </c>
      <c r="M70" s="92">
        <v>3.763403814019884E-2</v>
      </c>
      <c r="N70" s="92">
        <v>5.6971801744795606E-3</v>
      </c>
      <c r="O70" s="92">
        <v>7.3809142012049825E-4</v>
      </c>
    </row>
    <row r="71" spans="2:15">
      <c r="B71" s="84" t="s">
        <v>1310</v>
      </c>
      <c r="C71" s="81" t="s">
        <v>1311</v>
      </c>
      <c r="D71" s="94" t="s">
        <v>137</v>
      </c>
      <c r="E71" s="94" t="s">
        <v>337</v>
      </c>
      <c r="F71" s="81" t="s">
        <v>649</v>
      </c>
      <c r="G71" s="94" t="s">
        <v>436</v>
      </c>
      <c r="H71" s="94" t="s">
        <v>147</v>
      </c>
      <c r="I71" s="91">
        <v>1169460.3401519998</v>
      </c>
      <c r="J71" s="93">
        <v>1027</v>
      </c>
      <c r="K71" s="81"/>
      <c r="L71" s="91">
        <v>12010.357693360995</v>
      </c>
      <c r="M71" s="92">
        <v>1.0064485895743243E-2</v>
      </c>
      <c r="N71" s="92">
        <v>8.2234458217776327E-4</v>
      </c>
      <c r="O71" s="92">
        <v>1.0653787696707865E-4</v>
      </c>
    </row>
    <row r="72" spans="2:15">
      <c r="B72" s="84" t="s">
        <v>1312</v>
      </c>
      <c r="C72" s="81" t="s">
        <v>1313</v>
      </c>
      <c r="D72" s="94" t="s">
        <v>137</v>
      </c>
      <c r="E72" s="94" t="s">
        <v>337</v>
      </c>
      <c r="F72" s="81" t="s">
        <v>1314</v>
      </c>
      <c r="G72" s="94" t="s">
        <v>144</v>
      </c>
      <c r="H72" s="94" t="s">
        <v>147</v>
      </c>
      <c r="I72" s="91">
        <v>477254.913122</v>
      </c>
      <c r="J72" s="93">
        <v>8361</v>
      </c>
      <c r="K72" s="81"/>
      <c r="L72" s="91">
        <v>39903.283286111007</v>
      </c>
      <c r="M72" s="92">
        <v>4.3809484187256838E-2</v>
      </c>
      <c r="N72" s="92">
        <v>2.7321624933432853E-3</v>
      </c>
      <c r="O72" s="92">
        <v>3.5396207122691579E-4</v>
      </c>
    </row>
    <row r="73" spans="2:15">
      <c r="B73" s="84" t="s">
        <v>1315</v>
      </c>
      <c r="C73" s="81" t="s">
        <v>1316</v>
      </c>
      <c r="D73" s="94" t="s">
        <v>137</v>
      </c>
      <c r="E73" s="94" t="s">
        <v>337</v>
      </c>
      <c r="F73" s="81" t="s">
        <v>1317</v>
      </c>
      <c r="G73" s="94" t="s">
        <v>516</v>
      </c>
      <c r="H73" s="94" t="s">
        <v>147</v>
      </c>
      <c r="I73" s="91">
        <v>302679.28724099998</v>
      </c>
      <c r="J73" s="93">
        <v>15180</v>
      </c>
      <c r="K73" s="81"/>
      <c r="L73" s="91">
        <v>45946.715803332998</v>
      </c>
      <c r="M73" s="92">
        <v>3.1700954522827139E-2</v>
      </c>
      <c r="N73" s="92">
        <v>3.1459539985739405E-3</v>
      </c>
      <c r="O73" s="92">
        <v>4.0757033889196164E-4</v>
      </c>
    </row>
    <row r="74" spans="2:15">
      <c r="B74" s="84" t="s">
        <v>1318</v>
      </c>
      <c r="C74" s="81" t="s">
        <v>1319</v>
      </c>
      <c r="D74" s="94" t="s">
        <v>137</v>
      </c>
      <c r="E74" s="94" t="s">
        <v>337</v>
      </c>
      <c r="F74" s="81" t="s">
        <v>871</v>
      </c>
      <c r="G74" s="94" t="s">
        <v>436</v>
      </c>
      <c r="H74" s="94" t="s">
        <v>147</v>
      </c>
      <c r="I74" s="91">
        <v>2860233.7311309995</v>
      </c>
      <c r="J74" s="93">
        <v>1565</v>
      </c>
      <c r="K74" s="81"/>
      <c r="L74" s="91">
        <v>44762.657892206997</v>
      </c>
      <c r="M74" s="92">
        <v>1.7443812619502456E-2</v>
      </c>
      <c r="N74" s="92">
        <v>3.0648820077923983E-3</v>
      </c>
      <c r="O74" s="92">
        <v>3.9706715328516085E-4</v>
      </c>
    </row>
    <row r="75" spans="2:15">
      <c r="B75" s="84" t="s">
        <v>1320</v>
      </c>
      <c r="C75" s="81" t="s">
        <v>1321</v>
      </c>
      <c r="D75" s="94" t="s">
        <v>137</v>
      </c>
      <c r="E75" s="94" t="s">
        <v>337</v>
      </c>
      <c r="F75" s="81" t="s">
        <v>1322</v>
      </c>
      <c r="G75" s="94" t="s">
        <v>882</v>
      </c>
      <c r="H75" s="94" t="s">
        <v>147</v>
      </c>
      <c r="I75" s="91">
        <v>74222.770254999996</v>
      </c>
      <c r="J75" s="93">
        <v>30370</v>
      </c>
      <c r="K75" s="81"/>
      <c r="L75" s="91">
        <v>22541.455326621002</v>
      </c>
      <c r="M75" s="92">
        <v>3.1724257275320543E-2</v>
      </c>
      <c r="N75" s="92">
        <v>1.5434047957202423E-3</v>
      </c>
      <c r="O75" s="92">
        <v>1.9995397768827016E-4</v>
      </c>
    </row>
    <row r="76" spans="2:15">
      <c r="B76" s="84" t="s">
        <v>1323</v>
      </c>
      <c r="C76" s="81" t="s">
        <v>1324</v>
      </c>
      <c r="D76" s="94" t="s">
        <v>137</v>
      </c>
      <c r="E76" s="94" t="s">
        <v>337</v>
      </c>
      <c r="F76" s="81" t="s">
        <v>1325</v>
      </c>
      <c r="G76" s="94" t="s">
        <v>1326</v>
      </c>
      <c r="H76" s="94" t="s">
        <v>147</v>
      </c>
      <c r="I76" s="91">
        <v>686571.65594499989</v>
      </c>
      <c r="J76" s="93">
        <v>1957</v>
      </c>
      <c r="K76" s="81"/>
      <c r="L76" s="91">
        <v>13436.207306848</v>
      </c>
      <c r="M76" s="92">
        <v>1.7050256300691121E-2</v>
      </c>
      <c r="N76" s="92">
        <v>9.1997195803014491E-4</v>
      </c>
      <c r="O76" s="92">
        <v>1.1918587585050953E-4</v>
      </c>
    </row>
    <row r="77" spans="2:15">
      <c r="B77" s="84" t="s">
        <v>1327</v>
      </c>
      <c r="C77" s="81" t="s">
        <v>1328</v>
      </c>
      <c r="D77" s="94" t="s">
        <v>137</v>
      </c>
      <c r="E77" s="94" t="s">
        <v>337</v>
      </c>
      <c r="F77" s="81" t="s">
        <v>1329</v>
      </c>
      <c r="G77" s="94" t="s">
        <v>739</v>
      </c>
      <c r="H77" s="94" t="s">
        <v>147</v>
      </c>
      <c r="I77" s="91">
        <v>520149.41320000001</v>
      </c>
      <c r="J77" s="93">
        <v>9256</v>
      </c>
      <c r="K77" s="81"/>
      <c r="L77" s="91">
        <v>48145.029685888985</v>
      </c>
      <c r="M77" s="92">
        <v>4.1355436860675554E-2</v>
      </c>
      <c r="N77" s="92">
        <v>3.2964717064891151E-3</v>
      </c>
      <c r="O77" s="92">
        <v>4.2707048201294734E-4</v>
      </c>
    </row>
    <row r="78" spans="2:15">
      <c r="B78" s="84" t="s">
        <v>1330</v>
      </c>
      <c r="C78" s="81" t="s">
        <v>1331</v>
      </c>
      <c r="D78" s="94" t="s">
        <v>137</v>
      </c>
      <c r="E78" s="94" t="s">
        <v>337</v>
      </c>
      <c r="F78" s="81" t="s">
        <v>1332</v>
      </c>
      <c r="G78" s="94" t="s">
        <v>1326</v>
      </c>
      <c r="H78" s="94" t="s">
        <v>147</v>
      </c>
      <c r="I78" s="91">
        <v>2830883.7014899999</v>
      </c>
      <c r="J78" s="93">
        <v>230.6</v>
      </c>
      <c r="K78" s="81"/>
      <c r="L78" s="91">
        <v>6528.0178156340007</v>
      </c>
      <c r="M78" s="92">
        <v>9.9789014637573607E-3</v>
      </c>
      <c r="N78" s="92">
        <v>4.4697087464880248E-4</v>
      </c>
      <c r="O78" s="92">
        <v>5.7906781516203813E-5</v>
      </c>
    </row>
    <row r="79" spans="2:15">
      <c r="B79" s="84" t="s">
        <v>1333</v>
      </c>
      <c r="C79" s="81" t="s">
        <v>1334</v>
      </c>
      <c r="D79" s="94" t="s">
        <v>137</v>
      </c>
      <c r="E79" s="94" t="s">
        <v>337</v>
      </c>
      <c r="F79" s="81" t="s">
        <v>508</v>
      </c>
      <c r="G79" s="94" t="s">
        <v>387</v>
      </c>
      <c r="H79" s="94" t="s">
        <v>147</v>
      </c>
      <c r="I79" s="91">
        <v>4732293.0394460009</v>
      </c>
      <c r="J79" s="93">
        <v>1874</v>
      </c>
      <c r="K79" s="81"/>
      <c r="L79" s="91">
        <v>88683.171559229988</v>
      </c>
      <c r="M79" s="92">
        <v>2.6577555966783264E-2</v>
      </c>
      <c r="N79" s="92">
        <v>6.0721027236671403E-3</v>
      </c>
      <c r="O79" s="92">
        <v>7.866640662875711E-4</v>
      </c>
    </row>
    <row r="80" spans="2:15">
      <c r="B80" s="84" t="s">
        <v>1335</v>
      </c>
      <c r="C80" s="81" t="s">
        <v>1336</v>
      </c>
      <c r="D80" s="94" t="s">
        <v>137</v>
      </c>
      <c r="E80" s="94" t="s">
        <v>337</v>
      </c>
      <c r="F80" s="81" t="s">
        <v>1337</v>
      </c>
      <c r="G80" s="94" t="s">
        <v>144</v>
      </c>
      <c r="H80" s="94" t="s">
        <v>147</v>
      </c>
      <c r="I80" s="91">
        <v>221158.46690399994</v>
      </c>
      <c r="J80" s="93">
        <v>18660</v>
      </c>
      <c r="K80" s="81"/>
      <c r="L80" s="91">
        <v>41268.169924349007</v>
      </c>
      <c r="M80" s="92">
        <v>1.6054381647876533E-2</v>
      </c>
      <c r="N80" s="92">
        <v>2.8256157576754771E-3</v>
      </c>
      <c r="O80" s="92">
        <v>3.6606929804323198E-4</v>
      </c>
    </row>
    <row r="81" spans="2:15">
      <c r="B81" s="84" t="s">
        <v>1338</v>
      </c>
      <c r="C81" s="81" t="s">
        <v>1339</v>
      </c>
      <c r="D81" s="94" t="s">
        <v>137</v>
      </c>
      <c r="E81" s="94" t="s">
        <v>337</v>
      </c>
      <c r="F81" s="81" t="s">
        <v>1340</v>
      </c>
      <c r="G81" s="94" t="s">
        <v>916</v>
      </c>
      <c r="H81" s="94" t="s">
        <v>147</v>
      </c>
      <c r="I81" s="91">
        <v>35237025.725940004</v>
      </c>
      <c r="J81" s="93">
        <v>269.89999999999998</v>
      </c>
      <c r="K81" s="81"/>
      <c r="L81" s="91">
        <v>95104.732433769008</v>
      </c>
      <c r="M81" s="92">
        <v>3.1354764564232578E-2</v>
      </c>
      <c r="N81" s="92">
        <v>6.5117845324130126E-3</v>
      </c>
      <c r="O81" s="92">
        <v>8.4362652151622917E-4</v>
      </c>
    </row>
    <row r="82" spans="2:15">
      <c r="B82" s="84" t="s">
        <v>1341</v>
      </c>
      <c r="C82" s="81" t="s">
        <v>1342</v>
      </c>
      <c r="D82" s="94" t="s">
        <v>137</v>
      </c>
      <c r="E82" s="94" t="s">
        <v>337</v>
      </c>
      <c r="F82" s="81" t="s">
        <v>919</v>
      </c>
      <c r="G82" s="94" t="s">
        <v>916</v>
      </c>
      <c r="H82" s="94" t="s">
        <v>147</v>
      </c>
      <c r="I82" s="91">
        <v>3756530.5627469993</v>
      </c>
      <c r="J82" s="93">
        <v>1070</v>
      </c>
      <c r="K82" s="81"/>
      <c r="L82" s="91">
        <v>40194.877021392997</v>
      </c>
      <c r="M82" s="92">
        <v>4.2448794985491693E-2</v>
      </c>
      <c r="N82" s="92">
        <v>2.7521278044962301E-3</v>
      </c>
      <c r="O82" s="92">
        <v>3.5654865343262446E-4</v>
      </c>
    </row>
    <row r="83" spans="2:15">
      <c r="B83" s="80"/>
      <c r="C83" s="81"/>
      <c r="D83" s="81"/>
      <c r="E83" s="81"/>
      <c r="F83" s="81"/>
      <c r="G83" s="81"/>
      <c r="H83" s="81"/>
      <c r="I83" s="91"/>
      <c r="J83" s="93"/>
      <c r="K83" s="81"/>
      <c r="L83" s="81"/>
      <c r="M83" s="81"/>
      <c r="N83" s="92"/>
      <c r="O83" s="81"/>
    </row>
    <row r="84" spans="2:15">
      <c r="B84" s="97" t="s">
        <v>31</v>
      </c>
      <c r="C84" s="79"/>
      <c r="D84" s="79"/>
      <c r="E84" s="79"/>
      <c r="F84" s="79"/>
      <c r="G84" s="79"/>
      <c r="H84" s="79"/>
      <c r="I84" s="88"/>
      <c r="J84" s="90"/>
      <c r="K84" s="79"/>
      <c r="L84" s="88">
        <v>335121.55124278</v>
      </c>
      <c r="M84" s="79"/>
      <c r="N84" s="89">
        <v>2.2945644007575566E-2</v>
      </c>
      <c r="O84" s="89">
        <v>2.972695693739045E-3</v>
      </c>
    </row>
    <row r="85" spans="2:15">
      <c r="B85" s="84" t="s">
        <v>1343</v>
      </c>
      <c r="C85" s="81" t="s">
        <v>1344</v>
      </c>
      <c r="D85" s="94" t="s">
        <v>137</v>
      </c>
      <c r="E85" s="94" t="s">
        <v>337</v>
      </c>
      <c r="F85" s="81" t="s">
        <v>1345</v>
      </c>
      <c r="G85" s="94" t="s">
        <v>1270</v>
      </c>
      <c r="H85" s="94" t="s">
        <v>147</v>
      </c>
      <c r="I85" s="91">
        <v>188914.334153</v>
      </c>
      <c r="J85" s="93">
        <v>3627</v>
      </c>
      <c r="K85" s="81"/>
      <c r="L85" s="91">
        <v>6851.9228997229993</v>
      </c>
      <c r="M85" s="92">
        <v>3.8268021149124372E-2</v>
      </c>
      <c r="N85" s="92">
        <v>4.6914853145478238E-4</v>
      </c>
      <c r="O85" s="92">
        <v>6.07799815389442E-5</v>
      </c>
    </row>
    <row r="86" spans="2:15">
      <c r="B86" s="84" t="s">
        <v>1346</v>
      </c>
      <c r="C86" s="81" t="s">
        <v>1347</v>
      </c>
      <c r="D86" s="94" t="s">
        <v>137</v>
      </c>
      <c r="E86" s="94" t="s">
        <v>337</v>
      </c>
      <c r="F86" s="81" t="s">
        <v>1348</v>
      </c>
      <c r="G86" s="94" t="s">
        <v>368</v>
      </c>
      <c r="H86" s="94" t="s">
        <v>147</v>
      </c>
      <c r="I86" s="91">
        <v>2469312.5838619997</v>
      </c>
      <c r="J86" s="93">
        <v>354.6</v>
      </c>
      <c r="K86" s="81"/>
      <c r="L86" s="91">
        <v>8756.1824201149993</v>
      </c>
      <c r="M86" s="92">
        <v>4.4906471857663229E-2</v>
      </c>
      <c r="N86" s="92">
        <v>5.9953245003868986E-4</v>
      </c>
      <c r="O86" s="92">
        <v>7.7671715463659477E-5</v>
      </c>
    </row>
    <row r="87" spans="2:15">
      <c r="B87" s="84" t="s">
        <v>1349</v>
      </c>
      <c r="C87" s="81" t="s">
        <v>1350</v>
      </c>
      <c r="D87" s="94" t="s">
        <v>137</v>
      </c>
      <c r="E87" s="94" t="s">
        <v>337</v>
      </c>
      <c r="F87" s="81" t="s">
        <v>1351</v>
      </c>
      <c r="G87" s="94" t="s">
        <v>368</v>
      </c>
      <c r="H87" s="94" t="s">
        <v>147</v>
      </c>
      <c r="I87" s="91">
        <v>786013.74026200012</v>
      </c>
      <c r="J87" s="93">
        <v>1928</v>
      </c>
      <c r="K87" s="81"/>
      <c r="L87" s="91">
        <v>15154.344912256998</v>
      </c>
      <c r="M87" s="92">
        <v>5.9211198605201402E-2</v>
      </c>
      <c r="N87" s="92">
        <v>1.0376121805211853E-3</v>
      </c>
      <c r="O87" s="92">
        <v>1.3442661534311917E-4</v>
      </c>
    </row>
    <row r="88" spans="2:15">
      <c r="B88" s="84" t="s">
        <v>1352</v>
      </c>
      <c r="C88" s="81" t="s">
        <v>1353</v>
      </c>
      <c r="D88" s="94" t="s">
        <v>137</v>
      </c>
      <c r="E88" s="94" t="s">
        <v>337</v>
      </c>
      <c r="F88" s="81" t="s">
        <v>1354</v>
      </c>
      <c r="G88" s="94" t="s">
        <v>144</v>
      </c>
      <c r="H88" s="94" t="s">
        <v>147</v>
      </c>
      <c r="I88" s="91">
        <v>84870.874799000012</v>
      </c>
      <c r="J88" s="93">
        <v>6666</v>
      </c>
      <c r="K88" s="81"/>
      <c r="L88" s="91">
        <v>5657.4925139970001</v>
      </c>
      <c r="M88" s="92">
        <v>8.457486277927256E-3</v>
      </c>
      <c r="N88" s="92">
        <v>3.8736634131791213E-4</v>
      </c>
      <c r="O88" s="92">
        <v>5.0184786897026217E-5</v>
      </c>
    </row>
    <row r="89" spans="2:15">
      <c r="B89" s="84" t="s">
        <v>1355</v>
      </c>
      <c r="C89" s="81" t="s">
        <v>1356</v>
      </c>
      <c r="D89" s="94" t="s">
        <v>137</v>
      </c>
      <c r="E89" s="94" t="s">
        <v>337</v>
      </c>
      <c r="F89" s="81" t="s">
        <v>1357</v>
      </c>
      <c r="G89" s="94" t="s">
        <v>1358</v>
      </c>
      <c r="H89" s="94" t="s">
        <v>147</v>
      </c>
      <c r="I89" s="91">
        <v>11594309.944024</v>
      </c>
      <c r="J89" s="93">
        <v>121.1</v>
      </c>
      <c r="K89" s="81"/>
      <c r="L89" s="91">
        <v>14040.709343343999</v>
      </c>
      <c r="M89" s="92">
        <v>3.4713220859448529E-2</v>
      </c>
      <c r="N89" s="92">
        <v>9.6136198048573729E-4</v>
      </c>
      <c r="O89" s="92">
        <v>1.2454811111733751E-4</v>
      </c>
    </row>
    <row r="90" spans="2:15">
      <c r="B90" s="84" t="s">
        <v>1359</v>
      </c>
      <c r="C90" s="81" t="s">
        <v>1360</v>
      </c>
      <c r="D90" s="94" t="s">
        <v>137</v>
      </c>
      <c r="E90" s="94" t="s">
        <v>337</v>
      </c>
      <c r="F90" s="81" t="s">
        <v>1361</v>
      </c>
      <c r="G90" s="94" t="s">
        <v>472</v>
      </c>
      <c r="H90" s="94" t="s">
        <v>147</v>
      </c>
      <c r="I90" s="91">
        <v>1237204.7545019998</v>
      </c>
      <c r="J90" s="93">
        <v>232.2</v>
      </c>
      <c r="K90" s="81"/>
      <c r="L90" s="91">
        <v>2872.7894376910003</v>
      </c>
      <c r="M90" s="92">
        <v>6.4092794867270597E-2</v>
      </c>
      <c r="N90" s="92">
        <v>1.9669879033899063E-4</v>
      </c>
      <c r="O90" s="92">
        <v>2.5483078479355294E-5</v>
      </c>
    </row>
    <row r="91" spans="2:15">
      <c r="B91" s="84" t="s">
        <v>1362</v>
      </c>
      <c r="C91" s="81" t="s">
        <v>1363</v>
      </c>
      <c r="D91" s="94" t="s">
        <v>137</v>
      </c>
      <c r="E91" s="94" t="s">
        <v>337</v>
      </c>
      <c r="F91" s="81" t="s">
        <v>1364</v>
      </c>
      <c r="G91" s="94" t="s">
        <v>169</v>
      </c>
      <c r="H91" s="94" t="s">
        <v>147</v>
      </c>
      <c r="I91" s="91">
        <v>742566.93941099988</v>
      </c>
      <c r="J91" s="93">
        <v>591.9</v>
      </c>
      <c r="K91" s="81"/>
      <c r="L91" s="91">
        <v>4395.2537166830007</v>
      </c>
      <c r="M91" s="92">
        <v>1.7242746709585196E-2</v>
      </c>
      <c r="N91" s="92">
        <v>3.0094133526172121E-4</v>
      </c>
      <c r="O91" s="92">
        <v>3.8988097745491036E-5</v>
      </c>
    </row>
    <row r="92" spans="2:15">
      <c r="B92" s="84" t="s">
        <v>1365</v>
      </c>
      <c r="C92" s="81" t="s">
        <v>1366</v>
      </c>
      <c r="D92" s="94" t="s">
        <v>137</v>
      </c>
      <c r="E92" s="94" t="s">
        <v>337</v>
      </c>
      <c r="F92" s="81" t="s">
        <v>1367</v>
      </c>
      <c r="G92" s="94" t="s">
        <v>686</v>
      </c>
      <c r="H92" s="94" t="s">
        <v>147</v>
      </c>
      <c r="I92" s="91">
        <v>778431.71055600001</v>
      </c>
      <c r="J92" s="93">
        <v>1890</v>
      </c>
      <c r="K92" s="81"/>
      <c r="L92" s="91">
        <v>14712.359329496998</v>
      </c>
      <c r="M92" s="92">
        <v>2.7807315675121191E-2</v>
      </c>
      <c r="N92" s="92">
        <v>1.0073495972856934E-3</v>
      </c>
      <c r="O92" s="92">
        <v>1.3050598226627613E-4</v>
      </c>
    </row>
    <row r="93" spans="2:15">
      <c r="B93" s="84" t="s">
        <v>1368</v>
      </c>
      <c r="C93" s="81" t="s">
        <v>1369</v>
      </c>
      <c r="D93" s="94" t="s">
        <v>137</v>
      </c>
      <c r="E93" s="94" t="s">
        <v>337</v>
      </c>
      <c r="F93" s="81" t="s">
        <v>1370</v>
      </c>
      <c r="G93" s="94" t="s">
        <v>368</v>
      </c>
      <c r="H93" s="94" t="s">
        <v>147</v>
      </c>
      <c r="I93" s="91">
        <v>415558.35966799996</v>
      </c>
      <c r="J93" s="93">
        <v>1973</v>
      </c>
      <c r="K93" s="81"/>
      <c r="L93" s="91">
        <v>8198.9664362600015</v>
      </c>
      <c r="M93" s="92">
        <v>6.2467340357554628E-2</v>
      </c>
      <c r="N93" s="92">
        <v>5.613800854609635E-4</v>
      </c>
      <c r="O93" s="92">
        <v>7.2728931123035838E-5</v>
      </c>
    </row>
    <row r="94" spans="2:15">
      <c r="B94" s="84" t="s">
        <v>1371</v>
      </c>
      <c r="C94" s="81" t="s">
        <v>1372</v>
      </c>
      <c r="D94" s="94" t="s">
        <v>137</v>
      </c>
      <c r="E94" s="94" t="s">
        <v>337</v>
      </c>
      <c r="F94" s="81" t="s">
        <v>1373</v>
      </c>
      <c r="G94" s="94" t="s">
        <v>882</v>
      </c>
      <c r="H94" s="94" t="s">
        <v>147</v>
      </c>
      <c r="I94" s="91">
        <v>69066.44698600001</v>
      </c>
      <c r="J94" s="93">
        <v>0</v>
      </c>
      <c r="K94" s="81"/>
      <c r="L94" s="91">
        <v>6.7883E-5</v>
      </c>
      <c r="M94" s="92">
        <v>4.36871988632015E-2</v>
      </c>
      <c r="N94" s="92">
        <v>4.6479229592662916E-12</v>
      </c>
      <c r="O94" s="92">
        <v>6.0215614611993761E-13</v>
      </c>
    </row>
    <row r="95" spans="2:15">
      <c r="B95" s="84" t="s">
        <v>1374</v>
      </c>
      <c r="C95" s="81" t="s">
        <v>1375</v>
      </c>
      <c r="D95" s="94" t="s">
        <v>137</v>
      </c>
      <c r="E95" s="94" t="s">
        <v>337</v>
      </c>
      <c r="F95" s="81" t="s">
        <v>1376</v>
      </c>
      <c r="G95" s="94" t="s">
        <v>1358</v>
      </c>
      <c r="H95" s="94" t="s">
        <v>147</v>
      </c>
      <c r="I95" s="91">
        <v>773761.34317699994</v>
      </c>
      <c r="J95" s="93">
        <v>466.5</v>
      </c>
      <c r="K95" s="81"/>
      <c r="L95" s="91">
        <v>3609.5966706700001</v>
      </c>
      <c r="M95" s="92">
        <v>2.8572458310837275E-2</v>
      </c>
      <c r="N95" s="92">
        <v>2.4714769882442234E-4</v>
      </c>
      <c r="O95" s="92">
        <v>3.201892698109991E-5</v>
      </c>
    </row>
    <row r="96" spans="2:15">
      <c r="B96" s="84" t="s">
        <v>1377</v>
      </c>
      <c r="C96" s="81" t="s">
        <v>1378</v>
      </c>
      <c r="D96" s="94" t="s">
        <v>137</v>
      </c>
      <c r="E96" s="94" t="s">
        <v>337</v>
      </c>
      <c r="F96" s="81" t="s">
        <v>1379</v>
      </c>
      <c r="G96" s="94" t="s">
        <v>168</v>
      </c>
      <c r="H96" s="94" t="s">
        <v>147</v>
      </c>
      <c r="I96" s="91">
        <v>478666.89149500005</v>
      </c>
      <c r="J96" s="93">
        <v>654.5</v>
      </c>
      <c r="K96" s="81"/>
      <c r="L96" s="91">
        <v>3132.8748076699994</v>
      </c>
      <c r="M96" s="92">
        <v>7.9347434763012092E-2</v>
      </c>
      <c r="N96" s="92">
        <v>2.1450673581126876E-4</v>
      </c>
      <c r="O96" s="92">
        <v>2.7790165733140959E-5</v>
      </c>
    </row>
    <row r="97" spans="2:15">
      <c r="B97" s="84" t="s">
        <v>1380</v>
      </c>
      <c r="C97" s="81" t="s">
        <v>1381</v>
      </c>
      <c r="D97" s="94" t="s">
        <v>137</v>
      </c>
      <c r="E97" s="94" t="s">
        <v>337</v>
      </c>
      <c r="F97" s="81" t="s">
        <v>1382</v>
      </c>
      <c r="G97" s="94" t="s">
        <v>170</v>
      </c>
      <c r="H97" s="94" t="s">
        <v>147</v>
      </c>
      <c r="I97" s="91">
        <v>1093746.0093439999</v>
      </c>
      <c r="J97" s="93">
        <v>376.6</v>
      </c>
      <c r="K97" s="81"/>
      <c r="L97" s="91">
        <v>4119.0474739489991</v>
      </c>
      <c r="M97" s="92">
        <v>7.0915031865943862E-2</v>
      </c>
      <c r="N97" s="92">
        <v>2.8202959981844312E-4</v>
      </c>
      <c r="O97" s="92">
        <v>3.653801029120978E-5</v>
      </c>
    </row>
    <row r="98" spans="2:15">
      <c r="B98" s="84" t="s">
        <v>1383</v>
      </c>
      <c r="C98" s="81" t="s">
        <v>1384</v>
      </c>
      <c r="D98" s="94" t="s">
        <v>137</v>
      </c>
      <c r="E98" s="94" t="s">
        <v>337</v>
      </c>
      <c r="F98" s="81" t="s">
        <v>1385</v>
      </c>
      <c r="G98" s="94" t="s">
        <v>516</v>
      </c>
      <c r="H98" s="94" t="s">
        <v>147</v>
      </c>
      <c r="I98" s="91">
        <v>1531161.98658</v>
      </c>
      <c r="J98" s="93">
        <v>700.1</v>
      </c>
      <c r="K98" s="81"/>
      <c r="L98" s="91">
        <v>10719.665076683996</v>
      </c>
      <c r="M98" s="92">
        <v>4.4729178333339857E-2</v>
      </c>
      <c r="N98" s="92">
        <v>7.3397135402920605E-4</v>
      </c>
      <c r="O98" s="92">
        <v>9.5088788213139081E-5</v>
      </c>
    </row>
    <row r="99" spans="2:15">
      <c r="B99" s="84" t="s">
        <v>1386</v>
      </c>
      <c r="C99" s="81" t="s">
        <v>1387</v>
      </c>
      <c r="D99" s="94" t="s">
        <v>137</v>
      </c>
      <c r="E99" s="94" t="s">
        <v>337</v>
      </c>
      <c r="F99" s="81" t="s">
        <v>1388</v>
      </c>
      <c r="G99" s="94" t="s">
        <v>516</v>
      </c>
      <c r="H99" s="94" t="s">
        <v>147</v>
      </c>
      <c r="I99" s="91">
        <v>955941.60399499978</v>
      </c>
      <c r="J99" s="93">
        <v>1734</v>
      </c>
      <c r="K99" s="81"/>
      <c r="L99" s="91">
        <v>16576.027413252999</v>
      </c>
      <c r="M99" s="92">
        <v>6.2974721811935572E-2</v>
      </c>
      <c r="N99" s="92">
        <v>1.134954235780476E-3</v>
      </c>
      <c r="O99" s="92">
        <v>1.4703764985552885E-4</v>
      </c>
    </row>
    <row r="100" spans="2:15">
      <c r="B100" s="84" t="s">
        <v>1389</v>
      </c>
      <c r="C100" s="81" t="s">
        <v>1390</v>
      </c>
      <c r="D100" s="94" t="s">
        <v>137</v>
      </c>
      <c r="E100" s="94" t="s">
        <v>337</v>
      </c>
      <c r="F100" s="81" t="s">
        <v>1391</v>
      </c>
      <c r="G100" s="94" t="s">
        <v>916</v>
      </c>
      <c r="H100" s="94" t="s">
        <v>147</v>
      </c>
      <c r="I100" s="91">
        <v>899740.22599399998</v>
      </c>
      <c r="J100" s="93">
        <v>916.7</v>
      </c>
      <c r="K100" s="81"/>
      <c r="L100" s="91">
        <v>8247.9186516680002</v>
      </c>
      <c r="M100" s="92">
        <v>4.498476206159692E-2</v>
      </c>
      <c r="N100" s="92">
        <v>5.6473182486408043E-4</v>
      </c>
      <c r="O100" s="92">
        <v>7.3163161745932786E-5</v>
      </c>
    </row>
    <row r="101" spans="2:15">
      <c r="B101" s="84" t="s">
        <v>1392</v>
      </c>
      <c r="C101" s="81" t="s">
        <v>1393</v>
      </c>
      <c r="D101" s="94" t="s">
        <v>137</v>
      </c>
      <c r="E101" s="94" t="s">
        <v>337</v>
      </c>
      <c r="F101" s="81" t="s">
        <v>1394</v>
      </c>
      <c r="G101" s="94" t="s">
        <v>739</v>
      </c>
      <c r="H101" s="94" t="s">
        <v>147</v>
      </c>
      <c r="I101" s="91">
        <v>663134.85144200001</v>
      </c>
      <c r="J101" s="93">
        <v>1494</v>
      </c>
      <c r="K101" s="81"/>
      <c r="L101" s="91">
        <v>9907.2346805399993</v>
      </c>
      <c r="M101" s="92">
        <v>4.5893771878901347E-2</v>
      </c>
      <c r="N101" s="92">
        <v>6.7834455658296049E-4</v>
      </c>
      <c r="O101" s="92">
        <v>8.7882124448532883E-5</v>
      </c>
    </row>
    <row r="102" spans="2:15">
      <c r="B102" s="84" t="s">
        <v>1395</v>
      </c>
      <c r="C102" s="81" t="s">
        <v>1396</v>
      </c>
      <c r="D102" s="94" t="s">
        <v>137</v>
      </c>
      <c r="E102" s="94" t="s">
        <v>337</v>
      </c>
      <c r="F102" s="81" t="s">
        <v>1397</v>
      </c>
      <c r="G102" s="94" t="s">
        <v>882</v>
      </c>
      <c r="H102" s="94" t="s">
        <v>147</v>
      </c>
      <c r="I102" s="91">
        <v>494961.77814100008</v>
      </c>
      <c r="J102" s="93">
        <v>1316</v>
      </c>
      <c r="K102" s="81"/>
      <c r="L102" s="91">
        <v>6513.6970003410006</v>
      </c>
      <c r="M102" s="92">
        <v>4.0271899283267569E-2</v>
      </c>
      <c r="N102" s="92">
        <v>4.4599033392143705E-4</v>
      </c>
      <c r="O102" s="92">
        <v>5.7779748725282251E-5</v>
      </c>
    </row>
    <row r="103" spans="2:15">
      <c r="B103" s="84" t="s">
        <v>1398</v>
      </c>
      <c r="C103" s="81" t="s">
        <v>1399</v>
      </c>
      <c r="D103" s="94" t="s">
        <v>137</v>
      </c>
      <c r="E103" s="94" t="s">
        <v>337</v>
      </c>
      <c r="F103" s="81" t="s">
        <v>1400</v>
      </c>
      <c r="G103" s="94" t="s">
        <v>368</v>
      </c>
      <c r="H103" s="94" t="s">
        <v>147</v>
      </c>
      <c r="I103" s="91">
        <v>663684.70840400015</v>
      </c>
      <c r="J103" s="93">
        <v>612.5</v>
      </c>
      <c r="K103" s="81"/>
      <c r="L103" s="91">
        <v>4065.0688418079994</v>
      </c>
      <c r="M103" s="92">
        <v>5.7588144638860139E-2</v>
      </c>
      <c r="N103" s="92">
        <v>2.7833370359055189E-4</v>
      </c>
      <c r="O103" s="92">
        <v>3.6059192839081117E-5</v>
      </c>
    </row>
    <row r="104" spans="2:15">
      <c r="B104" s="84" t="s">
        <v>1401</v>
      </c>
      <c r="C104" s="81" t="s">
        <v>1402</v>
      </c>
      <c r="D104" s="94" t="s">
        <v>137</v>
      </c>
      <c r="E104" s="94" t="s">
        <v>337</v>
      </c>
      <c r="F104" s="81" t="s">
        <v>1403</v>
      </c>
      <c r="G104" s="94" t="s">
        <v>665</v>
      </c>
      <c r="H104" s="94" t="s">
        <v>147</v>
      </c>
      <c r="I104" s="91">
        <v>278396.20082800003</v>
      </c>
      <c r="J104" s="93">
        <v>15460</v>
      </c>
      <c r="K104" s="81"/>
      <c r="L104" s="91">
        <v>43040.052648056982</v>
      </c>
      <c r="M104" s="92">
        <v>7.6268919779562294E-2</v>
      </c>
      <c r="N104" s="92">
        <v>2.9469358877912584E-3</v>
      </c>
      <c r="O104" s="92">
        <v>3.8178678360345313E-4</v>
      </c>
    </row>
    <row r="105" spans="2:15">
      <c r="B105" s="84" t="s">
        <v>1404</v>
      </c>
      <c r="C105" s="81" t="s">
        <v>1405</v>
      </c>
      <c r="D105" s="94" t="s">
        <v>137</v>
      </c>
      <c r="E105" s="94" t="s">
        <v>337</v>
      </c>
      <c r="F105" s="81" t="s">
        <v>1406</v>
      </c>
      <c r="G105" s="94" t="s">
        <v>144</v>
      </c>
      <c r="H105" s="94" t="s">
        <v>147</v>
      </c>
      <c r="I105" s="91">
        <v>688138.63514999987</v>
      </c>
      <c r="J105" s="93">
        <v>1636</v>
      </c>
      <c r="K105" s="81"/>
      <c r="L105" s="91">
        <v>11257.948071061004</v>
      </c>
      <c r="M105" s="92">
        <v>4.780461488010683E-2</v>
      </c>
      <c r="N105" s="92">
        <v>7.7082738408308562E-4</v>
      </c>
      <c r="O105" s="92">
        <v>9.9863627472098764E-5</v>
      </c>
    </row>
    <row r="106" spans="2:15">
      <c r="B106" s="84" t="s">
        <v>1407</v>
      </c>
      <c r="C106" s="81" t="s">
        <v>1408</v>
      </c>
      <c r="D106" s="94" t="s">
        <v>137</v>
      </c>
      <c r="E106" s="94" t="s">
        <v>337</v>
      </c>
      <c r="F106" s="81" t="s">
        <v>1409</v>
      </c>
      <c r="G106" s="94" t="s">
        <v>144</v>
      </c>
      <c r="H106" s="94" t="s">
        <v>147</v>
      </c>
      <c r="I106" s="91">
        <v>1798497.8372260001</v>
      </c>
      <c r="J106" s="93">
        <v>728.9</v>
      </c>
      <c r="K106" s="81"/>
      <c r="L106" s="91">
        <v>13109.250737236001</v>
      </c>
      <c r="M106" s="92">
        <v>4.5393563354738042E-2</v>
      </c>
      <c r="N106" s="92">
        <v>8.9758536718144118E-4</v>
      </c>
      <c r="O106" s="92">
        <v>1.1628560762567921E-4</v>
      </c>
    </row>
    <row r="107" spans="2:15">
      <c r="B107" s="84" t="s">
        <v>1410</v>
      </c>
      <c r="C107" s="81" t="s">
        <v>1411</v>
      </c>
      <c r="D107" s="94" t="s">
        <v>137</v>
      </c>
      <c r="E107" s="94" t="s">
        <v>337</v>
      </c>
      <c r="F107" s="81" t="s">
        <v>1412</v>
      </c>
      <c r="G107" s="94" t="s">
        <v>144</v>
      </c>
      <c r="H107" s="94" t="s">
        <v>147</v>
      </c>
      <c r="I107" s="91">
        <v>2942052.6735040005</v>
      </c>
      <c r="J107" s="93">
        <v>86.7</v>
      </c>
      <c r="K107" s="81"/>
      <c r="L107" s="91">
        <v>2550.7596656669998</v>
      </c>
      <c r="M107" s="92">
        <v>1.6826654420741959E-2</v>
      </c>
      <c r="N107" s="92">
        <v>1.7464953543043263E-4</v>
      </c>
      <c r="O107" s="92">
        <v>2.2626513412138846E-5</v>
      </c>
    </row>
    <row r="108" spans="2:15">
      <c r="B108" s="84" t="s">
        <v>1413</v>
      </c>
      <c r="C108" s="81" t="s">
        <v>1414</v>
      </c>
      <c r="D108" s="94" t="s">
        <v>137</v>
      </c>
      <c r="E108" s="94" t="s">
        <v>337</v>
      </c>
      <c r="F108" s="81" t="s">
        <v>1415</v>
      </c>
      <c r="G108" s="94" t="s">
        <v>368</v>
      </c>
      <c r="H108" s="94" t="s">
        <v>147</v>
      </c>
      <c r="I108" s="91">
        <v>7448041.1053160001</v>
      </c>
      <c r="J108" s="93">
        <v>146.9</v>
      </c>
      <c r="K108" s="81"/>
      <c r="L108" s="91">
        <v>10941.172385971</v>
      </c>
      <c r="M108" s="92">
        <v>2.1280117443759999E-2</v>
      </c>
      <c r="N108" s="92">
        <v>7.4913787449059353E-4</v>
      </c>
      <c r="O108" s="92">
        <v>9.7053668782613918E-5</v>
      </c>
    </row>
    <row r="109" spans="2:15">
      <c r="B109" s="84" t="s">
        <v>1416</v>
      </c>
      <c r="C109" s="81" t="s">
        <v>1417</v>
      </c>
      <c r="D109" s="94" t="s">
        <v>137</v>
      </c>
      <c r="E109" s="94" t="s">
        <v>337</v>
      </c>
      <c r="F109" s="81" t="s">
        <v>1418</v>
      </c>
      <c r="G109" s="94" t="s">
        <v>1240</v>
      </c>
      <c r="H109" s="94" t="s">
        <v>147</v>
      </c>
      <c r="I109" s="91">
        <v>330351.26883399999</v>
      </c>
      <c r="J109" s="93">
        <v>2340</v>
      </c>
      <c r="K109" s="81"/>
      <c r="L109" s="91">
        <v>7730.2196884690002</v>
      </c>
      <c r="M109" s="92">
        <v>3.1370173734543351E-2</v>
      </c>
      <c r="N109" s="92">
        <v>5.2928517552564534E-4</v>
      </c>
      <c r="O109" s="92">
        <v>6.8570913133906246E-5</v>
      </c>
    </row>
    <row r="110" spans="2:15">
      <c r="B110" s="84" t="s">
        <v>1419</v>
      </c>
      <c r="C110" s="81" t="s">
        <v>1420</v>
      </c>
      <c r="D110" s="94" t="s">
        <v>137</v>
      </c>
      <c r="E110" s="94" t="s">
        <v>337</v>
      </c>
      <c r="F110" s="81" t="s">
        <v>1421</v>
      </c>
      <c r="G110" s="94" t="s">
        <v>665</v>
      </c>
      <c r="H110" s="94" t="s">
        <v>147</v>
      </c>
      <c r="I110" s="91">
        <v>8651.2129959999984</v>
      </c>
      <c r="J110" s="93">
        <v>70.3</v>
      </c>
      <c r="K110" s="81"/>
      <c r="L110" s="91">
        <v>6.0818026840000003</v>
      </c>
      <c r="M110" s="92">
        <v>1.2619186081807828E-3</v>
      </c>
      <c r="N110" s="92">
        <v>4.1641869582503656E-7</v>
      </c>
      <c r="O110" s="92">
        <v>5.3948630226409164E-8</v>
      </c>
    </row>
    <row r="111" spans="2:15">
      <c r="B111" s="84" t="s">
        <v>1422</v>
      </c>
      <c r="C111" s="81" t="s">
        <v>1423</v>
      </c>
      <c r="D111" s="94" t="s">
        <v>137</v>
      </c>
      <c r="E111" s="94" t="s">
        <v>337</v>
      </c>
      <c r="F111" s="81" t="s">
        <v>1424</v>
      </c>
      <c r="G111" s="94" t="s">
        <v>516</v>
      </c>
      <c r="H111" s="94" t="s">
        <v>147</v>
      </c>
      <c r="I111" s="91">
        <v>417657.65924499999</v>
      </c>
      <c r="J111" s="93">
        <v>603</v>
      </c>
      <c r="K111" s="81"/>
      <c r="L111" s="91">
        <v>2518.4756852549995</v>
      </c>
      <c r="M111" s="92">
        <v>3.1820631630430619E-2</v>
      </c>
      <c r="N111" s="92">
        <v>1.7243906368090124E-4</v>
      </c>
      <c r="O111" s="92">
        <v>2.234013836645286E-5</v>
      </c>
    </row>
    <row r="112" spans="2:15">
      <c r="B112" s="84" t="s">
        <v>1425</v>
      </c>
      <c r="C112" s="81" t="s">
        <v>1426</v>
      </c>
      <c r="D112" s="94" t="s">
        <v>137</v>
      </c>
      <c r="E112" s="94" t="s">
        <v>337</v>
      </c>
      <c r="F112" s="81" t="s">
        <v>1427</v>
      </c>
      <c r="G112" s="94" t="s">
        <v>516</v>
      </c>
      <c r="H112" s="94" t="s">
        <v>147</v>
      </c>
      <c r="I112" s="91">
        <v>916324.74922699993</v>
      </c>
      <c r="J112" s="93">
        <v>1730</v>
      </c>
      <c r="K112" s="81"/>
      <c r="L112" s="91">
        <v>15852.418161628999</v>
      </c>
      <c r="M112" s="92">
        <v>3.5619335378451723E-2</v>
      </c>
      <c r="N112" s="92">
        <v>1.0854089880135728E-3</v>
      </c>
      <c r="O112" s="92">
        <v>1.4061887404634776E-4</v>
      </c>
    </row>
    <row r="113" spans="2:15">
      <c r="B113" s="84" t="s">
        <v>1428</v>
      </c>
      <c r="C113" s="81" t="s">
        <v>1429</v>
      </c>
      <c r="D113" s="94" t="s">
        <v>137</v>
      </c>
      <c r="E113" s="94" t="s">
        <v>337</v>
      </c>
      <c r="F113" s="81" t="s">
        <v>1430</v>
      </c>
      <c r="G113" s="94" t="s">
        <v>339</v>
      </c>
      <c r="H113" s="94" t="s">
        <v>147</v>
      </c>
      <c r="I113" s="91">
        <v>7040485.6535209985</v>
      </c>
      <c r="J113" s="93">
        <v>251.1</v>
      </c>
      <c r="K113" s="81"/>
      <c r="L113" s="91">
        <v>17678.659478823996</v>
      </c>
      <c r="M113" s="92">
        <v>4.4712220616376024E-2</v>
      </c>
      <c r="N113" s="92">
        <v>1.2104510301647938E-3</v>
      </c>
      <c r="O113" s="92">
        <v>1.5681854750578735E-4</v>
      </c>
    </row>
    <row r="114" spans="2:15">
      <c r="B114" s="84" t="s">
        <v>1431</v>
      </c>
      <c r="C114" s="81" t="s">
        <v>1432</v>
      </c>
      <c r="D114" s="94" t="s">
        <v>137</v>
      </c>
      <c r="E114" s="94" t="s">
        <v>337</v>
      </c>
      <c r="F114" s="81" t="s">
        <v>1433</v>
      </c>
      <c r="G114" s="94" t="s">
        <v>436</v>
      </c>
      <c r="H114" s="94" t="s">
        <v>147</v>
      </c>
      <c r="I114" s="91">
        <v>406339.77009200002</v>
      </c>
      <c r="J114" s="93">
        <v>1459</v>
      </c>
      <c r="K114" s="81"/>
      <c r="L114" s="91">
        <v>5928.4972456300011</v>
      </c>
      <c r="M114" s="92">
        <v>4.593990252513587E-2</v>
      </c>
      <c r="N114" s="92">
        <v>4.0592193129223301E-4</v>
      </c>
      <c r="O114" s="92">
        <v>5.2588734347498295E-5</v>
      </c>
    </row>
    <row r="115" spans="2:15">
      <c r="B115" s="84" t="s">
        <v>1434</v>
      </c>
      <c r="C115" s="81" t="s">
        <v>1435</v>
      </c>
      <c r="D115" s="94" t="s">
        <v>137</v>
      </c>
      <c r="E115" s="94" t="s">
        <v>337</v>
      </c>
      <c r="F115" s="81" t="s">
        <v>1436</v>
      </c>
      <c r="G115" s="94" t="s">
        <v>168</v>
      </c>
      <c r="H115" s="94" t="s">
        <v>147</v>
      </c>
      <c r="I115" s="91">
        <v>212712.04168699999</v>
      </c>
      <c r="J115" s="93">
        <v>5692</v>
      </c>
      <c r="K115" s="81"/>
      <c r="L115" s="91">
        <v>12107.569411886998</v>
      </c>
      <c r="M115" s="92">
        <v>2.5790686741160793E-2</v>
      </c>
      <c r="N115" s="92">
        <v>8.2900063123933607E-4</v>
      </c>
      <c r="O115" s="92">
        <v>1.0740019350855905E-4</v>
      </c>
    </row>
    <row r="116" spans="2:15">
      <c r="B116" s="84" t="s">
        <v>1437</v>
      </c>
      <c r="C116" s="81" t="s">
        <v>1438</v>
      </c>
      <c r="D116" s="94" t="s">
        <v>137</v>
      </c>
      <c r="E116" s="94" t="s">
        <v>337</v>
      </c>
      <c r="F116" s="81" t="s">
        <v>1439</v>
      </c>
      <c r="G116" s="94" t="s">
        <v>516</v>
      </c>
      <c r="H116" s="94" t="s">
        <v>147</v>
      </c>
      <c r="I116" s="91">
        <v>4683820.7722320016</v>
      </c>
      <c r="J116" s="93">
        <v>704.9</v>
      </c>
      <c r="K116" s="81"/>
      <c r="L116" s="91">
        <v>33016.252624595996</v>
      </c>
      <c r="M116" s="92">
        <v>5.560856148921059E-2</v>
      </c>
      <c r="N116" s="92">
        <v>2.2606101469115343E-3</v>
      </c>
      <c r="O116" s="92">
        <v>2.92870666289778E-4</v>
      </c>
    </row>
    <row r="117" spans="2:15">
      <c r="B117" s="84" t="s">
        <v>1440</v>
      </c>
      <c r="C117" s="81" t="s">
        <v>1441</v>
      </c>
      <c r="D117" s="94" t="s">
        <v>137</v>
      </c>
      <c r="E117" s="94" t="s">
        <v>337</v>
      </c>
      <c r="F117" s="81" t="s">
        <v>1442</v>
      </c>
      <c r="G117" s="94" t="s">
        <v>516</v>
      </c>
      <c r="H117" s="94" t="s">
        <v>147</v>
      </c>
      <c r="I117" s="91">
        <v>1109099.961747</v>
      </c>
      <c r="J117" s="93">
        <v>1001</v>
      </c>
      <c r="K117" s="81"/>
      <c r="L117" s="91">
        <v>11102.090617084003</v>
      </c>
      <c r="M117" s="92">
        <v>6.603029450173202E-2</v>
      </c>
      <c r="N117" s="92">
        <v>7.6015588402103041E-4</v>
      </c>
      <c r="O117" s="92">
        <v>9.8481093938948235E-5</v>
      </c>
    </row>
    <row r="118" spans="2:15">
      <c r="B118" s="84" t="s">
        <v>1443</v>
      </c>
      <c r="C118" s="81" t="s">
        <v>1444</v>
      </c>
      <c r="D118" s="94" t="s">
        <v>137</v>
      </c>
      <c r="E118" s="94" t="s">
        <v>337</v>
      </c>
      <c r="F118" s="81" t="s">
        <v>1445</v>
      </c>
      <c r="G118" s="94" t="s">
        <v>882</v>
      </c>
      <c r="H118" s="94" t="s">
        <v>147</v>
      </c>
      <c r="I118" s="91">
        <v>5732452.8732450008</v>
      </c>
      <c r="J118" s="93">
        <v>13.1</v>
      </c>
      <c r="K118" s="81"/>
      <c r="L118" s="91">
        <v>750.95132469700002</v>
      </c>
      <c r="M118" s="92">
        <v>1.3922019441368071E-2</v>
      </c>
      <c r="N118" s="92">
        <v>5.1417349017436208E-5</v>
      </c>
      <c r="O118" s="92">
        <v>6.6613136662081443E-6</v>
      </c>
    </row>
    <row r="119" spans="2:15">
      <c r="B119" s="80"/>
      <c r="C119" s="81"/>
      <c r="D119" s="81"/>
      <c r="E119" s="81"/>
      <c r="F119" s="81"/>
      <c r="G119" s="81"/>
      <c r="H119" s="81"/>
      <c r="I119" s="91"/>
      <c r="J119" s="93"/>
      <c r="K119" s="81"/>
      <c r="L119" s="81"/>
      <c r="M119" s="81"/>
      <c r="N119" s="92"/>
      <c r="O119" s="81"/>
    </row>
    <row r="120" spans="2:15">
      <c r="B120" s="78" t="s">
        <v>214</v>
      </c>
      <c r="C120" s="79"/>
      <c r="D120" s="79"/>
      <c r="E120" s="79"/>
      <c r="F120" s="79"/>
      <c r="G120" s="79"/>
      <c r="H120" s="79"/>
      <c r="I120" s="88"/>
      <c r="J120" s="90"/>
      <c r="K120" s="88">
        <v>1812.9439418900001</v>
      </c>
      <c r="L120" s="88">
        <v>3891165.7700636094</v>
      </c>
      <c r="M120" s="79"/>
      <c r="N120" s="89">
        <v>0.26642662700513753</v>
      </c>
      <c r="O120" s="89">
        <v>3.4516585654955176E-2</v>
      </c>
    </row>
    <row r="121" spans="2:15">
      <c r="B121" s="97" t="s">
        <v>72</v>
      </c>
      <c r="C121" s="79"/>
      <c r="D121" s="79"/>
      <c r="E121" s="79"/>
      <c r="F121" s="79"/>
      <c r="G121" s="79"/>
      <c r="H121" s="79"/>
      <c r="I121" s="88"/>
      <c r="J121" s="90"/>
      <c r="K121" s="88">
        <v>182.62846212599999</v>
      </c>
      <c r="L121" s="88">
        <v>1028536.9532055452</v>
      </c>
      <c r="M121" s="79"/>
      <c r="N121" s="89">
        <v>7.0423530475345109E-2</v>
      </c>
      <c r="O121" s="89">
        <v>9.123636961893165E-3</v>
      </c>
    </row>
    <row r="122" spans="2:15">
      <c r="B122" s="84" t="s">
        <v>1446</v>
      </c>
      <c r="C122" s="81" t="s">
        <v>1447</v>
      </c>
      <c r="D122" s="94" t="s">
        <v>1448</v>
      </c>
      <c r="E122" s="94" t="s">
        <v>926</v>
      </c>
      <c r="F122" s="81" t="s">
        <v>1252</v>
      </c>
      <c r="G122" s="94" t="s">
        <v>171</v>
      </c>
      <c r="H122" s="94" t="s">
        <v>146</v>
      </c>
      <c r="I122" s="91">
        <v>1140117.664564</v>
      </c>
      <c r="J122" s="93">
        <v>721</v>
      </c>
      <c r="K122" s="81"/>
      <c r="L122" s="91">
        <v>29313.405655000995</v>
      </c>
      <c r="M122" s="92">
        <v>3.3635499342066076E-2</v>
      </c>
      <c r="N122" s="92">
        <v>2.0070776359053881E-3</v>
      </c>
      <c r="O122" s="92">
        <v>2.6002456253945445E-4</v>
      </c>
    </row>
    <row r="123" spans="2:15">
      <c r="B123" s="84" t="s">
        <v>1449</v>
      </c>
      <c r="C123" s="81" t="s">
        <v>1450</v>
      </c>
      <c r="D123" s="94" t="s">
        <v>1448</v>
      </c>
      <c r="E123" s="94" t="s">
        <v>926</v>
      </c>
      <c r="F123" s="81" t="s">
        <v>1451</v>
      </c>
      <c r="G123" s="94" t="s">
        <v>941</v>
      </c>
      <c r="H123" s="94" t="s">
        <v>146</v>
      </c>
      <c r="I123" s="91">
        <v>166687.554386</v>
      </c>
      <c r="J123" s="93">
        <v>11561</v>
      </c>
      <c r="K123" s="81"/>
      <c r="L123" s="91">
        <v>68719.487949688002</v>
      </c>
      <c r="M123" s="92">
        <v>1.0949033964692003E-3</v>
      </c>
      <c r="N123" s="92">
        <v>4.7051969681713851E-3</v>
      </c>
      <c r="O123" s="92">
        <v>6.0957621241134927E-4</v>
      </c>
    </row>
    <row r="124" spans="2:15">
      <c r="B124" s="84" t="s">
        <v>1452</v>
      </c>
      <c r="C124" s="81" t="s">
        <v>1453</v>
      </c>
      <c r="D124" s="94" t="s">
        <v>1448</v>
      </c>
      <c r="E124" s="94" t="s">
        <v>926</v>
      </c>
      <c r="F124" s="81" t="s">
        <v>1454</v>
      </c>
      <c r="G124" s="94" t="s">
        <v>941</v>
      </c>
      <c r="H124" s="94" t="s">
        <v>146</v>
      </c>
      <c r="I124" s="91">
        <v>75237.629711999994</v>
      </c>
      <c r="J124" s="93">
        <v>12784</v>
      </c>
      <c r="K124" s="81"/>
      <c r="L124" s="91">
        <v>34299.138024774998</v>
      </c>
      <c r="M124" s="92">
        <v>2.0005268356103291E-3</v>
      </c>
      <c r="N124" s="92">
        <v>2.3484488179425661E-3</v>
      </c>
      <c r="O124" s="92">
        <v>3.0425050113039087E-4</v>
      </c>
    </row>
    <row r="125" spans="2:15">
      <c r="B125" s="84" t="s">
        <v>1455</v>
      </c>
      <c r="C125" s="81" t="s">
        <v>1456</v>
      </c>
      <c r="D125" s="94" t="s">
        <v>138</v>
      </c>
      <c r="E125" s="94" t="s">
        <v>926</v>
      </c>
      <c r="F125" s="81" t="s">
        <v>1180</v>
      </c>
      <c r="G125" s="94" t="s">
        <v>916</v>
      </c>
      <c r="H125" s="94" t="s">
        <v>149</v>
      </c>
      <c r="I125" s="91">
        <v>1515100.8796560001</v>
      </c>
      <c r="J125" s="93">
        <v>831</v>
      </c>
      <c r="K125" s="81"/>
      <c r="L125" s="91">
        <v>56929.151944870006</v>
      </c>
      <c r="M125" s="92">
        <v>9.8815072226366863E-3</v>
      </c>
      <c r="N125" s="92">
        <v>3.8979171865727879E-3</v>
      </c>
      <c r="O125" s="92">
        <v>5.0499003781505347E-4</v>
      </c>
    </row>
    <row r="126" spans="2:15">
      <c r="B126" s="84" t="s">
        <v>1457</v>
      </c>
      <c r="C126" s="81" t="s">
        <v>1458</v>
      </c>
      <c r="D126" s="94" t="s">
        <v>1448</v>
      </c>
      <c r="E126" s="94" t="s">
        <v>926</v>
      </c>
      <c r="F126" s="81" t="s">
        <v>1459</v>
      </c>
      <c r="G126" s="94" t="s">
        <v>1326</v>
      </c>
      <c r="H126" s="94" t="s">
        <v>146</v>
      </c>
      <c r="I126" s="91">
        <v>412501.90167400002</v>
      </c>
      <c r="J126" s="93">
        <v>434</v>
      </c>
      <c r="K126" s="81"/>
      <c r="L126" s="91">
        <v>6384.0609294859987</v>
      </c>
      <c r="M126" s="92">
        <v>1.2388422547653988E-2</v>
      </c>
      <c r="N126" s="92">
        <v>4.3711420189904507E-4</v>
      </c>
      <c r="O126" s="92">
        <v>5.6629811969037257E-5</v>
      </c>
    </row>
    <row r="127" spans="2:15">
      <c r="B127" s="84" t="s">
        <v>1460</v>
      </c>
      <c r="C127" s="81" t="s">
        <v>1461</v>
      </c>
      <c r="D127" s="94" t="s">
        <v>1462</v>
      </c>
      <c r="E127" s="94" t="s">
        <v>926</v>
      </c>
      <c r="F127" s="81">
        <v>29389</v>
      </c>
      <c r="G127" s="94" t="s">
        <v>1027</v>
      </c>
      <c r="H127" s="94" t="s">
        <v>146</v>
      </c>
      <c r="I127" s="91">
        <v>188376.92251199999</v>
      </c>
      <c r="J127" s="93">
        <v>14509</v>
      </c>
      <c r="K127" s="91">
        <v>4.4178291639999996</v>
      </c>
      <c r="L127" s="91">
        <v>97468.930841955007</v>
      </c>
      <c r="M127" s="92">
        <v>1.7656285967971265E-3</v>
      </c>
      <c r="N127" s="92">
        <v>6.6736602901383418E-3</v>
      </c>
      <c r="O127" s="92">
        <v>8.645981433086687E-4</v>
      </c>
    </row>
    <row r="128" spans="2:15">
      <c r="B128" s="84" t="s">
        <v>1463</v>
      </c>
      <c r="C128" s="81" t="s">
        <v>1464</v>
      </c>
      <c r="D128" s="94" t="s">
        <v>1448</v>
      </c>
      <c r="E128" s="94" t="s">
        <v>926</v>
      </c>
      <c r="F128" s="81" t="s">
        <v>1465</v>
      </c>
      <c r="G128" s="94" t="s">
        <v>368</v>
      </c>
      <c r="H128" s="94" t="s">
        <v>146</v>
      </c>
      <c r="I128" s="91">
        <v>208228.90852200001</v>
      </c>
      <c r="J128" s="93">
        <v>3009</v>
      </c>
      <c r="K128" s="91">
        <v>178.21063296200001</v>
      </c>
      <c r="L128" s="91">
        <v>22521.368254131005</v>
      </c>
      <c r="M128" s="92">
        <v>8.8700781903429168E-3</v>
      </c>
      <c r="N128" s="92">
        <v>1.5420294415754532E-3</v>
      </c>
      <c r="O128" s="92">
        <v>1.9977579531333962E-4</v>
      </c>
    </row>
    <row r="129" spans="2:15">
      <c r="B129" s="84" t="s">
        <v>1466</v>
      </c>
      <c r="C129" s="81" t="s">
        <v>1467</v>
      </c>
      <c r="D129" s="94" t="s">
        <v>1448</v>
      </c>
      <c r="E129" s="94" t="s">
        <v>926</v>
      </c>
      <c r="F129" s="81" t="s">
        <v>1325</v>
      </c>
      <c r="G129" s="94" t="s">
        <v>1326</v>
      </c>
      <c r="H129" s="94" t="s">
        <v>146</v>
      </c>
      <c r="I129" s="91">
        <v>261167.34931999995</v>
      </c>
      <c r="J129" s="93">
        <v>552</v>
      </c>
      <c r="K129" s="81"/>
      <c r="L129" s="91">
        <v>5140.9016766299992</v>
      </c>
      <c r="M129" s="92">
        <v>6.4858055305954086E-3</v>
      </c>
      <c r="N129" s="92">
        <v>3.5199556492994041E-4</v>
      </c>
      <c r="O129" s="92">
        <v>4.5602367915104606E-5</v>
      </c>
    </row>
    <row r="130" spans="2:15">
      <c r="B130" s="84" t="s">
        <v>1468</v>
      </c>
      <c r="C130" s="81" t="s">
        <v>1469</v>
      </c>
      <c r="D130" s="94" t="s">
        <v>1448</v>
      </c>
      <c r="E130" s="94" t="s">
        <v>926</v>
      </c>
      <c r="F130" s="81" t="s">
        <v>1470</v>
      </c>
      <c r="G130" s="94" t="s">
        <v>30</v>
      </c>
      <c r="H130" s="94" t="s">
        <v>146</v>
      </c>
      <c r="I130" s="91">
        <v>555283.68918800005</v>
      </c>
      <c r="J130" s="93">
        <v>3166</v>
      </c>
      <c r="K130" s="81"/>
      <c r="L130" s="91">
        <v>62691.284184927987</v>
      </c>
      <c r="M130" s="92">
        <v>1.3985883217290919E-2</v>
      </c>
      <c r="N130" s="92">
        <v>4.2924481697776259E-3</v>
      </c>
      <c r="O130" s="92">
        <v>5.5610303139381036E-4</v>
      </c>
    </row>
    <row r="131" spans="2:15">
      <c r="B131" s="84" t="s">
        <v>1471</v>
      </c>
      <c r="C131" s="81" t="s">
        <v>1472</v>
      </c>
      <c r="D131" s="94" t="s">
        <v>1448</v>
      </c>
      <c r="E131" s="94" t="s">
        <v>926</v>
      </c>
      <c r="F131" s="81" t="s">
        <v>1473</v>
      </c>
      <c r="G131" s="94" t="s">
        <v>1131</v>
      </c>
      <c r="H131" s="94" t="s">
        <v>146</v>
      </c>
      <c r="I131" s="91">
        <v>1079977.90778</v>
      </c>
      <c r="J131" s="93">
        <v>338</v>
      </c>
      <c r="K131" s="81"/>
      <c r="L131" s="91">
        <v>13017.060117897998</v>
      </c>
      <c r="M131" s="92">
        <v>3.9735983857882969E-2</v>
      </c>
      <c r="N131" s="92">
        <v>8.9127311085437715E-4</v>
      </c>
      <c r="O131" s="92">
        <v>1.15467830744148E-4</v>
      </c>
    </row>
    <row r="132" spans="2:15">
      <c r="B132" s="84" t="s">
        <v>1474</v>
      </c>
      <c r="C132" s="81" t="s">
        <v>1475</v>
      </c>
      <c r="D132" s="94" t="s">
        <v>1448</v>
      </c>
      <c r="E132" s="94" t="s">
        <v>926</v>
      </c>
      <c r="F132" s="81" t="s">
        <v>1216</v>
      </c>
      <c r="G132" s="94" t="s">
        <v>171</v>
      </c>
      <c r="H132" s="94" t="s">
        <v>146</v>
      </c>
      <c r="I132" s="91">
        <v>641482.81928299996</v>
      </c>
      <c r="J132" s="93">
        <v>13700</v>
      </c>
      <c r="K132" s="81"/>
      <c r="L132" s="91">
        <v>313391.299497706</v>
      </c>
      <c r="M132" s="92">
        <v>1.0302589277587343E-2</v>
      </c>
      <c r="N132" s="92">
        <v>2.1457782009776917E-2</v>
      </c>
      <c r="O132" s="92">
        <v>2.7799374973565957E-3</v>
      </c>
    </row>
    <row r="133" spans="2:15">
      <c r="B133" s="84" t="s">
        <v>1476</v>
      </c>
      <c r="C133" s="81" t="s">
        <v>1477</v>
      </c>
      <c r="D133" s="94" t="s">
        <v>1448</v>
      </c>
      <c r="E133" s="94" t="s">
        <v>926</v>
      </c>
      <c r="F133" s="81" t="s">
        <v>1306</v>
      </c>
      <c r="G133" s="94" t="s">
        <v>1199</v>
      </c>
      <c r="H133" s="94" t="s">
        <v>146</v>
      </c>
      <c r="I133" s="91">
        <v>460093.37949399999</v>
      </c>
      <c r="J133" s="93">
        <v>2559</v>
      </c>
      <c r="K133" s="81"/>
      <c r="L133" s="91">
        <v>41985.333647435</v>
      </c>
      <c r="M133" s="92">
        <v>1.6470223797943637E-2</v>
      </c>
      <c r="N133" s="92">
        <v>2.8747196825769147E-3</v>
      </c>
      <c r="O133" s="92">
        <v>3.724308987920275E-4</v>
      </c>
    </row>
    <row r="134" spans="2:15">
      <c r="B134" s="84" t="s">
        <v>1480</v>
      </c>
      <c r="C134" s="81" t="s">
        <v>1481</v>
      </c>
      <c r="D134" s="94" t="s">
        <v>1448</v>
      </c>
      <c r="E134" s="94" t="s">
        <v>926</v>
      </c>
      <c r="F134" s="81" t="s">
        <v>871</v>
      </c>
      <c r="G134" s="94" t="s">
        <v>436</v>
      </c>
      <c r="H134" s="94" t="s">
        <v>146</v>
      </c>
      <c r="I134" s="91">
        <v>41837.213387999996</v>
      </c>
      <c r="J134" s="93">
        <v>420</v>
      </c>
      <c r="K134" s="81"/>
      <c r="L134" s="91">
        <v>626.60431212799995</v>
      </c>
      <c r="M134" s="92">
        <v>2.5515415153636142E-4</v>
      </c>
      <c r="N134" s="92">
        <v>4.2903356786161371E-5</v>
      </c>
      <c r="O134" s="92">
        <v>5.5582935010699427E-6</v>
      </c>
    </row>
    <row r="135" spans="2:15">
      <c r="B135" s="84" t="s">
        <v>1484</v>
      </c>
      <c r="C135" s="81" t="s">
        <v>1485</v>
      </c>
      <c r="D135" s="94" t="s">
        <v>138</v>
      </c>
      <c r="E135" s="94" t="s">
        <v>926</v>
      </c>
      <c r="F135" s="81" t="s">
        <v>1421</v>
      </c>
      <c r="G135" s="94" t="s">
        <v>665</v>
      </c>
      <c r="H135" s="94" t="s">
        <v>149</v>
      </c>
      <c r="I135" s="91">
        <v>10610.768573999998</v>
      </c>
      <c r="J135" s="93">
        <v>22.5</v>
      </c>
      <c r="K135" s="81"/>
      <c r="L135" s="91">
        <v>10.794981970999999</v>
      </c>
      <c r="M135" s="92">
        <v>1.5477513172801865E-3</v>
      </c>
      <c r="N135" s="92">
        <v>7.3912827287946288E-7</v>
      </c>
      <c r="O135" s="92">
        <v>9.5756886718199949E-8</v>
      </c>
    </row>
    <row r="136" spans="2:15">
      <c r="B136" s="84" t="s">
        <v>1486</v>
      </c>
      <c r="C136" s="81" t="s">
        <v>1487</v>
      </c>
      <c r="D136" s="94" t="s">
        <v>1448</v>
      </c>
      <c r="E136" s="94" t="s">
        <v>926</v>
      </c>
      <c r="F136" s="81" t="s">
        <v>1332</v>
      </c>
      <c r="G136" s="94" t="s">
        <v>1326</v>
      </c>
      <c r="H136" s="94" t="s">
        <v>146</v>
      </c>
      <c r="I136" s="91">
        <v>220572.97106500005</v>
      </c>
      <c r="J136" s="93">
        <v>650</v>
      </c>
      <c r="K136" s="81"/>
      <c r="L136" s="91">
        <v>5112.6608985579987</v>
      </c>
      <c r="M136" s="92">
        <v>7.7752255493565093E-3</v>
      </c>
      <c r="N136" s="92">
        <v>3.5006192969301228E-4</v>
      </c>
      <c r="O136" s="92">
        <v>4.5351858095455152E-5</v>
      </c>
    </row>
    <row r="137" spans="2:15">
      <c r="B137" s="84" t="s">
        <v>1488</v>
      </c>
      <c r="C137" s="81" t="s">
        <v>1489</v>
      </c>
      <c r="D137" s="94" t="s">
        <v>1448</v>
      </c>
      <c r="E137" s="94" t="s">
        <v>926</v>
      </c>
      <c r="F137" s="81" t="s">
        <v>1490</v>
      </c>
      <c r="G137" s="94" t="s">
        <v>1013</v>
      </c>
      <c r="H137" s="94" t="s">
        <v>146</v>
      </c>
      <c r="I137" s="91">
        <v>258851.953694</v>
      </c>
      <c r="J137" s="93">
        <v>6246</v>
      </c>
      <c r="K137" s="81"/>
      <c r="L137" s="91">
        <v>57654.706536127</v>
      </c>
      <c r="M137" s="92">
        <v>5.4440492184183592E-3</v>
      </c>
      <c r="N137" s="92">
        <v>3.9475956309978199E-3</v>
      </c>
      <c r="O137" s="92">
        <v>5.1142606975929485E-4</v>
      </c>
    </row>
    <row r="138" spans="2:15">
      <c r="B138" s="84" t="s">
        <v>1491</v>
      </c>
      <c r="C138" s="81" t="s">
        <v>1492</v>
      </c>
      <c r="D138" s="94" t="s">
        <v>1448</v>
      </c>
      <c r="E138" s="94" t="s">
        <v>926</v>
      </c>
      <c r="F138" s="81" t="s">
        <v>1202</v>
      </c>
      <c r="G138" s="94" t="s">
        <v>1203</v>
      </c>
      <c r="H138" s="94" t="s">
        <v>146</v>
      </c>
      <c r="I138" s="91">
        <v>1874039.2459400001</v>
      </c>
      <c r="J138" s="93">
        <v>923</v>
      </c>
      <c r="K138" s="81"/>
      <c r="L138" s="91">
        <v>61682.465065644006</v>
      </c>
      <c r="M138" s="92">
        <v>1.7167851542322764E-3</v>
      </c>
      <c r="N138" s="92">
        <v>4.2233747118239871E-3</v>
      </c>
      <c r="O138" s="92">
        <v>5.4715430147615578E-4</v>
      </c>
    </row>
    <row r="139" spans="2:15">
      <c r="B139" s="84" t="s">
        <v>1493</v>
      </c>
      <c r="C139" s="81" t="s">
        <v>1494</v>
      </c>
      <c r="D139" s="94" t="s">
        <v>1448</v>
      </c>
      <c r="E139" s="94" t="s">
        <v>926</v>
      </c>
      <c r="F139" s="81" t="s">
        <v>1198</v>
      </c>
      <c r="G139" s="94" t="s">
        <v>1199</v>
      </c>
      <c r="H139" s="94" t="s">
        <v>146</v>
      </c>
      <c r="I139" s="91">
        <v>581581.22071000002</v>
      </c>
      <c r="J139" s="93">
        <v>1577</v>
      </c>
      <c r="K139" s="81"/>
      <c r="L139" s="91">
        <v>32705.696845668004</v>
      </c>
      <c r="M139" s="92">
        <v>5.4718385896057511E-3</v>
      </c>
      <c r="N139" s="92">
        <v>2.2393465119070082E-3</v>
      </c>
      <c r="O139" s="92">
        <v>2.9011588127741034E-4</v>
      </c>
    </row>
    <row r="140" spans="2:15">
      <c r="B140" s="84" t="s">
        <v>1495</v>
      </c>
      <c r="C140" s="81" t="s">
        <v>1496</v>
      </c>
      <c r="D140" s="94" t="s">
        <v>1448</v>
      </c>
      <c r="E140" s="94" t="s">
        <v>926</v>
      </c>
      <c r="F140" s="81" t="s">
        <v>1497</v>
      </c>
      <c r="G140" s="94" t="s">
        <v>1038</v>
      </c>
      <c r="H140" s="94" t="s">
        <v>146</v>
      </c>
      <c r="I140" s="91">
        <v>199861.69212499997</v>
      </c>
      <c r="J140" s="93">
        <v>3594</v>
      </c>
      <c r="K140" s="81"/>
      <c r="L140" s="91">
        <v>25614.682182698001</v>
      </c>
      <c r="M140" s="92">
        <v>9.6126888787672025E-3</v>
      </c>
      <c r="N140" s="92">
        <v>1.7538274591763954E-3</v>
      </c>
      <c r="O140" s="92">
        <v>2.272150362715328E-4</v>
      </c>
    </row>
    <row r="141" spans="2:15">
      <c r="B141" s="84" t="s">
        <v>1498</v>
      </c>
      <c r="C141" s="81" t="s">
        <v>1499</v>
      </c>
      <c r="D141" s="94" t="s">
        <v>1448</v>
      </c>
      <c r="E141" s="94" t="s">
        <v>926</v>
      </c>
      <c r="F141" s="81" t="s">
        <v>1500</v>
      </c>
      <c r="G141" s="94" t="s">
        <v>941</v>
      </c>
      <c r="H141" s="94" t="s">
        <v>146</v>
      </c>
      <c r="I141" s="91">
        <v>191771.10129600001</v>
      </c>
      <c r="J141" s="93">
        <v>5378</v>
      </c>
      <c r="K141" s="81"/>
      <c r="L141" s="91">
        <v>36777.762085572998</v>
      </c>
      <c r="M141" s="92">
        <v>2.9156362788271867E-3</v>
      </c>
      <c r="N141" s="92">
        <v>2.5181592561903283E-3</v>
      </c>
      <c r="O141" s="92">
        <v>3.2623713566525637E-4</v>
      </c>
    </row>
    <row r="142" spans="2:15">
      <c r="B142" s="84" t="s">
        <v>1501</v>
      </c>
      <c r="C142" s="81" t="s">
        <v>1502</v>
      </c>
      <c r="D142" s="94" t="s">
        <v>1448</v>
      </c>
      <c r="E142" s="94" t="s">
        <v>926</v>
      </c>
      <c r="F142" s="81" t="s">
        <v>1503</v>
      </c>
      <c r="G142" s="94" t="s">
        <v>941</v>
      </c>
      <c r="H142" s="94" t="s">
        <v>146</v>
      </c>
      <c r="I142" s="91">
        <v>111480.10507200001</v>
      </c>
      <c r="J142" s="93">
        <v>14210</v>
      </c>
      <c r="K142" s="81"/>
      <c r="L142" s="91">
        <v>56490.157572675009</v>
      </c>
      <c r="M142" s="92">
        <v>2.2462863936286771E-3</v>
      </c>
      <c r="N142" s="92">
        <v>3.8678594103767768E-3</v>
      </c>
      <c r="O142" s="92">
        <v>5.0109593827129021E-4</v>
      </c>
    </row>
    <row r="143" spans="2:15">
      <c r="B143" s="80"/>
      <c r="C143" s="81"/>
      <c r="D143" s="81"/>
      <c r="E143" s="81"/>
      <c r="F143" s="81"/>
      <c r="G143" s="81"/>
      <c r="H143" s="81"/>
      <c r="I143" s="91"/>
      <c r="J143" s="93"/>
      <c r="K143" s="81"/>
      <c r="L143" s="81"/>
      <c r="M143" s="81"/>
      <c r="N143" s="92"/>
      <c r="O143" s="81"/>
    </row>
    <row r="144" spans="2:15">
      <c r="B144" s="97" t="s">
        <v>71</v>
      </c>
      <c r="C144" s="79"/>
      <c r="D144" s="79"/>
      <c r="E144" s="79"/>
      <c r="F144" s="79"/>
      <c r="G144" s="79"/>
      <c r="H144" s="79"/>
      <c r="I144" s="88"/>
      <c r="J144" s="90"/>
      <c r="K144" s="88">
        <v>1630.3154797640002</v>
      </c>
      <c r="L144" s="88">
        <v>2862628.8168580635</v>
      </c>
      <c r="M144" s="79"/>
      <c r="N144" s="89">
        <v>0.19600309652979239</v>
      </c>
      <c r="O144" s="89">
        <v>2.5392948693062006E-2</v>
      </c>
    </row>
    <row r="145" spans="2:15">
      <c r="B145" s="84" t="s">
        <v>1504</v>
      </c>
      <c r="C145" s="81" t="s">
        <v>1505</v>
      </c>
      <c r="D145" s="94" t="s">
        <v>30</v>
      </c>
      <c r="E145" s="94" t="s">
        <v>926</v>
      </c>
      <c r="F145" s="81"/>
      <c r="G145" s="94" t="s">
        <v>1085</v>
      </c>
      <c r="H145" s="94" t="s">
        <v>148</v>
      </c>
      <c r="I145" s="91">
        <v>77654.720571999991</v>
      </c>
      <c r="J145" s="93">
        <v>27090</v>
      </c>
      <c r="K145" s="81"/>
      <c r="L145" s="91">
        <v>85442.513699957984</v>
      </c>
      <c r="M145" s="92">
        <v>3.8746731050954132E-4</v>
      </c>
      <c r="N145" s="92">
        <v>5.8502161236754328E-3</v>
      </c>
      <c r="O145" s="92">
        <v>7.5791781100373692E-4</v>
      </c>
    </row>
    <row r="146" spans="2:15">
      <c r="B146" s="84" t="s">
        <v>1506</v>
      </c>
      <c r="C146" s="81" t="s">
        <v>1507</v>
      </c>
      <c r="D146" s="94" t="s">
        <v>30</v>
      </c>
      <c r="E146" s="94" t="s">
        <v>926</v>
      </c>
      <c r="F146" s="81"/>
      <c r="G146" s="94" t="s">
        <v>969</v>
      </c>
      <c r="H146" s="94" t="s">
        <v>148</v>
      </c>
      <c r="I146" s="91">
        <v>173450.788875</v>
      </c>
      <c r="J146" s="93">
        <v>12468</v>
      </c>
      <c r="K146" s="81"/>
      <c r="L146" s="91">
        <v>87835.529438808997</v>
      </c>
      <c r="M146" s="92">
        <v>2.229167456869414E-4</v>
      </c>
      <c r="N146" s="92">
        <v>6.0140649929724763E-3</v>
      </c>
      <c r="O146" s="92">
        <v>7.7914505692555658E-4</v>
      </c>
    </row>
    <row r="147" spans="2:15">
      <c r="B147" s="84" t="s">
        <v>1508</v>
      </c>
      <c r="C147" s="81" t="s">
        <v>1509</v>
      </c>
      <c r="D147" s="94" t="s">
        <v>1462</v>
      </c>
      <c r="E147" s="94" t="s">
        <v>926</v>
      </c>
      <c r="F147" s="81"/>
      <c r="G147" s="94" t="s">
        <v>1113</v>
      </c>
      <c r="H147" s="94" t="s">
        <v>146</v>
      </c>
      <c r="I147" s="91">
        <v>27314.721077000002</v>
      </c>
      <c r="J147" s="93">
        <v>14109</v>
      </c>
      <c r="K147" s="91">
        <v>97.404297582000012</v>
      </c>
      <c r="L147" s="91">
        <v>13840.176327966999</v>
      </c>
      <c r="M147" s="92">
        <v>2.3154147850462333E-4</v>
      </c>
      <c r="N147" s="92">
        <v>9.4763156187928723E-4</v>
      </c>
      <c r="O147" s="92">
        <v>1.2276928302032907E-4</v>
      </c>
    </row>
    <row r="148" spans="2:15">
      <c r="B148" s="84" t="s">
        <v>1510</v>
      </c>
      <c r="C148" s="81" t="s">
        <v>1511</v>
      </c>
      <c r="D148" s="94" t="s">
        <v>1462</v>
      </c>
      <c r="E148" s="94" t="s">
        <v>926</v>
      </c>
      <c r="F148" s="81"/>
      <c r="G148" s="94" t="s">
        <v>1512</v>
      </c>
      <c r="H148" s="94" t="s">
        <v>146</v>
      </c>
      <c r="I148" s="91">
        <v>130290.28995000003</v>
      </c>
      <c r="J148" s="93">
        <v>16945</v>
      </c>
      <c r="K148" s="81"/>
      <c r="L148" s="91">
        <v>78729.041225617984</v>
      </c>
      <c r="M148" s="92">
        <v>5.0042918092228123E-5</v>
      </c>
      <c r="N148" s="92">
        <v>5.390547239714983E-3</v>
      </c>
      <c r="O148" s="92">
        <v>6.9836595395217978E-4</v>
      </c>
    </row>
    <row r="149" spans="2:15">
      <c r="B149" s="84" t="s">
        <v>1513</v>
      </c>
      <c r="C149" s="81" t="s">
        <v>1514</v>
      </c>
      <c r="D149" s="94" t="s">
        <v>1448</v>
      </c>
      <c r="E149" s="94" t="s">
        <v>926</v>
      </c>
      <c r="F149" s="81"/>
      <c r="G149" s="94" t="s">
        <v>941</v>
      </c>
      <c r="H149" s="94" t="s">
        <v>146</v>
      </c>
      <c r="I149" s="91">
        <v>28884.809606999996</v>
      </c>
      <c r="J149" s="93">
        <v>108091</v>
      </c>
      <c r="K149" s="81"/>
      <c r="L149" s="91">
        <v>111337.222482686</v>
      </c>
      <c r="M149" s="92">
        <v>8.2939524077268507E-5</v>
      </c>
      <c r="N149" s="92">
        <v>7.6232168966930665E-3</v>
      </c>
      <c r="O149" s="92">
        <v>9.876168232086425E-4</v>
      </c>
    </row>
    <row r="150" spans="2:15">
      <c r="B150" s="84" t="s">
        <v>1515</v>
      </c>
      <c r="C150" s="81" t="s">
        <v>1516</v>
      </c>
      <c r="D150" s="94" t="s">
        <v>1448</v>
      </c>
      <c r="E150" s="94" t="s">
        <v>926</v>
      </c>
      <c r="F150" s="81"/>
      <c r="G150" s="94" t="s">
        <v>1512</v>
      </c>
      <c r="H150" s="94" t="s">
        <v>146</v>
      </c>
      <c r="I150" s="91">
        <v>21900.315584000004</v>
      </c>
      <c r="J150" s="93">
        <v>189363</v>
      </c>
      <c r="K150" s="81"/>
      <c r="L150" s="91">
        <v>147885.923342408</v>
      </c>
      <c r="M150" s="92">
        <v>4.448283992947066E-5</v>
      </c>
      <c r="N150" s="92">
        <v>1.0125692418653756E-2</v>
      </c>
      <c r="O150" s="92">
        <v>1.3118220712881419E-3</v>
      </c>
    </row>
    <row r="151" spans="2:15">
      <c r="B151" s="84" t="s">
        <v>1517</v>
      </c>
      <c r="C151" s="81" t="s">
        <v>1518</v>
      </c>
      <c r="D151" s="94" t="s">
        <v>30</v>
      </c>
      <c r="E151" s="94" t="s">
        <v>926</v>
      </c>
      <c r="F151" s="81"/>
      <c r="G151" s="94" t="s">
        <v>1013</v>
      </c>
      <c r="H151" s="94" t="s">
        <v>148</v>
      </c>
      <c r="I151" s="91">
        <v>31942.042228999995</v>
      </c>
      <c r="J151" s="93">
        <v>18374</v>
      </c>
      <c r="K151" s="81"/>
      <c r="L151" s="91">
        <v>23837.655657800999</v>
      </c>
      <c r="M151" s="92">
        <v>7.5041314965393151E-5</v>
      </c>
      <c r="N151" s="92">
        <v>1.632155134967183E-3</v>
      </c>
      <c r="O151" s="92">
        <v>2.1145192262327203E-4</v>
      </c>
    </row>
    <row r="152" spans="2:15">
      <c r="B152" s="84" t="s">
        <v>1519</v>
      </c>
      <c r="C152" s="81" t="s">
        <v>1520</v>
      </c>
      <c r="D152" s="94" t="s">
        <v>138</v>
      </c>
      <c r="E152" s="94" t="s">
        <v>926</v>
      </c>
      <c r="F152" s="81"/>
      <c r="G152" s="94" t="s">
        <v>969</v>
      </c>
      <c r="H152" s="94" t="s">
        <v>149</v>
      </c>
      <c r="I152" s="91">
        <v>675336.73191700014</v>
      </c>
      <c r="J152" s="93">
        <v>495.4</v>
      </c>
      <c r="K152" s="81"/>
      <c r="L152" s="91">
        <v>15127.547114404</v>
      </c>
      <c r="M152" s="92">
        <v>2.1084336525293922E-4</v>
      </c>
      <c r="N152" s="92">
        <v>1.035777345586095E-3</v>
      </c>
      <c r="O152" s="92">
        <v>1.3418890547938801E-4</v>
      </c>
    </row>
    <row r="153" spans="2:15">
      <c r="B153" s="84" t="s">
        <v>1521</v>
      </c>
      <c r="C153" s="81" t="s">
        <v>1522</v>
      </c>
      <c r="D153" s="94" t="s">
        <v>1462</v>
      </c>
      <c r="E153" s="94" t="s">
        <v>926</v>
      </c>
      <c r="F153" s="81"/>
      <c r="G153" s="94" t="s">
        <v>966</v>
      </c>
      <c r="H153" s="94" t="s">
        <v>146</v>
      </c>
      <c r="I153" s="91">
        <v>310319.411723</v>
      </c>
      <c r="J153" s="93">
        <v>2900</v>
      </c>
      <c r="K153" s="81"/>
      <c r="L153" s="91">
        <v>32091.371643889001</v>
      </c>
      <c r="M153" s="92">
        <v>3.2637019277788851E-5</v>
      </c>
      <c r="N153" s="92">
        <v>2.1972839010942196E-3</v>
      </c>
      <c r="O153" s="92">
        <v>2.84666509623718E-4</v>
      </c>
    </row>
    <row r="154" spans="2:15">
      <c r="B154" s="84" t="s">
        <v>1523</v>
      </c>
      <c r="C154" s="81" t="s">
        <v>1524</v>
      </c>
      <c r="D154" s="94" t="s">
        <v>1462</v>
      </c>
      <c r="E154" s="94" t="s">
        <v>926</v>
      </c>
      <c r="F154" s="81"/>
      <c r="G154" s="94" t="s">
        <v>1131</v>
      </c>
      <c r="H154" s="94" t="s">
        <v>146</v>
      </c>
      <c r="I154" s="91">
        <v>31090.944665999999</v>
      </c>
      <c r="J154" s="93">
        <v>25201</v>
      </c>
      <c r="K154" s="81"/>
      <c r="L154" s="91">
        <v>27940.426490445006</v>
      </c>
      <c r="M154" s="92">
        <v>1.1526610059915679E-4</v>
      </c>
      <c r="N154" s="92">
        <v>1.913070279401786E-3</v>
      </c>
      <c r="O154" s="92">
        <v>2.4784555096907593E-4</v>
      </c>
    </row>
    <row r="155" spans="2:15">
      <c r="B155" s="84" t="s">
        <v>1525</v>
      </c>
      <c r="C155" s="81" t="s">
        <v>1526</v>
      </c>
      <c r="D155" s="94" t="s">
        <v>1462</v>
      </c>
      <c r="E155" s="94" t="s">
        <v>926</v>
      </c>
      <c r="F155" s="81"/>
      <c r="G155" s="94" t="s">
        <v>983</v>
      </c>
      <c r="H155" s="94" t="s">
        <v>146</v>
      </c>
      <c r="I155" s="91">
        <v>11829.643829000001</v>
      </c>
      <c r="J155" s="93">
        <v>46930</v>
      </c>
      <c r="K155" s="81"/>
      <c r="L155" s="91">
        <v>19797.190493794002</v>
      </c>
      <c r="M155" s="92">
        <v>7.6556489171606342E-5</v>
      </c>
      <c r="N155" s="92">
        <v>1.355506035753775E-3</v>
      </c>
      <c r="O155" s="92">
        <v>1.7561097670617477E-4</v>
      </c>
    </row>
    <row r="156" spans="2:15">
      <c r="B156" s="84" t="s">
        <v>1527</v>
      </c>
      <c r="C156" s="81" t="s">
        <v>1528</v>
      </c>
      <c r="D156" s="94" t="s">
        <v>1462</v>
      </c>
      <c r="E156" s="94" t="s">
        <v>926</v>
      </c>
      <c r="F156" s="81"/>
      <c r="G156" s="94" t="s">
        <v>969</v>
      </c>
      <c r="H156" s="94" t="s">
        <v>146</v>
      </c>
      <c r="I156" s="91">
        <v>36021.076201999997</v>
      </c>
      <c r="J156" s="93">
        <v>36401</v>
      </c>
      <c r="K156" s="81"/>
      <c r="L156" s="91">
        <v>46757.505927700993</v>
      </c>
      <c r="M156" s="92">
        <v>6.4022624318699512E-5</v>
      </c>
      <c r="N156" s="92">
        <v>3.2014684872411527E-3</v>
      </c>
      <c r="O156" s="92">
        <v>4.1476245262590881E-4</v>
      </c>
    </row>
    <row r="157" spans="2:15">
      <c r="B157" s="84" t="s">
        <v>1529</v>
      </c>
      <c r="C157" s="81" t="s">
        <v>1530</v>
      </c>
      <c r="D157" s="94" t="s">
        <v>1462</v>
      </c>
      <c r="E157" s="94" t="s">
        <v>926</v>
      </c>
      <c r="F157" s="81"/>
      <c r="G157" s="94" t="s">
        <v>1113</v>
      </c>
      <c r="H157" s="94" t="s">
        <v>146</v>
      </c>
      <c r="I157" s="91">
        <v>27187.807901</v>
      </c>
      <c r="J157" s="93">
        <v>12900</v>
      </c>
      <c r="K157" s="91">
        <v>92.104136215000011</v>
      </c>
      <c r="L157" s="91">
        <v>12598.876398906999</v>
      </c>
      <c r="M157" s="92">
        <v>1.7595024140811615E-4</v>
      </c>
      <c r="N157" s="92">
        <v>8.6264023209696179E-4</v>
      </c>
      <c r="O157" s="92">
        <v>1.1175833209798148E-4</v>
      </c>
    </row>
    <row r="158" spans="2:15">
      <c r="B158" s="84" t="s">
        <v>1531</v>
      </c>
      <c r="C158" s="81" t="s">
        <v>1532</v>
      </c>
      <c r="D158" s="94" t="s">
        <v>138</v>
      </c>
      <c r="E158" s="94" t="s">
        <v>926</v>
      </c>
      <c r="F158" s="81"/>
      <c r="G158" s="94" t="s">
        <v>928</v>
      </c>
      <c r="H158" s="94" t="s">
        <v>149</v>
      </c>
      <c r="I158" s="91">
        <v>1301089.9336550001</v>
      </c>
      <c r="J158" s="93">
        <v>548.6</v>
      </c>
      <c r="K158" s="81"/>
      <c r="L158" s="91">
        <v>32274.183231261999</v>
      </c>
      <c r="M158" s="92">
        <v>6.3819221165058306E-5</v>
      </c>
      <c r="N158" s="92">
        <v>2.209800940325999E-3</v>
      </c>
      <c r="O158" s="92">
        <v>2.8628813979502147E-4</v>
      </c>
    </row>
    <row r="159" spans="2:15">
      <c r="B159" s="84" t="s">
        <v>1533</v>
      </c>
      <c r="C159" s="81" t="s">
        <v>1534</v>
      </c>
      <c r="D159" s="94" t="s">
        <v>1462</v>
      </c>
      <c r="E159" s="94" t="s">
        <v>926</v>
      </c>
      <c r="F159" s="81"/>
      <c r="G159" s="94" t="s">
        <v>928</v>
      </c>
      <c r="H159" s="94" t="s">
        <v>146</v>
      </c>
      <c r="I159" s="91">
        <v>84843.683965000004</v>
      </c>
      <c r="J159" s="93">
        <v>6845</v>
      </c>
      <c r="K159" s="81"/>
      <c r="L159" s="91">
        <v>20709.723897274002</v>
      </c>
      <c r="M159" s="92">
        <v>3.2960008412362179E-4</v>
      </c>
      <c r="N159" s="92">
        <v>1.4179868476968552E-3</v>
      </c>
      <c r="O159" s="92">
        <v>1.8370560418942133E-4</v>
      </c>
    </row>
    <row r="160" spans="2:15">
      <c r="B160" s="84" t="s">
        <v>1535</v>
      </c>
      <c r="C160" s="81" t="s">
        <v>1536</v>
      </c>
      <c r="D160" s="94" t="s">
        <v>1448</v>
      </c>
      <c r="E160" s="94" t="s">
        <v>926</v>
      </c>
      <c r="F160" s="81"/>
      <c r="G160" s="94" t="s">
        <v>990</v>
      </c>
      <c r="H160" s="94" t="s">
        <v>146</v>
      </c>
      <c r="I160" s="91">
        <v>215683.93100399998</v>
      </c>
      <c r="J160" s="93">
        <v>5473</v>
      </c>
      <c r="K160" s="81"/>
      <c r="L160" s="91">
        <v>42094.424582887994</v>
      </c>
      <c r="M160" s="92">
        <v>5.0384812741397671E-5</v>
      </c>
      <c r="N160" s="92">
        <v>2.8821890970627184E-3</v>
      </c>
      <c r="O160" s="92">
        <v>3.7339858992631731E-4</v>
      </c>
    </row>
    <row r="161" spans="2:15">
      <c r="B161" s="84" t="s">
        <v>1537</v>
      </c>
      <c r="C161" s="81" t="s">
        <v>1538</v>
      </c>
      <c r="D161" s="94" t="s">
        <v>1462</v>
      </c>
      <c r="E161" s="94" t="s">
        <v>926</v>
      </c>
      <c r="F161" s="81"/>
      <c r="G161" s="94" t="s">
        <v>966</v>
      </c>
      <c r="H161" s="94" t="s">
        <v>146</v>
      </c>
      <c r="I161" s="91">
        <v>68943.912352000014</v>
      </c>
      <c r="J161" s="93">
        <v>7003</v>
      </c>
      <c r="K161" s="81"/>
      <c r="L161" s="91">
        <v>17217.155021709004</v>
      </c>
      <c r="M161" s="92">
        <v>2.9813999878098196E-5</v>
      </c>
      <c r="N161" s="92">
        <v>1.1788519970927656E-3</v>
      </c>
      <c r="O161" s="92">
        <v>1.5272477225552531E-4</v>
      </c>
    </row>
    <row r="162" spans="2:15">
      <c r="B162" s="84" t="s">
        <v>1539</v>
      </c>
      <c r="C162" s="81" t="s">
        <v>1540</v>
      </c>
      <c r="D162" s="94" t="s">
        <v>30</v>
      </c>
      <c r="E162" s="94" t="s">
        <v>926</v>
      </c>
      <c r="F162" s="81"/>
      <c r="G162" s="94" t="s">
        <v>959</v>
      </c>
      <c r="H162" s="94" t="s">
        <v>148</v>
      </c>
      <c r="I162" s="91">
        <v>117076.847205</v>
      </c>
      <c r="J162" s="93">
        <v>4885</v>
      </c>
      <c r="K162" s="81"/>
      <c r="L162" s="91">
        <v>23229.118907333999</v>
      </c>
      <c r="M162" s="92">
        <v>1.0943423931673239E-4</v>
      </c>
      <c r="N162" s="92">
        <v>1.5904888571943551E-3</v>
      </c>
      <c r="O162" s="92">
        <v>2.0605389742648405E-4</v>
      </c>
    </row>
    <row r="163" spans="2:15">
      <c r="B163" s="84" t="s">
        <v>1541</v>
      </c>
      <c r="C163" s="81" t="s">
        <v>1542</v>
      </c>
      <c r="D163" s="94" t="s">
        <v>30</v>
      </c>
      <c r="E163" s="94" t="s">
        <v>926</v>
      </c>
      <c r="F163" s="81"/>
      <c r="G163" s="94" t="s">
        <v>937</v>
      </c>
      <c r="H163" s="94" t="s">
        <v>148</v>
      </c>
      <c r="I163" s="91">
        <v>342354.96892200003</v>
      </c>
      <c r="J163" s="93">
        <v>2881</v>
      </c>
      <c r="K163" s="81"/>
      <c r="L163" s="91">
        <v>40060.562614124006</v>
      </c>
      <c r="M163" s="92">
        <v>2.7687270322636386E-4</v>
      </c>
      <c r="N163" s="92">
        <v>2.7429313485749277E-3</v>
      </c>
      <c r="O163" s="92">
        <v>3.5535721749358992E-4</v>
      </c>
    </row>
    <row r="164" spans="2:15">
      <c r="B164" s="84" t="s">
        <v>1543</v>
      </c>
      <c r="C164" s="81" t="s">
        <v>1544</v>
      </c>
      <c r="D164" s="94" t="s">
        <v>30</v>
      </c>
      <c r="E164" s="94" t="s">
        <v>926</v>
      </c>
      <c r="F164" s="81"/>
      <c r="G164" s="94" t="s">
        <v>1113</v>
      </c>
      <c r="H164" s="94" t="s">
        <v>148</v>
      </c>
      <c r="I164" s="91">
        <v>0</v>
      </c>
      <c r="J164" s="93">
        <v>3304</v>
      </c>
      <c r="K164" s="91">
        <v>400.26966436599997</v>
      </c>
      <c r="L164" s="91">
        <v>400.26966436599997</v>
      </c>
      <c r="M164" s="92">
        <v>0</v>
      </c>
      <c r="N164" s="92">
        <v>2.7406310311927048E-5</v>
      </c>
      <c r="O164" s="92">
        <v>3.5505920260352586E-6</v>
      </c>
    </row>
    <row r="165" spans="2:15">
      <c r="B165" s="84" t="s">
        <v>1545</v>
      </c>
      <c r="C165" s="81" t="s">
        <v>1546</v>
      </c>
      <c r="D165" s="94" t="s">
        <v>30</v>
      </c>
      <c r="E165" s="94" t="s">
        <v>926</v>
      </c>
      <c r="F165" s="81"/>
      <c r="G165" s="94" t="s">
        <v>969</v>
      </c>
      <c r="H165" s="94" t="s">
        <v>148</v>
      </c>
      <c r="I165" s="91">
        <v>77918.009745000003</v>
      </c>
      <c r="J165" s="93">
        <v>8694</v>
      </c>
      <c r="K165" s="81"/>
      <c r="L165" s="91">
        <v>27514.057281955003</v>
      </c>
      <c r="M165" s="92">
        <v>7.950817320918368E-4</v>
      </c>
      <c r="N165" s="92">
        <v>1.8838769433196316E-3</v>
      </c>
      <c r="O165" s="92">
        <v>2.440634429389572E-4</v>
      </c>
    </row>
    <row r="166" spans="2:15">
      <c r="B166" s="84" t="s">
        <v>1547</v>
      </c>
      <c r="C166" s="81" t="s">
        <v>1548</v>
      </c>
      <c r="D166" s="94" t="s">
        <v>30</v>
      </c>
      <c r="E166" s="94" t="s">
        <v>926</v>
      </c>
      <c r="F166" s="81"/>
      <c r="G166" s="94" t="s">
        <v>990</v>
      </c>
      <c r="H166" s="94" t="s">
        <v>152</v>
      </c>
      <c r="I166" s="91">
        <v>1357136.5729250002</v>
      </c>
      <c r="J166" s="93">
        <v>8810</v>
      </c>
      <c r="K166" s="81"/>
      <c r="L166" s="91">
        <v>46043.993222936006</v>
      </c>
      <c r="M166" s="92">
        <v>4.417193234437854E-4</v>
      </c>
      <c r="N166" s="92">
        <v>3.1526145461630421E-3</v>
      </c>
      <c r="O166" s="92">
        <v>4.0843323823484042E-4</v>
      </c>
    </row>
    <row r="167" spans="2:15">
      <c r="B167" s="84" t="s">
        <v>1549</v>
      </c>
      <c r="C167" s="81" t="s">
        <v>1550</v>
      </c>
      <c r="D167" s="94" t="s">
        <v>1448</v>
      </c>
      <c r="E167" s="94" t="s">
        <v>926</v>
      </c>
      <c r="F167" s="81"/>
      <c r="G167" s="94" t="s">
        <v>990</v>
      </c>
      <c r="H167" s="94" t="s">
        <v>146</v>
      </c>
      <c r="I167" s="91">
        <v>107983.07291299998</v>
      </c>
      <c r="J167" s="93">
        <v>19300</v>
      </c>
      <c r="K167" s="81"/>
      <c r="L167" s="91">
        <v>74318.054138510997</v>
      </c>
      <c r="M167" s="92">
        <v>4.494532642501174E-5</v>
      </c>
      <c r="N167" s="92">
        <v>5.0885286466181593E-3</v>
      </c>
      <c r="O167" s="92">
        <v>6.5923829334558971E-4</v>
      </c>
    </row>
    <row r="168" spans="2:15">
      <c r="B168" s="84" t="s">
        <v>1551</v>
      </c>
      <c r="C168" s="81" t="s">
        <v>1552</v>
      </c>
      <c r="D168" s="94" t="s">
        <v>1462</v>
      </c>
      <c r="E168" s="94" t="s">
        <v>926</v>
      </c>
      <c r="F168" s="81"/>
      <c r="G168" s="94" t="s">
        <v>937</v>
      </c>
      <c r="H168" s="94" t="s">
        <v>146</v>
      </c>
      <c r="I168" s="91">
        <v>64160.176278999999</v>
      </c>
      <c r="J168" s="93">
        <v>16419</v>
      </c>
      <c r="K168" s="91">
        <v>148.71687504199997</v>
      </c>
      <c r="L168" s="91">
        <v>37714.598893956994</v>
      </c>
      <c r="M168" s="92">
        <v>2.4622573851899279E-4</v>
      </c>
      <c r="N168" s="92">
        <v>2.5823041129405273E-3</v>
      </c>
      <c r="O168" s="92">
        <v>3.3454734649977764E-4</v>
      </c>
    </row>
    <row r="169" spans="2:15">
      <c r="B169" s="84" t="s">
        <v>1553</v>
      </c>
      <c r="C169" s="81" t="s">
        <v>1554</v>
      </c>
      <c r="D169" s="94" t="s">
        <v>1462</v>
      </c>
      <c r="E169" s="94" t="s">
        <v>926</v>
      </c>
      <c r="F169" s="81"/>
      <c r="G169" s="94" t="s">
        <v>983</v>
      </c>
      <c r="H169" s="94" t="s">
        <v>146</v>
      </c>
      <c r="I169" s="91">
        <v>22051.726341000005</v>
      </c>
      <c r="J169" s="93">
        <v>20460</v>
      </c>
      <c r="K169" s="81"/>
      <c r="L169" s="91">
        <v>16089.018933920997</v>
      </c>
      <c r="M169" s="92">
        <v>6.0277170182114581E-5</v>
      </c>
      <c r="N169" s="92">
        <v>1.1016089520946553E-3</v>
      </c>
      <c r="O169" s="92">
        <v>1.4271764117821214E-4</v>
      </c>
    </row>
    <row r="170" spans="2:15">
      <c r="B170" s="84" t="s">
        <v>1555</v>
      </c>
      <c r="C170" s="81" t="s">
        <v>1556</v>
      </c>
      <c r="D170" s="94" t="s">
        <v>139</v>
      </c>
      <c r="E170" s="94" t="s">
        <v>926</v>
      </c>
      <c r="F170" s="81"/>
      <c r="G170" s="94" t="s">
        <v>928</v>
      </c>
      <c r="H170" s="94" t="s">
        <v>155</v>
      </c>
      <c r="I170" s="91">
        <v>658235.73823599995</v>
      </c>
      <c r="J170" s="93">
        <v>971.3</v>
      </c>
      <c r="K170" s="81"/>
      <c r="L170" s="91">
        <v>21178.282340392001</v>
      </c>
      <c r="M170" s="92">
        <v>4.5013001105637628E-4</v>
      </c>
      <c r="N170" s="92">
        <v>1.4500688644834764E-3</v>
      </c>
      <c r="O170" s="92">
        <v>1.8786195182196399E-4</v>
      </c>
    </row>
    <row r="171" spans="2:15">
      <c r="B171" s="84" t="s">
        <v>1557</v>
      </c>
      <c r="C171" s="81" t="s">
        <v>1558</v>
      </c>
      <c r="D171" s="94" t="s">
        <v>1462</v>
      </c>
      <c r="E171" s="94" t="s">
        <v>926</v>
      </c>
      <c r="F171" s="81"/>
      <c r="G171" s="94" t="s">
        <v>966</v>
      </c>
      <c r="H171" s="94" t="s">
        <v>146</v>
      </c>
      <c r="I171" s="91">
        <v>104987.25402200001</v>
      </c>
      <c r="J171" s="93">
        <v>11180</v>
      </c>
      <c r="K171" s="81"/>
      <c r="L171" s="91">
        <v>41856.192450107003</v>
      </c>
      <c r="M171" s="92">
        <v>3.2363788157469209E-5</v>
      </c>
      <c r="N171" s="92">
        <v>2.8658774343550044E-3</v>
      </c>
      <c r="O171" s="92">
        <v>3.7128535181136461E-4</v>
      </c>
    </row>
    <row r="172" spans="2:15">
      <c r="B172" s="84" t="s">
        <v>1559</v>
      </c>
      <c r="C172" s="81" t="s">
        <v>1560</v>
      </c>
      <c r="D172" s="94" t="s">
        <v>30</v>
      </c>
      <c r="E172" s="94" t="s">
        <v>926</v>
      </c>
      <c r="F172" s="81"/>
      <c r="G172" s="94" t="s">
        <v>1113</v>
      </c>
      <c r="H172" s="94" t="s">
        <v>148</v>
      </c>
      <c r="I172" s="91">
        <v>47626.952062000011</v>
      </c>
      <c r="J172" s="93">
        <v>9920</v>
      </c>
      <c r="K172" s="81"/>
      <c r="L172" s="91">
        <v>19189.409544680995</v>
      </c>
      <c r="M172" s="92">
        <v>7.5373192095959092E-4</v>
      </c>
      <c r="N172" s="92">
        <v>1.3138915074096093E-3</v>
      </c>
      <c r="O172" s="92">
        <v>1.7021965584523746E-4</v>
      </c>
    </row>
    <row r="173" spans="2:15">
      <c r="B173" s="84" t="s">
        <v>1561</v>
      </c>
      <c r="C173" s="81" t="s">
        <v>1562</v>
      </c>
      <c r="D173" s="94" t="s">
        <v>1462</v>
      </c>
      <c r="E173" s="94" t="s">
        <v>926</v>
      </c>
      <c r="F173" s="81"/>
      <c r="G173" s="94" t="s">
        <v>941</v>
      </c>
      <c r="H173" s="94" t="s">
        <v>146</v>
      </c>
      <c r="I173" s="91">
        <v>55279.037218999983</v>
      </c>
      <c r="J173" s="93">
        <v>26453</v>
      </c>
      <c r="K173" s="81"/>
      <c r="L173" s="91">
        <v>52145.48860895601</v>
      </c>
      <c r="M173" s="92">
        <v>5.4739207746261965E-5</v>
      </c>
      <c r="N173" s="92">
        <v>3.5703815937381304E-3</v>
      </c>
      <c r="O173" s="92">
        <v>4.6255655257295726E-4</v>
      </c>
    </row>
    <row r="174" spans="2:15">
      <c r="B174" s="84" t="s">
        <v>1563</v>
      </c>
      <c r="C174" s="81" t="s">
        <v>1564</v>
      </c>
      <c r="D174" s="94" t="s">
        <v>1462</v>
      </c>
      <c r="E174" s="94" t="s">
        <v>926</v>
      </c>
      <c r="F174" s="81"/>
      <c r="G174" s="94" t="s">
        <v>1080</v>
      </c>
      <c r="H174" s="94" t="s">
        <v>146</v>
      </c>
      <c r="I174" s="91">
        <v>130285.83685700002</v>
      </c>
      <c r="J174" s="93">
        <v>20766</v>
      </c>
      <c r="K174" s="81"/>
      <c r="L174" s="91">
        <v>96478.689439979004</v>
      </c>
      <c r="M174" s="92">
        <v>1.7063027797487704E-4</v>
      </c>
      <c r="N174" s="92">
        <v>6.6058588413594084E-3</v>
      </c>
      <c r="O174" s="92">
        <v>8.5581420703092202E-4</v>
      </c>
    </row>
    <row r="175" spans="2:15">
      <c r="B175" s="84" t="s">
        <v>1565</v>
      </c>
      <c r="C175" s="81" t="s">
        <v>1566</v>
      </c>
      <c r="D175" s="94" t="s">
        <v>1462</v>
      </c>
      <c r="E175" s="94" t="s">
        <v>926</v>
      </c>
      <c r="F175" s="81"/>
      <c r="G175" s="94" t="s">
        <v>1131</v>
      </c>
      <c r="H175" s="94" t="s">
        <v>146</v>
      </c>
      <c r="I175" s="91">
        <v>148795.12146600001</v>
      </c>
      <c r="J175" s="93">
        <v>8385</v>
      </c>
      <c r="K175" s="91">
        <v>291.831869342</v>
      </c>
      <c r="L175" s="91">
        <v>44782.927223719009</v>
      </c>
      <c r="M175" s="92">
        <v>5.7792493941328389E-5</v>
      </c>
      <c r="N175" s="92">
        <v>3.0662698411424807E-3</v>
      </c>
      <c r="O175" s="92">
        <v>3.9724695238873176E-4</v>
      </c>
    </row>
    <row r="176" spans="2:15">
      <c r="B176" s="84" t="s">
        <v>1567</v>
      </c>
      <c r="C176" s="81" t="s">
        <v>1568</v>
      </c>
      <c r="D176" s="94" t="s">
        <v>1448</v>
      </c>
      <c r="E176" s="94" t="s">
        <v>926</v>
      </c>
      <c r="F176" s="81"/>
      <c r="G176" s="94" t="s">
        <v>976</v>
      </c>
      <c r="H176" s="94" t="s">
        <v>146</v>
      </c>
      <c r="I176" s="91">
        <v>374584.792342</v>
      </c>
      <c r="J176" s="93">
        <v>13396</v>
      </c>
      <c r="K176" s="81"/>
      <c r="L176" s="91">
        <v>178939.66473584305</v>
      </c>
      <c r="M176" s="92">
        <v>4.8883425947565772E-5</v>
      </c>
      <c r="N176" s="92">
        <v>1.2251930174699671E-2</v>
      </c>
      <c r="O176" s="92">
        <v>1.5872842818574454E-3</v>
      </c>
    </row>
    <row r="177" spans="2:15">
      <c r="B177" s="84" t="s">
        <v>1569</v>
      </c>
      <c r="C177" s="81" t="s">
        <v>1570</v>
      </c>
      <c r="D177" s="94" t="s">
        <v>1462</v>
      </c>
      <c r="E177" s="94" t="s">
        <v>926</v>
      </c>
      <c r="F177" s="81"/>
      <c r="G177" s="94" t="s">
        <v>983</v>
      </c>
      <c r="H177" s="94" t="s">
        <v>146</v>
      </c>
      <c r="I177" s="91">
        <v>20963.495964999998</v>
      </c>
      <c r="J177" s="93">
        <v>19531</v>
      </c>
      <c r="K177" s="81"/>
      <c r="L177" s="91">
        <v>14600.560495155001</v>
      </c>
      <c r="M177" s="92">
        <v>1.1056696184071729E-4</v>
      </c>
      <c r="N177" s="92">
        <v>9.9969477400214122E-4</v>
      </c>
      <c r="O177" s="92">
        <v>1.2951427071510605E-4</v>
      </c>
    </row>
    <row r="178" spans="2:15">
      <c r="B178" s="84" t="s">
        <v>1571</v>
      </c>
      <c r="C178" s="81" t="s">
        <v>1572</v>
      </c>
      <c r="D178" s="94" t="s">
        <v>1462</v>
      </c>
      <c r="E178" s="94" t="s">
        <v>926</v>
      </c>
      <c r="F178" s="81"/>
      <c r="G178" s="94" t="s">
        <v>1027</v>
      </c>
      <c r="H178" s="94" t="s">
        <v>146</v>
      </c>
      <c r="I178" s="91">
        <v>56569.646399999991</v>
      </c>
      <c r="J178" s="93">
        <v>2503</v>
      </c>
      <c r="K178" s="81"/>
      <c r="L178" s="91">
        <v>5049.2357973310009</v>
      </c>
      <c r="M178" s="92">
        <v>1.4663392552830844E-4</v>
      </c>
      <c r="N178" s="92">
        <v>3.4571923735197323E-4</v>
      </c>
      <c r="O178" s="92">
        <v>4.4789245740047818E-5</v>
      </c>
    </row>
    <row r="179" spans="2:15">
      <c r="B179" s="84" t="s">
        <v>1573</v>
      </c>
      <c r="C179" s="81" t="s">
        <v>1574</v>
      </c>
      <c r="D179" s="94" t="s">
        <v>1448</v>
      </c>
      <c r="E179" s="94" t="s">
        <v>926</v>
      </c>
      <c r="F179" s="81"/>
      <c r="G179" s="94" t="s">
        <v>1038</v>
      </c>
      <c r="H179" s="94" t="s">
        <v>146</v>
      </c>
      <c r="I179" s="91">
        <v>1023910.5998399999</v>
      </c>
      <c r="J179" s="93">
        <v>1904</v>
      </c>
      <c r="K179" s="81"/>
      <c r="L179" s="91">
        <v>69520.089389520988</v>
      </c>
      <c r="M179" s="92">
        <v>1.9863706428097155E-3</v>
      </c>
      <c r="N179" s="92">
        <v>4.7600138415184881E-3</v>
      </c>
      <c r="O179" s="92">
        <v>6.1667794741993617E-4</v>
      </c>
    </row>
    <row r="180" spans="2:15">
      <c r="B180" s="84" t="s">
        <v>1575</v>
      </c>
      <c r="C180" s="81" t="s">
        <v>1576</v>
      </c>
      <c r="D180" s="94" t="s">
        <v>1448</v>
      </c>
      <c r="E180" s="94" t="s">
        <v>926</v>
      </c>
      <c r="F180" s="81"/>
      <c r="G180" s="94" t="s">
        <v>976</v>
      </c>
      <c r="H180" s="94" t="s">
        <v>146</v>
      </c>
      <c r="I180" s="91">
        <v>30436.896507000001</v>
      </c>
      <c r="J180" s="93">
        <v>36732</v>
      </c>
      <c r="K180" s="81"/>
      <c r="L180" s="91">
        <v>39868.168219261002</v>
      </c>
      <c r="M180" s="92">
        <v>6.9614609987847466E-5</v>
      </c>
      <c r="N180" s="92">
        <v>2.7297581781917995E-3</v>
      </c>
      <c r="O180" s="92">
        <v>3.5365058302920586E-4</v>
      </c>
    </row>
    <row r="181" spans="2:15">
      <c r="B181" s="84" t="s">
        <v>1577</v>
      </c>
      <c r="C181" s="81" t="s">
        <v>1578</v>
      </c>
      <c r="D181" s="94" t="s">
        <v>1462</v>
      </c>
      <c r="E181" s="94" t="s">
        <v>926</v>
      </c>
      <c r="F181" s="81"/>
      <c r="G181" s="94" t="s">
        <v>1085</v>
      </c>
      <c r="H181" s="94" t="s">
        <v>146</v>
      </c>
      <c r="I181" s="91">
        <v>171242.05432299999</v>
      </c>
      <c r="J181" s="93">
        <v>8395</v>
      </c>
      <c r="K181" s="91">
        <v>134.34281688100003</v>
      </c>
      <c r="L181" s="91">
        <v>51398.340278009993</v>
      </c>
      <c r="M181" s="92">
        <v>1.3626057909324094E-4</v>
      </c>
      <c r="N181" s="92">
        <v>3.5192246342433901E-3</v>
      </c>
      <c r="O181" s="92">
        <v>4.5592897336251584E-4</v>
      </c>
    </row>
    <row r="182" spans="2:15">
      <c r="B182" s="84" t="s">
        <v>1579</v>
      </c>
      <c r="C182" s="81" t="s">
        <v>1580</v>
      </c>
      <c r="D182" s="94" t="s">
        <v>30</v>
      </c>
      <c r="E182" s="94" t="s">
        <v>926</v>
      </c>
      <c r="F182" s="81"/>
      <c r="G182" s="94" t="s">
        <v>990</v>
      </c>
      <c r="H182" s="94" t="s">
        <v>148</v>
      </c>
      <c r="I182" s="91">
        <v>2075072.1573049999</v>
      </c>
      <c r="J182" s="93">
        <v>436.6</v>
      </c>
      <c r="K182" s="81"/>
      <c r="L182" s="91">
        <v>36797.141682333997</v>
      </c>
      <c r="M182" s="92">
        <v>3.6818379713365586E-4</v>
      </c>
      <c r="N182" s="92">
        <v>2.5194861697434533E-3</v>
      </c>
      <c r="O182" s="92">
        <v>3.2640904237678887E-4</v>
      </c>
    </row>
    <row r="183" spans="2:15">
      <c r="B183" s="84" t="s">
        <v>1581</v>
      </c>
      <c r="C183" s="81" t="s">
        <v>1582</v>
      </c>
      <c r="D183" s="94" t="s">
        <v>1462</v>
      </c>
      <c r="E183" s="94" t="s">
        <v>926</v>
      </c>
      <c r="F183" s="81"/>
      <c r="G183" s="94" t="s">
        <v>1027</v>
      </c>
      <c r="H183" s="94" t="s">
        <v>146</v>
      </c>
      <c r="I183" s="91">
        <v>164617.67102400001</v>
      </c>
      <c r="J183" s="93">
        <v>5346</v>
      </c>
      <c r="K183" s="91">
        <v>252.42144439500004</v>
      </c>
      <c r="L183" s="91">
        <v>31634.864275429012</v>
      </c>
      <c r="M183" s="92">
        <v>2.8379582626389518E-4</v>
      </c>
      <c r="N183" s="92">
        <v>2.1660270167647203E-3</v>
      </c>
      <c r="O183" s="92">
        <v>2.8061706104797412E-4</v>
      </c>
    </row>
    <row r="184" spans="2:15">
      <c r="B184" s="84" t="s">
        <v>1478</v>
      </c>
      <c r="C184" s="81" t="s">
        <v>1479</v>
      </c>
      <c r="D184" s="94" t="s">
        <v>1462</v>
      </c>
      <c r="E184" s="94" t="s">
        <v>926</v>
      </c>
      <c r="F184" s="81"/>
      <c r="G184" s="94" t="s">
        <v>170</v>
      </c>
      <c r="H184" s="94" t="s">
        <v>146</v>
      </c>
      <c r="I184" s="91">
        <v>559676.078981</v>
      </c>
      <c r="J184" s="93">
        <v>6339</v>
      </c>
      <c r="K184" s="81"/>
      <c r="L184" s="91">
        <v>126514.07245721</v>
      </c>
      <c r="M184" s="92">
        <v>1.1027643544865266E-2</v>
      </c>
      <c r="N184" s="92">
        <v>8.6623699901911457E-3</v>
      </c>
      <c r="O184" s="92">
        <v>1.1222430697048174E-3</v>
      </c>
    </row>
    <row r="185" spans="2:15">
      <c r="B185" s="84" t="s">
        <v>1583</v>
      </c>
      <c r="C185" s="81" t="s">
        <v>1584</v>
      </c>
      <c r="D185" s="94" t="s">
        <v>1462</v>
      </c>
      <c r="E185" s="94" t="s">
        <v>926</v>
      </c>
      <c r="F185" s="81"/>
      <c r="G185" s="94" t="s">
        <v>990</v>
      </c>
      <c r="H185" s="94" t="s">
        <v>146</v>
      </c>
      <c r="I185" s="91">
        <v>40673.575760999993</v>
      </c>
      <c r="J185" s="93">
        <v>20376</v>
      </c>
      <c r="K185" s="81"/>
      <c r="L185" s="91">
        <v>29553.752042492997</v>
      </c>
      <c r="M185" s="92">
        <v>4.2379347462937552E-4</v>
      </c>
      <c r="N185" s="92">
        <v>2.0235340608218003E-3</v>
      </c>
      <c r="O185" s="92">
        <v>2.6215655515065363E-4</v>
      </c>
    </row>
    <row r="186" spans="2:15">
      <c r="B186" s="84" t="s">
        <v>1585</v>
      </c>
      <c r="C186" s="81" t="s">
        <v>1586</v>
      </c>
      <c r="D186" s="94" t="s">
        <v>1448</v>
      </c>
      <c r="E186" s="94" t="s">
        <v>926</v>
      </c>
      <c r="F186" s="81"/>
      <c r="G186" s="94" t="s">
        <v>990</v>
      </c>
      <c r="H186" s="94" t="s">
        <v>146</v>
      </c>
      <c r="I186" s="91">
        <v>74081.112751000008</v>
      </c>
      <c r="J186" s="93">
        <v>11446</v>
      </c>
      <c r="K186" s="81"/>
      <c r="L186" s="91">
        <v>30237.269974757</v>
      </c>
      <c r="M186" s="92">
        <v>6.3051350103650555E-5</v>
      </c>
      <c r="N186" s="92">
        <v>2.0703342713375419E-3</v>
      </c>
      <c r="O186" s="92">
        <v>2.6821970091462928E-4</v>
      </c>
    </row>
    <row r="187" spans="2:15">
      <c r="B187" s="84" t="s">
        <v>1482</v>
      </c>
      <c r="C187" s="81" t="s">
        <v>1483</v>
      </c>
      <c r="D187" s="94" t="s">
        <v>1448</v>
      </c>
      <c r="E187" s="94" t="s">
        <v>926</v>
      </c>
      <c r="F187" s="81"/>
      <c r="G187" s="94" t="s">
        <v>1203</v>
      </c>
      <c r="H187" s="94" t="s">
        <v>146</v>
      </c>
      <c r="I187" s="91">
        <v>427705.55983899994</v>
      </c>
      <c r="J187" s="93">
        <v>4762</v>
      </c>
      <c r="K187" s="81"/>
      <c r="L187" s="91">
        <v>72629.930015832011</v>
      </c>
      <c r="M187" s="92">
        <v>3.145094669016179E-3</v>
      </c>
      <c r="N187" s="92">
        <v>4.9729434357716892E-3</v>
      </c>
      <c r="O187" s="92">
        <v>6.4426378844915791E-4</v>
      </c>
    </row>
    <row r="188" spans="2:15">
      <c r="B188" s="84" t="s">
        <v>1587</v>
      </c>
      <c r="C188" s="81" t="s">
        <v>1588</v>
      </c>
      <c r="D188" s="94" t="s">
        <v>1462</v>
      </c>
      <c r="E188" s="94" t="s">
        <v>926</v>
      </c>
      <c r="F188" s="81"/>
      <c r="G188" s="94" t="s">
        <v>1131</v>
      </c>
      <c r="H188" s="94" t="s">
        <v>146</v>
      </c>
      <c r="I188" s="91">
        <v>357197.68738100003</v>
      </c>
      <c r="J188" s="93">
        <v>4332</v>
      </c>
      <c r="K188" s="81"/>
      <c r="L188" s="91">
        <v>55179.58441393399</v>
      </c>
      <c r="M188" s="92">
        <v>6.4245006577322975E-5</v>
      </c>
      <c r="N188" s="92">
        <v>3.7781249691424394E-3</v>
      </c>
      <c r="O188" s="92">
        <v>4.8947049917054744E-4</v>
      </c>
    </row>
    <row r="189" spans="2:15">
      <c r="B189" s="84" t="s">
        <v>1589</v>
      </c>
      <c r="C189" s="81" t="s">
        <v>1590</v>
      </c>
      <c r="D189" s="94" t="s">
        <v>1462</v>
      </c>
      <c r="E189" s="94" t="s">
        <v>926</v>
      </c>
      <c r="F189" s="81"/>
      <c r="G189" s="94" t="s">
        <v>1113</v>
      </c>
      <c r="H189" s="94" t="s">
        <v>146</v>
      </c>
      <c r="I189" s="91">
        <v>271801.26314</v>
      </c>
      <c r="J189" s="93">
        <v>8010</v>
      </c>
      <c r="K189" s="81"/>
      <c r="L189" s="91">
        <v>77636.388681072</v>
      </c>
      <c r="M189" s="92">
        <v>4.3095159492049893E-4</v>
      </c>
      <c r="N189" s="92">
        <v>5.3157337393055139E-3</v>
      </c>
      <c r="O189" s="92">
        <v>6.886735796423827E-4</v>
      </c>
    </row>
    <row r="190" spans="2:15">
      <c r="B190" s="84" t="s">
        <v>1591</v>
      </c>
      <c r="C190" s="81" t="s">
        <v>1592</v>
      </c>
      <c r="D190" s="94" t="s">
        <v>138</v>
      </c>
      <c r="E190" s="94" t="s">
        <v>926</v>
      </c>
      <c r="F190" s="81"/>
      <c r="G190" s="94" t="s">
        <v>966</v>
      </c>
      <c r="H190" s="94" t="s">
        <v>149</v>
      </c>
      <c r="I190" s="91">
        <v>4006917.2303700005</v>
      </c>
      <c r="J190" s="93">
        <v>219.8</v>
      </c>
      <c r="K190" s="81"/>
      <c r="L190" s="91">
        <v>39822.653942951001</v>
      </c>
      <c r="M190" s="92">
        <v>3.313660619233235E-4</v>
      </c>
      <c r="N190" s="92">
        <v>2.726641833159381E-3</v>
      </c>
      <c r="O190" s="92">
        <v>3.5324684864480524E-4</v>
      </c>
    </row>
    <row r="191" spans="2:15">
      <c r="B191" s="84" t="s">
        <v>1593</v>
      </c>
      <c r="C191" s="81" t="s">
        <v>1594</v>
      </c>
      <c r="D191" s="94" t="s">
        <v>138</v>
      </c>
      <c r="E191" s="94" t="s">
        <v>926</v>
      </c>
      <c r="F191" s="81"/>
      <c r="G191" s="94" t="s">
        <v>928</v>
      </c>
      <c r="H191" s="94" t="s">
        <v>149</v>
      </c>
      <c r="I191" s="91">
        <v>289701.58716999996</v>
      </c>
      <c r="J191" s="93">
        <v>2572.5</v>
      </c>
      <c r="K191" s="81"/>
      <c r="L191" s="91">
        <v>33697.555567510004</v>
      </c>
      <c r="M191" s="92">
        <v>6.688671849436193E-5</v>
      </c>
      <c r="N191" s="92">
        <v>2.3072586979565046E-3</v>
      </c>
      <c r="O191" s="92">
        <v>2.9891416399090013E-4</v>
      </c>
    </row>
    <row r="192" spans="2:15">
      <c r="B192" s="84" t="s">
        <v>1595</v>
      </c>
      <c r="C192" s="81" t="s">
        <v>1596</v>
      </c>
      <c r="D192" s="94" t="s">
        <v>1462</v>
      </c>
      <c r="E192" s="94" t="s">
        <v>926</v>
      </c>
      <c r="F192" s="81"/>
      <c r="G192" s="94" t="s">
        <v>983</v>
      </c>
      <c r="H192" s="94" t="s">
        <v>146</v>
      </c>
      <c r="I192" s="91">
        <v>17804.582511000001</v>
      </c>
      <c r="J192" s="93">
        <v>22779</v>
      </c>
      <c r="K192" s="81"/>
      <c r="L192" s="91">
        <v>14462.647059593997</v>
      </c>
      <c r="M192" s="92">
        <v>7.2317556909017063E-5</v>
      </c>
      <c r="N192" s="92">
        <v>9.902518939948451E-4</v>
      </c>
      <c r="O192" s="92">
        <v>1.2829090959589248E-4</v>
      </c>
    </row>
    <row r="193" spans="2:15">
      <c r="B193" s="84" t="s">
        <v>1597</v>
      </c>
      <c r="C193" s="81" t="s">
        <v>1598</v>
      </c>
      <c r="D193" s="94" t="s">
        <v>30</v>
      </c>
      <c r="E193" s="94" t="s">
        <v>926</v>
      </c>
      <c r="F193" s="81"/>
      <c r="G193" s="94" t="s">
        <v>969</v>
      </c>
      <c r="H193" s="94" t="s">
        <v>152</v>
      </c>
      <c r="I193" s="91">
        <v>96055.461020000002</v>
      </c>
      <c r="J193" s="93">
        <v>30220</v>
      </c>
      <c r="K193" s="81"/>
      <c r="L193" s="91">
        <v>11178.667518267001</v>
      </c>
      <c r="M193" s="92">
        <v>7.1972172846515711E-4</v>
      </c>
      <c r="N193" s="92">
        <v>7.6539907505793095E-4</v>
      </c>
      <c r="O193" s="92">
        <v>9.9160369334822931E-5</v>
      </c>
    </row>
    <row r="194" spans="2:15">
      <c r="B194" s="84" t="s">
        <v>1599</v>
      </c>
      <c r="C194" s="81" t="s">
        <v>1600</v>
      </c>
      <c r="D194" s="94" t="s">
        <v>138</v>
      </c>
      <c r="E194" s="94" t="s">
        <v>926</v>
      </c>
      <c r="F194" s="81"/>
      <c r="G194" s="94" t="s">
        <v>1113</v>
      </c>
      <c r="H194" s="94" t="s">
        <v>149</v>
      </c>
      <c r="I194" s="91">
        <v>1800010.1161869999</v>
      </c>
      <c r="J194" s="93">
        <v>730.2</v>
      </c>
      <c r="K194" s="81"/>
      <c r="L194" s="91">
        <v>59430.435763381996</v>
      </c>
      <c r="M194" s="92">
        <v>1.646387876203735E-3</v>
      </c>
      <c r="N194" s="92">
        <v>4.0691791297353345E-3</v>
      </c>
      <c r="O194" s="92">
        <v>5.2717767572892506E-4</v>
      </c>
    </row>
    <row r="195" spans="2:15">
      <c r="B195" s="84" t="s">
        <v>1601</v>
      </c>
      <c r="C195" s="81" t="s">
        <v>1602</v>
      </c>
      <c r="D195" s="94" t="s">
        <v>1462</v>
      </c>
      <c r="E195" s="94" t="s">
        <v>926</v>
      </c>
      <c r="F195" s="81"/>
      <c r="G195" s="94" t="s">
        <v>1113</v>
      </c>
      <c r="H195" s="94" t="s">
        <v>146</v>
      </c>
      <c r="I195" s="91">
        <v>39064.765852000004</v>
      </c>
      <c r="J195" s="93">
        <v>8037</v>
      </c>
      <c r="K195" s="91">
        <v>118.40921288599999</v>
      </c>
      <c r="L195" s="91">
        <v>11314.348450886</v>
      </c>
      <c r="M195" s="92">
        <v>4.6325198930656454E-4</v>
      </c>
      <c r="N195" s="92">
        <v>7.7468909644553185E-4</v>
      </c>
      <c r="O195" s="92">
        <v>1.0036392703686638E-4</v>
      </c>
    </row>
    <row r="196" spans="2:15">
      <c r="B196" s="84" t="s">
        <v>1603</v>
      </c>
      <c r="C196" s="81" t="s">
        <v>1604</v>
      </c>
      <c r="D196" s="94" t="s">
        <v>30</v>
      </c>
      <c r="E196" s="94" t="s">
        <v>926</v>
      </c>
      <c r="F196" s="81"/>
      <c r="G196" s="94" t="s">
        <v>969</v>
      </c>
      <c r="H196" s="94" t="s">
        <v>148</v>
      </c>
      <c r="I196" s="91">
        <v>50559.314366999992</v>
      </c>
      <c r="J196" s="93">
        <v>10865</v>
      </c>
      <c r="K196" s="81"/>
      <c r="L196" s="91">
        <v>22311.463427270999</v>
      </c>
      <c r="M196" s="92">
        <v>2.3714623750689429E-4</v>
      </c>
      <c r="N196" s="92">
        <v>1.5276573386332818E-3</v>
      </c>
      <c r="O196" s="92">
        <v>1.9791383456331394E-4</v>
      </c>
    </row>
    <row r="197" spans="2:15">
      <c r="B197" s="84" t="s">
        <v>1605</v>
      </c>
      <c r="C197" s="81" t="s">
        <v>1606</v>
      </c>
      <c r="D197" s="94" t="s">
        <v>30</v>
      </c>
      <c r="E197" s="94" t="s">
        <v>926</v>
      </c>
      <c r="F197" s="81"/>
      <c r="G197" s="94" t="s">
        <v>928</v>
      </c>
      <c r="H197" s="94" t="s">
        <v>148</v>
      </c>
      <c r="I197" s="91">
        <v>136573.60538100003</v>
      </c>
      <c r="J197" s="93">
        <v>4927.5</v>
      </c>
      <c r="K197" s="81"/>
      <c r="L197" s="91">
        <v>27333.204961249005</v>
      </c>
      <c r="M197" s="92">
        <v>5.1213957129863375E-5</v>
      </c>
      <c r="N197" s="92">
        <v>1.871494054324655E-3</v>
      </c>
      <c r="O197" s="92">
        <v>2.4245919244246807E-4</v>
      </c>
    </row>
    <row r="198" spans="2:15">
      <c r="B198" s="84" t="s">
        <v>1607</v>
      </c>
      <c r="C198" s="81" t="s">
        <v>1608</v>
      </c>
      <c r="D198" s="94" t="s">
        <v>1462</v>
      </c>
      <c r="E198" s="94" t="s">
        <v>926</v>
      </c>
      <c r="F198" s="81"/>
      <c r="G198" s="94" t="s">
        <v>941</v>
      </c>
      <c r="H198" s="94" t="s">
        <v>146</v>
      </c>
      <c r="I198" s="91">
        <v>98218.551362000013</v>
      </c>
      <c r="J198" s="93">
        <v>3490</v>
      </c>
      <c r="K198" s="81"/>
      <c r="L198" s="91">
        <v>12223.632660001998</v>
      </c>
      <c r="M198" s="92">
        <v>1.2778369922076451E-4</v>
      </c>
      <c r="N198" s="92">
        <v>8.3694743729741735E-4</v>
      </c>
      <c r="O198" s="92">
        <v>1.0842973254176458E-4</v>
      </c>
    </row>
    <row r="199" spans="2:15">
      <c r="B199" s="84" t="s">
        <v>1609</v>
      </c>
      <c r="C199" s="81" t="s">
        <v>1610</v>
      </c>
      <c r="D199" s="94" t="s">
        <v>1462</v>
      </c>
      <c r="E199" s="94" t="s">
        <v>926</v>
      </c>
      <c r="F199" s="81"/>
      <c r="G199" s="94" t="s">
        <v>937</v>
      </c>
      <c r="H199" s="94" t="s">
        <v>146</v>
      </c>
      <c r="I199" s="91">
        <v>105118.62029199999</v>
      </c>
      <c r="J199" s="93">
        <v>10327</v>
      </c>
      <c r="K199" s="81"/>
      <c r="L199" s="91">
        <v>38711.069303662</v>
      </c>
      <c r="M199" s="92">
        <v>1.5070188019822311E-4</v>
      </c>
      <c r="N199" s="92">
        <v>2.6505320594882253E-3</v>
      </c>
      <c r="O199" s="92">
        <v>3.4338653719009069E-4</v>
      </c>
    </row>
    <row r="200" spans="2:15">
      <c r="B200" s="84" t="s">
        <v>1611</v>
      </c>
      <c r="C200" s="81" t="s">
        <v>1612</v>
      </c>
      <c r="D200" s="94" t="s">
        <v>1462</v>
      </c>
      <c r="E200" s="94" t="s">
        <v>926</v>
      </c>
      <c r="F200" s="81"/>
      <c r="G200" s="94" t="s">
        <v>1131</v>
      </c>
      <c r="H200" s="94" t="s">
        <v>146</v>
      </c>
      <c r="I200" s="91">
        <v>71979.809089000002</v>
      </c>
      <c r="J200" s="93">
        <v>24401</v>
      </c>
      <c r="K200" s="81"/>
      <c r="L200" s="91">
        <v>62632.486604849</v>
      </c>
      <c r="M200" s="92">
        <v>7.5740864646009173E-5</v>
      </c>
      <c r="N200" s="92">
        <v>4.2884223220337366E-3</v>
      </c>
      <c r="O200" s="92">
        <v>5.5558146746437979E-4</v>
      </c>
    </row>
    <row r="201" spans="2:15">
      <c r="B201" s="84" t="s">
        <v>1613</v>
      </c>
      <c r="C201" s="81" t="s">
        <v>1614</v>
      </c>
      <c r="D201" s="94" t="s">
        <v>1462</v>
      </c>
      <c r="E201" s="94" t="s">
        <v>926</v>
      </c>
      <c r="F201" s="81"/>
      <c r="G201" s="94" t="s">
        <v>966</v>
      </c>
      <c r="H201" s="94" t="s">
        <v>146</v>
      </c>
      <c r="I201" s="91">
        <v>71861.245464999985</v>
      </c>
      <c r="J201" s="93">
        <v>5240</v>
      </c>
      <c r="K201" s="91">
        <v>94.815163055000014</v>
      </c>
      <c r="L201" s="91">
        <v>13522.692511662995</v>
      </c>
      <c r="M201" s="92">
        <v>4.5137206580014805E-5</v>
      </c>
      <c r="N201" s="92">
        <v>9.2589356681432454E-4</v>
      </c>
      <c r="O201" s="92">
        <v>1.1995304285296656E-4</v>
      </c>
    </row>
    <row r="202" spans="2:15">
      <c r="B202" s="84" t="s">
        <v>1615</v>
      </c>
      <c r="C202" s="81" t="s">
        <v>1616</v>
      </c>
      <c r="D202" s="94" t="s">
        <v>1448</v>
      </c>
      <c r="E202" s="94" t="s">
        <v>926</v>
      </c>
      <c r="F202" s="81"/>
      <c r="G202" s="94" t="s">
        <v>941</v>
      </c>
      <c r="H202" s="94" t="s">
        <v>146</v>
      </c>
      <c r="I202" s="91">
        <v>100693.970592</v>
      </c>
      <c r="J202" s="93">
        <v>6194</v>
      </c>
      <c r="K202" s="81"/>
      <c r="L202" s="91">
        <v>22241.086864179</v>
      </c>
      <c r="M202" s="92">
        <v>3.3279666440437315E-3</v>
      </c>
      <c r="N202" s="92">
        <v>1.5228386823660342E-3</v>
      </c>
      <c r="O202" s="92">
        <v>1.9728955926598404E-4</v>
      </c>
    </row>
    <row r="203" spans="2:15">
      <c r="B203" s="84" t="s">
        <v>1617</v>
      </c>
      <c r="C203" s="81" t="s">
        <v>1618</v>
      </c>
      <c r="D203" s="94" t="s">
        <v>30</v>
      </c>
      <c r="E203" s="94" t="s">
        <v>926</v>
      </c>
      <c r="F203" s="81"/>
      <c r="G203" s="94" t="s">
        <v>969</v>
      </c>
      <c r="H203" s="94" t="s">
        <v>148</v>
      </c>
      <c r="I203" s="91">
        <v>179110.11452999999</v>
      </c>
      <c r="J203" s="93">
        <v>9006</v>
      </c>
      <c r="K203" s="81"/>
      <c r="L203" s="91">
        <v>65516.276125391996</v>
      </c>
      <c r="M203" s="92">
        <v>2.9834681130418438E-4</v>
      </c>
      <c r="N203" s="92">
        <v>4.4858742838242193E-3</v>
      </c>
      <c r="O203" s="92">
        <v>5.8116212217780181E-4</v>
      </c>
    </row>
    <row r="204" spans="2:15">
      <c r="B204" s="84" t="s">
        <v>1619</v>
      </c>
      <c r="C204" s="81" t="s">
        <v>1620</v>
      </c>
      <c r="D204" s="94" t="s">
        <v>1462</v>
      </c>
      <c r="E204" s="94" t="s">
        <v>926</v>
      </c>
      <c r="F204" s="81"/>
      <c r="G204" s="94" t="s">
        <v>941</v>
      </c>
      <c r="H204" s="94" t="s">
        <v>146</v>
      </c>
      <c r="I204" s="91">
        <v>81036.288717999982</v>
      </c>
      <c r="J204" s="93">
        <v>17355</v>
      </c>
      <c r="K204" s="81"/>
      <c r="L204" s="91">
        <v>50151.681634959008</v>
      </c>
      <c r="M204" s="92">
        <v>4.6599682821616075E-5</v>
      </c>
      <c r="N204" s="92">
        <v>3.4338663953705582E-3</v>
      </c>
      <c r="O204" s="92">
        <v>4.4487048796813588E-4</v>
      </c>
    </row>
    <row r="205" spans="2:15">
      <c r="B205" s="84" t="s">
        <v>1621</v>
      </c>
      <c r="C205" s="81" t="s">
        <v>1622</v>
      </c>
      <c r="D205" s="94" t="s">
        <v>30</v>
      </c>
      <c r="E205" s="94" t="s">
        <v>926</v>
      </c>
      <c r="F205" s="81"/>
      <c r="G205" s="94" t="s">
        <v>1113</v>
      </c>
      <c r="H205" s="94" t="s">
        <v>148</v>
      </c>
      <c r="I205" s="91">
        <v>142601.42454899999</v>
      </c>
      <c r="J205" s="93">
        <v>4207</v>
      </c>
      <c r="K205" s="81"/>
      <c r="L205" s="91">
        <v>24366.521026215007</v>
      </c>
      <c r="M205" s="92">
        <v>2.6296950774726155E-4</v>
      </c>
      <c r="N205" s="92">
        <v>1.6683663437854774E-3</v>
      </c>
      <c r="O205" s="92">
        <v>2.1614322283187331E-4</v>
      </c>
    </row>
    <row r="206" spans="2:15">
      <c r="B206" s="84" t="s">
        <v>1623</v>
      </c>
      <c r="C206" s="81" t="s">
        <v>1624</v>
      </c>
      <c r="D206" s="94" t="s">
        <v>1462</v>
      </c>
      <c r="E206" s="94" t="s">
        <v>926</v>
      </c>
      <c r="F206" s="81"/>
      <c r="G206" s="94" t="s">
        <v>1625</v>
      </c>
      <c r="H206" s="94" t="s">
        <v>146</v>
      </c>
      <c r="I206" s="91">
        <v>251194.014688</v>
      </c>
      <c r="J206" s="93">
        <v>11049</v>
      </c>
      <c r="K206" s="81"/>
      <c r="L206" s="91">
        <v>98972.285550977977</v>
      </c>
      <c r="M206" s="92">
        <v>8.7992456930318744E-5</v>
      </c>
      <c r="N206" s="92">
        <v>6.7765944101387679E-3</v>
      </c>
      <c r="O206" s="92">
        <v>8.7793365113590866E-4</v>
      </c>
    </row>
    <row r="207" spans="2:15">
      <c r="B207" s="84" t="s">
        <v>1626</v>
      </c>
      <c r="C207" s="81" t="s">
        <v>1627</v>
      </c>
      <c r="D207" s="94" t="s">
        <v>1462</v>
      </c>
      <c r="E207" s="94" t="s">
        <v>926</v>
      </c>
      <c r="F207" s="81"/>
      <c r="G207" s="94" t="s">
        <v>1020</v>
      </c>
      <c r="H207" s="94" t="s">
        <v>146</v>
      </c>
      <c r="I207" s="91">
        <v>75813.922897000011</v>
      </c>
      <c r="J207" s="93">
        <v>13964</v>
      </c>
      <c r="K207" s="81"/>
      <c r="L207" s="91">
        <v>37752.015987251005</v>
      </c>
      <c r="M207" s="92">
        <v>4.2125892264661815E-5</v>
      </c>
      <c r="N207" s="92">
        <v>2.5848660469592099E-3</v>
      </c>
      <c r="O207" s="92">
        <v>3.3487925482287667E-4</v>
      </c>
    </row>
    <row r="208" spans="2:15">
      <c r="B208" s="84" t="s">
        <v>1628</v>
      </c>
      <c r="C208" s="81" t="s">
        <v>1629</v>
      </c>
      <c r="D208" s="94" t="s">
        <v>1462</v>
      </c>
      <c r="E208" s="94" t="s">
        <v>926</v>
      </c>
      <c r="F208" s="81"/>
      <c r="G208" s="94" t="s">
        <v>966</v>
      </c>
      <c r="H208" s="94" t="s">
        <v>146</v>
      </c>
      <c r="I208" s="91">
        <v>86232.492612999995</v>
      </c>
      <c r="J208" s="93">
        <v>4732</v>
      </c>
      <c r="K208" s="81"/>
      <c r="L208" s="91">
        <v>14551.139848018998</v>
      </c>
      <c r="M208" s="92">
        <v>1.9186896700375074E-5</v>
      </c>
      <c r="N208" s="92">
        <v>9.9631096125837285E-4</v>
      </c>
      <c r="O208" s="92">
        <v>1.2907588486860296E-4</v>
      </c>
    </row>
    <row r="209" spans="2:15">
      <c r="B209" s="84" t="s">
        <v>1630</v>
      </c>
      <c r="C209" s="81" t="s">
        <v>1631</v>
      </c>
      <c r="D209" s="94" t="s">
        <v>140</v>
      </c>
      <c r="E209" s="94" t="s">
        <v>926</v>
      </c>
      <c r="F209" s="81"/>
      <c r="G209" s="94" t="s">
        <v>928</v>
      </c>
      <c r="H209" s="94" t="s">
        <v>150</v>
      </c>
      <c r="I209" s="91">
        <v>289950.96042700001</v>
      </c>
      <c r="J209" s="93">
        <v>3636</v>
      </c>
      <c r="K209" s="81"/>
      <c r="L209" s="91">
        <v>26360.75934914501</v>
      </c>
      <c r="M209" s="92">
        <v>3.0972651889186803E-4</v>
      </c>
      <c r="N209" s="92">
        <v>1.8049110764489582E-3</v>
      </c>
      <c r="O209" s="92">
        <v>2.3383311371737069E-4</v>
      </c>
    </row>
    <row r="210" spans="2:15">
      <c r="B210" s="153"/>
      <c r="C210" s="153"/>
      <c r="D210" s="153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</row>
    <row r="211" spans="2:15">
      <c r="B211" s="153"/>
      <c r="C211" s="153"/>
      <c r="D211" s="153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</row>
    <row r="212" spans="2:15">
      <c r="B212" s="153"/>
      <c r="C212" s="153"/>
      <c r="D212" s="153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</row>
    <row r="213" spans="2:15">
      <c r="B213" s="155" t="s">
        <v>237</v>
      </c>
      <c r="C213" s="153"/>
      <c r="D213" s="153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</row>
    <row r="214" spans="2:15">
      <c r="B214" s="155" t="s">
        <v>129</v>
      </c>
      <c r="C214" s="153"/>
      <c r="D214" s="153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</row>
    <row r="215" spans="2:15">
      <c r="B215" s="155" t="s">
        <v>219</v>
      </c>
      <c r="C215" s="153"/>
      <c r="D215" s="153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</row>
    <row r="216" spans="2:15">
      <c r="B216" s="155" t="s">
        <v>227</v>
      </c>
      <c r="C216" s="153"/>
      <c r="D216" s="153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</row>
    <row r="217" spans="2:15">
      <c r="B217" s="155" t="s">
        <v>234</v>
      </c>
      <c r="C217" s="153"/>
      <c r="D217" s="153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</row>
    <row r="218" spans="2:15">
      <c r="B218" s="153"/>
      <c r="C218" s="153"/>
      <c r="D218" s="153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</row>
    <row r="219" spans="2:15">
      <c r="B219" s="153"/>
      <c r="C219" s="153"/>
      <c r="D219" s="153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</row>
    <row r="220" spans="2:15">
      <c r="B220" s="153"/>
      <c r="C220" s="153"/>
      <c r="D220" s="153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</row>
    <row r="221" spans="2:15">
      <c r="B221" s="153"/>
      <c r="C221" s="153"/>
      <c r="D221" s="153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</row>
    <row r="222" spans="2:15">
      <c r="B222" s="153"/>
      <c r="C222" s="153"/>
      <c r="D222" s="153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</row>
    <row r="223" spans="2:15">
      <c r="B223" s="153"/>
      <c r="C223" s="153"/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</row>
    <row r="224" spans="2:15">
      <c r="B224" s="153"/>
      <c r="C224" s="153"/>
      <c r="D224" s="153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</row>
    <row r="225" spans="2:15">
      <c r="B225" s="153"/>
      <c r="C225" s="153"/>
      <c r="D225" s="153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</row>
    <row r="226" spans="2:15">
      <c r="B226" s="153"/>
      <c r="C226" s="153"/>
      <c r="D226" s="153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</row>
    <row r="227" spans="2:15">
      <c r="B227" s="153"/>
      <c r="C227" s="153"/>
      <c r="D227" s="153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</row>
    <row r="228" spans="2:15">
      <c r="B228" s="153"/>
      <c r="C228" s="153"/>
      <c r="D228" s="153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</row>
    <row r="229" spans="2:15">
      <c r="B229" s="153"/>
      <c r="C229" s="153"/>
      <c r="D229" s="153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</row>
    <row r="230" spans="2:15">
      <c r="B230" s="153"/>
      <c r="C230" s="153"/>
      <c r="D230" s="153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</row>
    <row r="231" spans="2:15">
      <c r="B231" s="153"/>
      <c r="C231" s="153"/>
      <c r="D231" s="153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</row>
    <row r="232" spans="2:15">
      <c r="B232" s="153"/>
      <c r="C232" s="153"/>
      <c r="D232" s="153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</row>
    <row r="233" spans="2:15">
      <c r="B233" s="153"/>
      <c r="C233" s="153"/>
      <c r="D233" s="153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</row>
    <row r="234" spans="2:15">
      <c r="B234" s="153"/>
      <c r="C234" s="153"/>
      <c r="D234" s="153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</row>
    <row r="235" spans="2:15">
      <c r="B235" s="153"/>
      <c r="C235" s="153"/>
      <c r="D235" s="153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</row>
    <row r="236" spans="2:15">
      <c r="B236" s="153"/>
      <c r="C236" s="153"/>
      <c r="D236" s="153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</row>
    <row r="237" spans="2:15">
      <c r="B237" s="153"/>
      <c r="C237" s="153"/>
      <c r="D237" s="153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</row>
    <row r="238" spans="2:15">
      <c r="B238" s="153"/>
      <c r="C238" s="153"/>
      <c r="D238" s="153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</row>
    <row r="239" spans="2:15">
      <c r="B239" s="153"/>
      <c r="C239" s="153"/>
      <c r="D239" s="153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</row>
    <row r="240" spans="2:15">
      <c r="B240" s="153"/>
      <c r="C240" s="153"/>
      <c r="D240" s="153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</row>
    <row r="241" spans="2:15">
      <c r="B241" s="153"/>
      <c r="C241" s="153"/>
      <c r="D241" s="153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</row>
    <row r="242" spans="2:15">
      <c r="B242" s="153"/>
      <c r="C242" s="153"/>
      <c r="D242" s="153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</row>
    <row r="243" spans="2:15">
      <c r="B243" s="153"/>
      <c r="C243" s="153"/>
      <c r="D243" s="153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</row>
    <row r="244" spans="2:15">
      <c r="B244" s="153"/>
      <c r="C244" s="153"/>
      <c r="D244" s="153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</row>
    <row r="245" spans="2:15">
      <c r="B245" s="153"/>
      <c r="C245" s="153"/>
      <c r="D245" s="153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</row>
    <row r="246" spans="2:15">
      <c r="B246" s="153"/>
      <c r="C246" s="153"/>
      <c r="D246" s="153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</row>
    <row r="247" spans="2:15">
      <c r="B247" s="153"/>
      <c r="C247" s="153"/>
      <c r="D247" s="153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</row>
    <row r="248" spans="2:15">
      <c r="B248" s="153"/>
      <c r="C248" s="153"/>
      <c r="D248" s="153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</row>
    <row r="249" spans="2:15">
      <c r="B249" s="153"/>
      <c r="C249" s="153"/>
      <c r="D249" s="153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</row>
    <row r="250" spans="2:15">
      <c r="B250" s="153"/>
      <c r="C250" s="153"/>
      <c r="D250" s="153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</row>
    <row r="251" spans="2:15">
      <c r="B251" s="153"/>
      <c r="C251" s="153"/>
      <c r="D251" s="153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</row>
    <row r="252" spans="2:15">
      <c r="B252" s="153"/>
      <c r="C252" s="153"/>
      <c r="D252" s="153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</row>
    <row r="253" spans="2:15">
      <c r="B253" s="153"/>
      <c r="C253" s="153"/>
      <c r="D253" s="153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</row>
    <row r="254" spans="2:15">
      <c r="B254" s="153"/>
      <c r="C254" s="153"/>
      <c r="D254" s="153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</row>
    <row r="255" spans="2:15">
      <c r="B255" s="153"/>
      <c r="C255" s="153"/>
      <c r="D255" s="153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</row>
    <row r="256" spans="2:15">
      <c r="B256" s="153"/>
      <c r="C256" s="153"/>
      <c r="D256" s="153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</row>
    <row r="257" spans="2:15">
      <c r="B257" s="153"/>
      <c r="C257" s="153"/>
      <c r="D257" s="153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</row>
    <row r="258" spans="2:15">
      <c r="B258" s="153"/>
      <c r="C258" s="153"/>
      <c r="D258" s="153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</row>
    <row r="259" spans="2:15">
      <c r="B259" s="153"/>
      <c r="C259" s="153"/>
      <c r="D259" s="153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</row>
    <row r="260" spans="2:15">
      <c r="B260" s="153"/>
      <c r="C260" s="153"/>
      <c r="D260" s="153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</row>
    <row r="261" spans="2:15">
      <c r="B261" s="153"/>
      <c r="C261" s="153"/>
      <c r="D261" s="153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</row>
    <row r="262" spans="2:15">
      <c r="B262" s="153"/>
      <c r="C262" s="153"/>
      <c r="D262" s="153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</row>
    <row r="263" spans="2:15">
      <c r="B263" s="153"/>
      <c r="C263" s="153"/>
      <c r="D263" s="153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</row>
    <row r="264" spans="2:15">
      <c r="B264" s="153"/>
      <c r="C264" s="153"/>
      <c r="D264" s="153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</row>
    <row r="265" spans="2:15">
      <c r="B265" s="153"/>
      <c r="C265" s="153"/>
      <c r="D265" s="153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</row>
    <row r="266" spans="2:15">
      <c r="B266" s="153"/>
      <c r="C266" s="153"/>
      <c r="D266" s="153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</row>
    <row r="267" spans="2:15">
      <c r="B267" s="153"/>
      <c r="C267" s="153"/>
      <c r="D267" s="153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</row>
    <row r="268" spans="2:15">
      <c r="B268" s="153"/>
      <c r="C268" s="153"/>
      <c r="D268" s="153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</row>
    <row r="269" spans="2:15">
      <c r="B269" s="153"/>
      <c r="C269" s="153"/>
      <c r="D269" s="153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</row>
    <row r="270" spans="2:15">
      <c r="B270" s="153"/>
      <c r="C270" s="153"/>
      <c r="D270" s="153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</row>
    <row r="271" spans="2:15">
      <c r="B271" s="153"/>
      <c r="C271" s="153"/>
      <c r="D271" s="153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</row>
    <row r="272" spans="2:15">
      <c r="B272" s="159"/>
      <c r="C272" s="153"/>
      <c r="D272" s="153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</row>
    <row r="273" spans="2:15">
      <c r="B273" s="159"/>
      <c r="C273" s="153"/>
      <c r="D273" s="153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</row>
    <row r="274" spans="2:15">
      <c r="B274" s="160"/>
      <c r="C274" s="153"/>
      <c r="D274" s="153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</row>
    <row r="275" spans="2:15">
      <c r="B275" s="153"/>
      <c r="C275" s="153"/>
      <c r="D275" s="153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</row>
    <row r="276" spans="2:15">
      <c r="B276" s="153"/>
      <c r="C276" s="153"/>
      <c r="D276" s="153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</row>
    <row r="277" spans="2:15">
      <c r="B277" s="153"/>
      <c r="C277" s="153"/>
      <c r="D277" s="153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</row>
    <row r="278" spans="2:15">
      <c r="B278" s="153"/>
      <c r="C278" s="153"/>
      <c r="D278" s="153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</row>
    <row r="279" spans="2:15">
      <c r="B279" s="153"/>
      <c r="C279" s="153"/>
      <c r="D279" s="153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</row>
    <row r="280" spans="2:15">
      <c r="B280" s="153"/>
      <c r="C280" s="153"/>
      <c r="D280" s="153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</row>
    <row r="281" spans="2:15">
      <c r="B281" s="153"/>
      <c r="C281" s="153"/>
      <c r="D281" s="153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</row>
    <row r="282" spans="2:15">
      <c r="B282" s="153"/>
      <c r="C282" s="153"/>
      <c r="D282" s="153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</row>
    <row r="283" spans="2:15">
      <c r="B283" s="153"/>
      <c r="C283" s="153"/>
      <c r="D283" s="153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</row>
    <row r="284" spans="2:15">
      <c r="B284" s="153"/>
      <c r="C284" s="153"/>
      <c r="D284" s="153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</row>
    <row r="285" spans="2:15">
      <c r="B285" s="153"/>
      <c r="C285" s="153"/>
      <c r="D285" s="153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</row>
    <row r="286" spans="2:15">
      <c r="B286" s="153"/>
      <c r="C286" s="153"/>
      <c r="D286" s="153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</row>
    <row r="287" spans="2:15">
      <c r="B287" s="153"/>
      <c r="C287" s="153"/>
      <c r="D287" s="153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</row>
    <row r="288" spans="2:15">
      <c r="B288" s="153"/>
      <c r="C288" s="153"/>
      <c r="D288" s="153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</row>
    <row r="289" spans="2:15">
      <c r="B289" s="153"/>
      <c r="C289" s="153"/>
      <c r="D289" s="153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</row>
    <row r="290" spans="2:15">
      <c r="B290" s="153"/>
      <c r="C290" s="153"/>
      <c r="D290" s="153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</row>
    <row r="291" spans="2:15">
      <c r="B291" s="153"/>
      <c r="C291" s="153"/>
      <c r="D291" s="153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</row>
    <row r="292" spans="2:15">
      <c r="B292" s="153"/>
      <c r="C292" s="153"/>
      <c r="D292" s="153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</row>
    <row r="293" spans="2:15">
      <c r="B293" s="159"/>
      <c r="C293" s="153"/>
      <c r="D293" s="153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</row>
    <row r="294" spans="2:15">
      <c r="B294" s="159"/>
      <c r="C294" s="153"/>
      <c r="D294" s="153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</row>
    <row r="295" spans="2:15">
      <c r="B295" s="160"/>
      <c r="C295" s="153"/>
      <c r="D295" s="153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</row>
    <row r="296" spans="2:15">
      <c r="B296" s="153"/>
      <c r="C296" s="153"/>
      <c r="D296" s="153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</row>
    <row r="297" spans="2:15">
      <c r="B297" s="153"/>
      <c r="C297" s="153"/>
      <c r="D297" s="153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</row>
    <row r="298" spans="2:15">
      <c r="B298" s="153"/>
      <c r="C298" s="153"/>
      <c r="D298" s="153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</row>
    <row r="299" spans="2:15">
      <c r="B299" s="153"/>
      <c r="C299" s="153"/>
      <c r="D299" s="153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</row>
    <row r="300" spans="2:15">
      <c r="B300" s="153"/>
      <c r="C300" s="153"/>
      <c r="D300" s="153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</row>
    <row r="301" spans="2:15">
      <c r="B301" s="153"/>
      <c r="C301" s="153"/>
      <c r="D301" s="153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</row>
    <row r="302" spans="2:15">
      <c r="B302" s="153"/>
      <c r="C302" s="153"/>
      <c r="D302" s="153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</row>
    <row r="303" spans="2:15">
      <c r="B303" s="153"/>
      <c r="C303" s="153"/>
      <c r="D303" s="153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</row>
    <row r="304" spans="2:15">
      <c r="B304" s="153"/>
      <c r="C304" s="153"/>
      <c r="D304" s="153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</row>
    <row r="305" spans="2:15">
      <c r="B305" s="153"/>
      <c r="C305" s="153"/>
      <c r="D305" s="153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</row>
    <row r="306" spans="2:15">
      <c r="B306" s="153"/>
      <c r="C306" s="153"/>
      <c r="D306" s="153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</row>
    <row r="307" spans="2:15">
      <c r="B307" s="153"/>
      <c r="C307" s="153"/>
      <c r="D307" s="153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</row>
    <row r="308" spans="2:15">
      <c r="B308" s="153"/>
      <c r="C308" s="153"/>
      <c r="D308" s="153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</row>
    <row r="309" spans="2:15">
      <c r="B309" s="153"/>
      <c r="C309" s="153"/>
      <c r="D309" s="153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</row>
    <row r="310" spans="2:15">
      <c r="B310" s="153"/>
      <c r="C310" s="153"/>
      <c r="D310" s="153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</row>
    <row r="311" spans="2:15">
      <c r="B311" s="153"/>
      <c r="C311" s="153"/>
      <c r="D311" s="153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</row>
    <row r="312" spans="2:15">
      <c r="B312" s="153"/>
      <c r="C312" s="153"/>
      <c r="D312" s="153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</row>
    <row r="313" spans="2:15">
      <c r="B313" s="153"/>
      <c r="C313" s="153"/>
      <c r="D313" s="153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</row>
    <row r="314" spans="2:15">
      <c r="B314" s="153"/>
      <c r="C314" s="153"/>
      <c r="D314" s="153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</row>
    <row r="315" spans="2:15">
      <c r="B315" s="153"/>
      <c r="C315" s="153"/>
      <c r="D315" s="153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</row>
    <row r="316" spans="2:15">
      <c r="B316" s="153"/>
      <c r="C316" s="153"/>
      <c r="D316" s="153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</row>
    <row r="317" spans="2:15">
      <c r="B317" s="153"/>
      <c r="C317" s="153"/>
      <c r="D317" s="153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</row>
    <row r="318" spans="2:15">
      <c r="B318" s="153"/>
      <c r="C318" s="153"/>
      <c r="D318" s="153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</row>
    <row r="319" spans="2:15">
      <c r="B319" s="153"/>
      <c r="C319" s="153"/>
      <c r="D319" s="153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</row>
    <row r="320" spans="2:15">
      <c r="B320" s="153"/>
      <c r="C320" s="153"/>
      <c r="D320" s="153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</row>
    <row r="321" spans="2:15">
      <c r="B321" s="153"/>
      <c r="C321" s="153"/>
      <c r="D321" s="153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</row>
    <row r="322" spans="2:15">
      <c r="B322" s="153"/>
      <c r="C322" s="153"/>
      <c r="D322" s="153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</row>
    <row r="323" spans="2:15">
      <c r="B323" s="153"/>
      <c r="C323" s="153"/>
      <c r="D323" s="153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</row>
    <row r="324" spans="2:15">
      <c r="B324" s="153"/>
      <c r="C324" s="153"/>
      <c r="D324" s="153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</row>
    <row r="325" spans="2:15">
      <c r="B325" s="153"/>
      <c r="C325" s="153"/>
      <c r="D325" s="153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</row>
    <row r="326" spans="2:15">
      <c r="B326" s="153"/>
      <c r="C326" s="153"/>
      <c r="D326" s="153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</row>
    <row r="327" spans="2:15">
      <c r="B327" s="153"/>
      <c r="C327" s="153"/>
      <c r="D327" s="153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</row>
    <row r="328" spans="2:15">
      <c r="B328" s="153"/>
      <c r="C328" s="153"/>
      <c r="D328" s="153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</row>
    <row r="329" spans="2:15">
      <c r="B329" s="153"/>
      <c r="C329" s="153"/>
      <c r="D329" s="153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</row>
    <row r="330" spans="2:15">
      <c r="B330" s="153"/>
      <c r="C330" s="153"/>
      <c r="D330" s="153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</row>
    <row r="331" spans="2:15">
      <c r="B331" s="153"/>
      <c r="C331" s="153"/>
      <c r="D331" s="153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</row>
    <row r="332" spans="2:15">
      <c r="B332" s="153"/>
      <c r="C332" s="153"/>
      <c r="D332" s="153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</row>
    <row r="333" spans="2:15">
      <c r="B333" s="153"/>
      <c r="C333" s="153"/>
      <c r="D333" s="153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</row>
    <row r="334" spans="2:15">
      <c r="B334" s="153"/>
      <c r="C334" s="153"/>
      <c r="D334" s="153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</row>
    <row r="335" spans="2:15">
      <c r="B335" s="153"/>
      <c r="C335" s="153"/>
      <c r="D335" s="153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</row>
    <row r="336" spans="2:15">
      <c r="B336" s="153"/>
      <c r="C336" s="153"/>
      <c r="D336" s="153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</row>
    <row r="337" spans="2:15">
      <c r="B337" s="153"/>
      <c r="C337" s="153"/>
      <c r="D337" s="153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</row>
    <row r="338" spans="2:15">
      <c r="B338" s="153"/>
      <c r="C338" s="153"/>
      <c r="D338" s="153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</row>
    <row r="339" spans="2:15">
      <c r="B339" s="153"/>
      <c r="C339" s="153"/>
      <c r="D339" s="153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</row>
    <row r="340" spans="2:15">
      <c r="B340" s="153"/>
      <c r="C340" s="153"/>
      <c r="D340" s="153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</row>
    <row r="341" spans="2:15">
      <c r="B341" s="153"/>
      <c r="C341" s="153"/>
      <c r="D341" s="153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</row>
    <row r="342" spans="2:15">
      <c r="B342" s="153"/>
      <c r="C342" s="153"/>
      <c r="D342" s="153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</row>
    <row r="343" spans="2:15">
      <c r="B343" s="153"/>
      <c r="C343" s="153"/>
      <c r="D343" s="153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</row>
    <row r="344" spans="2:15">
      <c r="B344" s="153"/>
      <c r="C344" s="153"/>
      <c r="D344" s="153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</row>
    <row r="345" spans="2:15">
      <c r="B345" s="153"/>
      <c r="C345" s="153"/>
      <c r="D345" s="153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</row>
    <row r="346" spans="2:15">
      <c r="B346" s="153"/>
      <c r="C346" s="153"/>
      <c r="D346" s="153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</row>
    <row r="347" spans="2:15">
      <c r="B347" s="153"/>
      <c r="C347" s="153"/>
      <c r="D347" s="153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</row>
    <row r="348" spans="2:15">
      <c r="B348" s="153"/>
      <c r="C348" s="153"/>
      <c r="D348" s="153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</row>
    <row r="349" spans="2:15">
      <c r="B349" s="153"/>
      <c r="C349" s="153"/>
      <c r="D349" s="153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</row>
    <row r="350" spans="2:15">
      <c r="B350" s="153"/>
      <c r="C350" s="153"/>
      <c r="D350" s="153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</row>
    <row r="351" spans="2:15">
      <c r="B351" s="153"/>
      <c r="C351" s="153"/>
      <c r="D351" s="153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</row>
    <row r="352" spans="2:15">
      <c r="B352" s="153"/>
      <c r="C352" s="153"/>
      <c r="D352" s="153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</row>
    <row r="353" spans="2:15">
      <c r="B353" s="153"/>
      <c r="C353" s="153"/>
      <c r="D353" s="153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</row>
    <row r="354" spans="2:15">
      <c r="B354" s="153"/>
      <c r="C354" s="153"/>
      <c r="D354" s="153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</row>
    <row r="355" spans="2:15">
      <c r="B355" s="153"/>
      <c r="C355" s="153"/>
      <c r="D355" s="153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</row>
    <row r="356" spans="2:15">
      <c r="B356" s="153"/>
      <c r="C356" s="153"/>
      <c r="D356" s="153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</row>
    <row r="357" spans="2:15">
      <c r="B357" s="153"/>
      <c r="C357" s="153"/>
      <c r="D357" s="153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</row>
    <row r="358" spans="2:15">
      <c r="B358" s="153"/>
      <c r="C358" s="153"/>
      <c r="D358" s="153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</row>
    <row r="359" spans="2:15">
      <c r="B359" s="153"/>
      <c r="C359" s="153"/>
      <c r="D359" s="153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</row>
    <row r="360" spans="2:15">
      <c r="B360" s="159"/>
      <c r="C360" s="153"/>
      <c r="D360" s="153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</row>
    <row r="361" spans="2:15">
      <c r="B361" s="159"/>
      <c r="C361" s="153"/>
      <c r="D361" s="153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</row>
    <row r="362" spans="2:15">
      <c r="B362" s="160"/>
      <c r="C362" s="153"/>
      <c r="D362" s="153"/>
      <c r="E362" s="153"/>
      <c r="F362" s="153"/>
      <c r="G362" s="153"/>
      <c r="H362" s="154"/>
      <c r="I362" s="154"/>
      <c r="J362" s="154"/>
      <c r="K362" s="154"/>
      <c r="L362" s="154"/>
      <c r="M362" s="154"/>
      <c r="N362" s="154"/>
      <c r="O362" s="154"/>
    </row>
    <row r="363" spans="2:15">
      <c r="B363" s="153"/>
      <c r="C363" s="153"/>
      <c r="D363" s="153"/>
      <c r="E363" s="153"/>
      <c r="F363" s="153"/>
      <c r="G363" s="153"/>
      <c r="H363" s="154"/>
      <c r="I363" s="154"/>
      <c r="J363" s="154"/>
      <c r="K363" s="154"/>
      <c r="L363" s="154"/>
      <c r="M363" s="154"/>
      <c r="N363" s="154"/>
      <c r="O363" s="154"/>
    </row>
    <row r="364" spans="2:15">
      <c r="B364" s="153"/>
      <c r="C364" s="153"/>
      <c r="D364" s="153"/>
      <c r="E364" s="153"/>
      <c r="F364" s="153"/>
      <c r="G364" s="153"/>
      <c r="H364" s="154"/>
      <c r="I364" s="154"/>
      <c r="J364" s="154"/>
      <c r="K364" s="154"/>
      <c r="L364" s="154"/>
      <c r="M364" s="154"/>
      <c r="N364" s="154"/>
      <c r="O364" s="154"/>
    </row>
    <row r="365" spans="2:15">
      <c r="B365" s="153"/>
      <c r="C365" s="153"/>
      <c r="D365" s="153"/>
      <c r="E365" s="153"/>
      <c r="F365" s="153"/>
      <c r="G365" s="153"/>
      <c r="H365" s="154"/>
      <c r="I365" s="154"/>
      <c r="J365" s="154"/>
      <c r="K365" s="154"/>
      <c r="L365" s="154"/>
      <c r="M365" s="154"/>
      <c r="N365" s="154"/>
      <c r="O365" s="154"/>
    </row>
    <row r="366" spans="2:15">
      <c r="B366" s="153"/>
      <c r="C366" s="153"/>
      <c r="D366" s="153"/>
      <c r="E366" s="153"/>
      <c r="F366" s="153"/>
      <c r="G366" s="153"/>
      <c r="H366" s="154"/>
      <c r="I366" s="154"/>
      <c r="J366" s="154"/>
      <c r="K366" s="154"/>
      <c r="L366" s="154"/>
      <c r="M366" s="154"/>
      <c r="N366" s="154"/>
      <c r="O366" s="154"/>
    </row>
    <row r="367" spans="2:15">
      <c r="B367" s="153"/>
      <c r="C367" s="153"/>
      <c r="D367" s="153"/>
      <c r="E367" s="153"/>
      <c r="F367" s="153"/>
      <c r="G367" s="153"/>
      <c r="H367" s="154"/>
      <c r="I367" s="154"/>
      <c r="J367" s="154"/>
      <c r="K367" s="154"/>
      <c r="L367" s="154"/>
      <c r="M367" s="154"/>
      <c r="N367" s="154"/>
      <c r="O367" s="154"/>
    </row>
    <row r="368" spans="2:15">
      <c r="B368" s="153"/>
      <c r="C368" s="153"/>
      <c r="D368" s="153"/>
      <c r="E368" s="153"/>
      <c r="F368" s="153"/>
      <c r="G368" s="153"/>
      <c r="H368" s="154"/>
      <c r="I368" s="154"/>
      <c r="J368" s="154"/>
      <c r="K368" s="154"/>
      <c r="L368" s="154"/>
      <c r="M368" s="154"/>
      <c r="N368" s="154"/>
      <c r="O368" s="154"/>
    </row>
    <row r="369" spans="2:15">
      <c r="B369" s="153"/>
      <c r="C369" s="153"/>
      <c r="D369" s="153"/>
      <c r="E369" s="153"/>
      <c r="F369" s="153"/>
      <c r="G369" s="153"/>
      <c r="H369" s="154"/>
      <c r="I369" s="154"/>
      <c r="J369" s="154"/>
      <c r="K369" s="154"/>
      <c r="L369" s="154"/>
      <c r="M369" s="154"/>
      <c r="N369" s="154"/>
      <c r="O369" s="154"/>
    </row>
    <row r="370" spans="2:15">
      <c r="B370" s="153"/>
      <c r="C370" s="153"/>
      <c r="D370" s="153"/>
      <c r="E370" s="153"/>
      <c r="F370" s="153"/>
      <c r="G370" s="153"/>
      <c r="H370" s="154"/>
      <c r="I370" s="154"/>
      <c r="J370" s="154"/>
      <c r="K370" s="154"/>
      <c r="L370" s="154"/>
      <c r="M370" s="154"/>
      <c r="N370" s="154"/>
      <c r="O370" s="154"/>
    </row>
    <row r="371" spans="2:15">
      <c r="B371" s="153"/>
      <c r="C371" s="153"/>
      <c r="D371" s="153"/>
      <c r="E371" s="153"/>
      <c r="F371" s="153"/>
      <c r="G371" s="153"/>
      <c r="H371" s="154"/>
      <c r="I371" s="154"/>
      <c r="J371" s="154"/>
      <c r="K371" s="154"/>
      <c r="L371" s="154"/>
      <c r="M371" s="154"/>
      <c r="N371" s="154"/>
      <c r="O371" s="154"/>
    </row>
    <row r="372" spans="2:15">
      <c r="B372" s="153"/>
      <c r="C372" s="153"/>
      <c r="D372" s="153"/>
      <c r="E372" s="153"/>
      <c r="F372" s="153"/>
      <c r="G372" s="153"/>
      <c r="H372" s="154"/>
      <c r="I372" s="154"/>
      <c r="J372" s="154"/>
      <c r="K372" s="154"/>
      <c r="L372" s="154"/>
      <c r="M372" s="154"/>
      <c r="N372" s="154"/>
      <c r="O372" s="154"/>
    </row>
    <row r="373" spans="2:15">
      <c r="B373" s="153"/>
      <c r="C373" s="153"/>
      <c r="D373" s="153"/>
      <c r="E373" s="153"/>
      <c r="F373" s="153"/>
      <c r="G373" s="153"/>
      <c r="H373" s="154"/>
      <c r="I373" s="154"/>
      <c r="J373" s="154"/>
      <c r="K373" s="154"/>
      <c r="L373" s="154"/>
      <c r="M373" s="154"/>
      <c r="N373" s="154"/>
      <c r="O373" s="154"/>
    </row>
    <row r="374" spans="2:15">
      <c r="B374" s="153"/>
      <c r="C374" s="153"/>
      <c r="D374" s="153"/>
      <c r="E374" s="153"/>
      <c r="F374" s="153"/>
      <c r="G374" s="153"/>
      <c r="H374" s="154"/>
      <c r="I374" s="154"/>
      <c r="J374" s="154"/>
      <c r="K374" s="154"/>
      <c r="L374" s="154"/>
      <c r="M374" s="154"/>
      <c r="N374" s="154"/>
      <c r="O374" s="154"/>
    </row>
    <row r="375" spans="2:15">
      <c r="B375" s="153"/>
      <c r="C375" s="153"/>
      <c r="D375" s="153"/>
      <c r="E375" s="153"/>
      <c r="F375" s="153"/>
      <c r="G375" s="153"/>
      <c r="H375" s="154"/>
      <c r="I375" s="154"/>
      <c r="J375" s="154"/>
      <c r="K375" s="154"/>
      <c r="L375" s="154"/>
      <c r="M375" s="154"/>
      <c r="N375" s="154"/>
      <c r="O375" s="154"/>
    </row>
    <row r="376" spans="2:15">
      <c r="B376" s="153"/>
      <c r="C376" s="153"/>
      <c r="D376" s="153"/>
      <c r="E376" s="153"/>
      <c r="F376" s="153"/>
      <c r="G376" s="153"/>
      <c r="H376" s="154"/>
      <c r="I376" s="154"/>
      <c r="J376" s="154"/>
      <c r="K376" s="154"/>
      <c r="L376" s="154"/>
      <c r="M376" s="154"/>
      <c r="N376" s="154"/>
      <c r="O376" s="154"/>
    </row>
    <row r="377" spans="2:15">
      <c r="B377" s="153"/>
      <c r="C377" s="153"/>
      <c r="D377" s="153"/>
      <c r="E377" s="153"/>
      <c r="F377" s="153"/>
      <c r="G377" s="153"/>
      <c r="H377" s="154"/>
      <c r="I377" s="154"/>
      <c r="J377" s="154"/>
      <c r="K377" s="154"/>
      <c r="L377" s="154"/>
      <c r="M377" s="154"/>
      <c r="N377" s="154"/>
      <c r="O377" s="154"/>
    </row>
    <row r="378" spans="2:15">
      <c r="B378" s="153"/>
      <c r="C378" s="153"/>
      <c r="D378" s="153"/>
      <c r="E378" s="153"/>
      <c r="F378" s="153"/>
      <c r="G378" s="153"/>
      <c r="H378" s="154"/>
      <c r="I378" s="154"/>
      <c r="J378" s="154"/>
      <c r="K378" s="154"/>
      <c r="L378" s="154"/>
      <c r="M378" s="154"/>
      <c r="N378" s="154"/>
      <c r="O378" s="154"/>
    </row>
    <row r="379" spans="2:15">
      <c r="B379" s="153"/>
      <c r="C379" s="153"/>
      <c r="D379" s="153"/>
      <c r="E379" s="153"/>
      <c r="F379" s="153"/>
      <c r="G379" s="153"/>
      <c r="H379" s="154"/>
      <c r="I379" s="154"/>
      <c r="J379" s="154"/>
      <c r="K379" s="154"/>
      <c r="L379" s="154"/>
      <c r="M379" s="154"/>
      <c r="N379" s="154"/>
      <c r="O379" s="154"/>
    </row>
    <row r="380" spans="2:15">
      <c r="B380" s="153"/>
      <c r="C380" s="153"/>
      <c r="D380" s="153"/>
      <c r="E380" s="153"/>
      <c r="F380" s="153"/>
      <c r="G380" s="153"/>
      <c r="H380" s="154"/>
      <c r="I380" s="154"/>
      <c r="J380" s="154"/>
      <c r="K380" s="154"/>
      <c r="L380" s="154"/>
      <c r="M380" s="154"/>
      <c r="N380" s="154"/>
      <c r="O380" s="154"/>
    </row>
    <row r="381" spans="2:15">
      <c r="B381" s="153"/>
      <c r="C381" s="153"/>
      <c r="D381" s="153"/>
      <c r="E381" s="153"/>
      <c r="F381" s="153"/>
      <c r="G381" s="153"/>
      <c r="H381" s="154"/>
      <c r="I381" s="154"/>
      <c r="J381" s="154"/>
      <c r="K381" s="154"/>
      <c r="L381" s="154"/>
      <c r="M381" s="154"/>
      <c r="N381" s="154"/>
      <c r="O381" s="154"/>
    </row>
    <row r="382" spans="2:15">
      <c r="B382" s="153"/>
      <c r="C382" s="153"/>
      <c r="D382" s="153"/>
      <c r="E382" s="153"/>
      <c r="F382" s="153"/>
      <c r="G382" s="153"/>
      <c r="H382" s="154"/>
      <c r="I382" s="154"/>
      <c r="J382" s="154"/>
      <c r="K382" s="154"/>
      <c r="L382" s="154"/>
      <c r="M382" s="154"/>
      <c r="N382" s="154"/>
      <c r="O382" s="154"/>
    </row>
    <row r="383" spans="2:15">
      <c r="B383" s="153"/>
      <c r="C383" s="153"/>
      <c r="D383" s="153"/>
      <c r="E383" s="153"/>
      <c r="F383" s="153"/>
      <c r="G383" s="153"/>
      <c r="H383" s="154"/>
      <c r="I383" s="154"/>
      <c r="J383" s="154"/>
      <c r="K383" s="154"/>
      <c r="L383" s="154"/>
      <c r="M383" s="154"/>
      <c r="N383" s="154"/>
      <c r="O383" s="154"/>
    </row>
    <row r="384" spans="2:15">
      <c r="B384" s="153"/>
      <c r="C384" s="153"/>
      <c r="D384" s="153"/>
      <c r="E384" s="153"/>
      <c r="F384" s="153"/>
      <c r="G384" s="153"/>
      <c r="H384" s="154"/>
      <c r="I384" s="154"/>
      <c r="J384" s="154"/>
      <c r="K384" s="154"/>
      <c r="L384" s="154"/>
      <c r="M384" s="154"/>
      <c r="N384" s="154"/>
      <c r="O384" s="154"/>
    </row>
    <row r="385" spans="2:15">
      <c r="B385" s="153"/>
      <c r="C385" s="153"/>
      <c r="D385" s="153"/>
      <c r="E385" s="153"/>
      <c r="F385" s="153"/>
      <c r="G385" s="153"/>
      <c r="H385" s="154"/>
      <c r="I385" s="154"/>
      <c r="J385" s="154"/>
      <c r="K385" s="154"/>
      <c r="L385" s="154"/>
      <c r="M385" s="154"/>
      <c r="N385" s="154"/>
      <c r="O385" s="154"/>
    </row>
    <row r="386" spans="2:15">
      <c r="B386" s="153"/>
      <c r="C386" s="153"/>
      <c r="D386" s="153"/>
      <c r="E386" s="153"/>
      <c r="F386" s="153"/>
      <c r="G386" s="153"/>
      <c r="H386" s="154"/>
      <c r="I386" s="154"/>
      <c r="J386" s="154"/>
      <c r="K386" s="154"/>
      <c r="L386" s="154"/>
      <c r="M386" s="154"/>
      <c r="N386" s="154"/>
      <c r="O386" s="154"/>
    </row>
    <row r="387" spans="2:15">
      <c r="B387" s="153"/>
      <c r="C387" s="153"/>
      <c r="D387" s="153"/>
      <c r="E387" s="153"/>
      <c r="F387" s="153"/>
      <c r="G387" s="153"/>
      <c r="H387" s="154"/>
      <c r="I387" s="154"/>
      <c r="J387" s="154"/>
      <c r="K387" s="154"/>
      <c r="L387" s="154"/>
      <c r="M387" s="154"/>
      <c r="N387" s="154"/>
      <c r="O387" s="154"/>
    </row>
    <row r="388" spans="2:15">
      <c r="B388" s="153"/>
      <c r="C388" s="153"/>
      <c r="D388" s="153"/>
      <c r="E388" s="153"/>
      <c r="F388" s="153"/>
      <c r="G388" s="153"/>
      <c r="H388" s="154"/>
      <c r="I388" s="154"/>
      <c r="J388" s="154"/>
      <c r="K388" s="154"/>
      <c r="L388" s="154"/>
      <c r="M388" s="154"/>
      <c r="N388" s="154"/>
      <c r="O388" s="154"/>
    </row>
    <row r="389" spans="2:15">
      <c r="B389" s="153"/>
      <c r="C389" s="153"/>
      <c r="D389" s="153"/>
      <c r="E389" s="153"/>
      <c r="F389" s="153"/>
      <c r="G389" s="153"/>
      <c r="H389" s="154"/>
      <c r="I389" s="154"/>
      <c r="J389" s="154"/>
      <c r="K389" s="154"/>
      <c r="L389" s="154"/>
      <c r="M389" s="154"/>
      <c r="N389" s="154"/>
      <c r="O389" s="154"/>
    </row>
    <row r="390" spans="2:15">
      <c r="B390" s="153"/>
      <c r="C390" s="153"/>
      <c r="D390" s="153"/>
      <c r="E390" s="153"/>
      <c r="F390" s="153"/>
      <c r="G390" s="153"/>
      <c r="H390" s="154"/>
      <c r="I390" s="154"/>
      <c r="J390" s="154"/>
      <c r="K390" s="154"/>
      <c r="L390" s="154"/>
      <c r="M390" s="154"/>
      <c r="N390" s="154"/>
      <c r="O390" s="154"/>
    </row>
    <row r="391" spans="2:15">
      <c r="B391" s="153"/>
      <c r="C391" s="153"/>
      <c r="D391" s="153"/>
      <c r="E391" s="153"/>
      <c r="F391" s="153"/>
      <c r="G391" s="153"/>
      <c r="H391" s="154"/>
      <c r="I391" s="154"/>
      <c r="J391" s="154"/>
      <c r="K391" s="154"/>
      <c r="L391" s="154"/>
      <c r="M391" s="154"/>
      <c r="N391" s="154"/>
      <c r="O391" s="154"/>
    </row>
    <row r="392" spans="2:15">
      <c r="B392" s="153"/>
      <c r="C392" s="153"/>
      <c r="D392" s="153"/>
      <c r="E392" s="153"/>
      <c r="F392" s="153"/>
      <c r="G392" s="153"/>
      <c r="H392" s="154"/>
      <c r="I392" s="154"/>
      <c r="J392" s="154"/>
      <c r="K392" s="154"/>
      <c r="L392" s="154"/>
      <c r="M392" s="154"/>
      <c r="N392" s="154"/>
      <c r="O392" s="154"/>
    </row>
    <row r="393" spans="2:15">
      <c r="B393" s="153"/>
      <c r="C393" s="153"/>
      <c r="D393" s="153"/>
      <c r="E393" s="153"/>
      <c r="F393" s="153"/>
      <c r="G393" s="153"/>
      <c r="H393" s="154"/>
      <c r="I393" s="154"/>
      <c r="J393" s="154"/>
      <c r="K393" s="154"/>
      <c r="L393" s="154"/>
      <c r="M393" s="154"/>
      <c r="N393" s="154"/>
      <c r="O393" s="154"/>
    </row>
    <row r="394" spans="2:15">
      <c r="B394" s="153"/>
      <c r="C394" s="153"/>
      <c r="D394" s="153"/>
      <c r="E394" s="153"/>
      <c r="F394" s="153"/>
      <c r="G394" s="153"/>
      <c r="H394" s="154"/>
      <c r="I394" s="154"/>
      <c r="J394" s="154"/>
      <c r="K394" s="154"/>
      <c r="L394" s="154"/>
      <c r="M394" s="154"/>
      <c r="N394" s="154"/>
      <c r="O394" s="154"/>
    </row>
    <row r="395" spans="2:15">
      <c r="B395" s="153"/>
      <c r="C395" s="153"/>
      <c r="D395" s="153"/>
      <c r="E395" s="153"/>
      <c r="F395" s="153"/>
      <c r="G395" s="153"/>
      <c r="H395" s="154"/>
      <c r="I395" s="154"/>
      <c r="J395" s="154"/>
      <c r="K395" s="154"/>
      <c r="L395" s="154"/>
      <c r="M395" s="154"/>
      <c r="N395" s="154"/>
      <c r="O395" s="154"/>
    </row>
    <row r="396" spans="2:15">
      <c r="B396" s="153"/>
      <c r="C396" s="153"/>
      <c r="D396" s="153"/>
      <c r="E396" s="153"/>
      <c r="F396" s="153"/>
      <c r="G396" s="153"/>
      <c r="H396" s="154"/>
      <c r="I396" s="154"/>
      <c r="J396" s="154"/>
      <c r="K396" s="154"/>
      <c r="L396" s="154"/>
      <c r="M396" s="154"/>
      <c r="N396" s="154"/>
      <c r="O396" s="154"/>
    </row>
    <row r="397" spans="2:15">
      <c r="B397" s="153"/>
      <c r="C397" s="153"/>
      <c r="D397" s="153"/>
      <c r="E397" s="153"/>
      <c r="F397" s="153"/>
      <c r="G397" s="153"/>
      <c r="H397" s="154"/>
      <c r="I397" s="154"/>
      <c r="J397" s="154"/>
      <c r="K397" s="154"/>
      <c r="L397" s="154"/>
      <c r="M397" s="154"/>
      <c r="N397" s="154"/>
      <c r="O397" s="154"/>
    </row>
    <row r="398" spans="2:15">
      <c r="B398" s="153"/>
      <c r="C398" s="153"/>
      <c r="D398" s="153"/>
      <c r="E398" s="153"/>
      <c r="F398" s="153"/>
      <c r="G398" s="153"/>
      <c r="H398" s="154"/>
      <c r="I398" s="154"/>
      <c r="J398" s="154"/>
      <c r="K398" s="154"/>
      <c r="L398" s="154"/>
      <c r="M398" s="154"/>
      <c r="N398" s="154"/>
      <c r="O398" s="154"/>
    </row>
    <row r="399" spans="2:15">
      <c r="B399" s="153"/>
      <c r="C399" s="153"/>
      <c r="D399" s="153"/>
      <c r="E399" s="153"/>
      <c r="F399" s="153"/>
      <c r="G399" s="153"/>
      <c r="H399" s="154"/>
      <c r="I399" s="154"/>
      <c r="J399" s="154"/>
      <c r="K399" s="154"/>
      <c r="L399" s="154"/>
      <c r="M399" s="154"/>
      <c r="N399" s="154"/>
      <c r="O399" s="154"/>
    </row>
    <row r="400" spans="2:15">
      <c r="B400" s="153"/>
      <c r="C400" s="153"/>
      <c r="D400" s="153"/>
      <c r="E400" s="153"/>
      <c r="F400" s="153"/>
      <c r="G400" s="153"/>
      <c r="H400" s="154"/>
      <c r="I400" s="154"/>
      <c r="J400" s="154"/>
      <c r="K400" s="154"/>
      <c r="L400" s="154"/>
      <c r="M400" s="154"/>
      <c r="N400" s="154"/>
      <c r="O400" s="154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215 B217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8.2851562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160</v>
      </c>
      <c r="C1" s="75" t="s" vm="1">
        <v>238</v>
      </c>
    </row>
    <row r="2" spans="2:39">
      <c r="B2" s="56" t="s">
        <v>159</v>
      </c>
      <c r="C2" s="75" t="s">
        <v>239</v>
      </c>
    </row>
    <row r="3" spans="2:39">
      <c r="B3" s="56" t="s">
        <v>161</v>
      </c>
      <c r="C3" s="75" t="s">
        <v>240</v>
      </c>
    </row>
    <row r="4" spans="2:39">
      <c r="B4" s="56" t="s">
        <v>162</v>
      </c>
      <c r="C4" s="75" t="s">
        <v>241</v>
      </c>
    </row>
    <row r="6" spans="2:39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AM6" s="3"/>
    </row>
    <row r="7" spans="2:39" ht="26.25" customHeight="1">
      <c r="B7" s="142" t="s">
        <v>107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AJ7" s="3"/>
      <c r="AM7" s="3"/>
    </row>
    <row r="8" spans="2:39" s="3" customFormat="1" ht="74.25" customHeight="1">
      <c r="B8" s="22" t="s">
        <v>132</v>
      </c>
      <c r="C8" s="30" t="s">
        <v>50</v>
      </c>
      <c r="D8" s="30" t="s">
        <v>136</v>
      </c>
      <c r="E8" s="30" t="s">
        <v>134</v>
      </c>
      <c r="F8" s="30" t="s">
        <v>73</v>
      </c>
      <c r="G8" s="30" t="s">
        <v>118</v>
      </c>
      <c r="H8" s="30" t="s">
        <v>221</v>
      </c>
      <c r="I8" s="30" t="s">
        <v>220</v>
      </c>
      <c r="J8" s="30" t="s">
        <v>236</v>
      </c>
      <c r="K8" s="30" t="s">
        <v>69</v>
      </c>
      <c r="L8" s="30" t="s">
        <v>65</v>
      </c>
      <c r="M8" s="30" t="s">
        <v>163</v>
      </c>
      <c r="N8" s="14" t="s">
        <v>165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228</v>
      </c>
      <c r="I9" s="32"/>
      <c r="J9" s="16" t="s">
        <v>224</v>
      </c>
      <c r="K9" s="32" t="s">
        <v>224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76" t="s">
        <v>34</v>
      </c>
      <c r="C11" s="77"/>
      <c r="D11" s="77"/>
      <c r="E11" s="77"/>
      <c r="F11" s="77"/>
      <c r="G11" s="77"/>
      <c r="H11" s="85"/>
      <c r="I11" s="87"/>
      <c r="J11" s="85">
        <v>34.285839999999993</v>
      </c>
      <c r="K11" s="85">
        <v>10397131.718236575</v>
      </c>
      <c r="L11" s="77"/>
      <c r="M11" s="86">
        <v>1</v>
      </c>
      <c r="N11" s="86">
        <v>9.2227756082593593E-2</v>
      </c>
      <c r="AJ11" s="1"/>
      <c r="AK11" s="3"/>
      <c r="AM11" s="1"/>
    </row>
    <row r="12" spans="2:39" ht="20.25">
      <c r="B12" s="78" t="s">
        <v>215</v>
      </c>
      <c r="C12" s="79"/>
      <c r="D12" s="79"/>
      <c r="E12" s="79"/>
      <c r="F12" s="79"/>
      <c r="G12" s="79"/>
      <c r="H12" s="88"/>
      <c r="I12" s="90"/>
      <c r="J12" s="79"/>
      <c r="K12" s="88">
        <v>1249123.2722349642</v>
      </c>
      <c r="L12" s="79"/>
      <c r="M12" s="89">
        <v>0.12014114143076607</v>
      </c>
      <c r="N12" s="89">
        <v>1.1080347887361073E-2</v>
      </c>
      <c r="AK12" s="4"/>
    </row>
    <row r="13" spans="2:39">
      <c r="B13" s="97" t="s">
        <v>75</v>
      </c>
      <c r="C13" s="79"/>
      <c r="D13" s="79"/>
      <c r="E13" s="79"/>
      <c r="F13" s="79"/>
      <c r="G13" s="79"/>
      <c r="H13" s="88"/>
      <c r="I13" s="90"/>
      <c r="J13" s="79"/>
      <c r="K13" s="88">
        <v>528070.37565722596</v>
      </c>
      <c r="L13" s="79"/>
      <c r="M13" s="89">
        <v>5.0790005356091641E-2</v>
      </c>
      <c r="N13" s="89">
        <v>4.6842482254152423E-3</v>
      </c>
    </row>
    <row r="14" spans="2:39">
      <c r="B14" s="84" t="s">
        <v>1632</v>
      </c>
      <c r="C14" s="81" t="s">
        <v>1633</v>
      </c>
      <c r="D14" s="94" t="s">
        <v>137</v>
      </c>
      <c r="E14" s="81" t="s">
        <v>1634</v>
      </c>
      <c r="F14" s="94" t="s">
        <v>1635</v>
      </c>
      <c r="G14" s="94" t="s">
        <v>147</v>
      </c>
      <c r="H14" s="91">
        <v>920567</v>
      </c>
      <c r="I14" s="93">
        <v>1471</v>
      </c>
      <c r="J14" s="81"/>
      <c r="K14" s="91">
        <v>13541.540570000001</v>
      </c>
      <c r="L14" s="92">
        <v>0.11332768274990136</v>
      </c>
      <c r="M14" s="92">
        <v>1.3024304141735679E-3</v>
      </c>
      <c r="N14" s="92">
        <v>1.2012023455295117E-4</v>
      </c>
    </row>
    <row r="15" spans="2:39">
      <c r="B15" s="84" t="s">
        <v>1636</v>
      </c>
      <c r="C15" s="81" t="s">
        <v>1637</v>
      </c>
      <c r="D15" s="94" t="s">
        <v>137</v>
      </c>
      <c r="E15" s="81" t="s">
        <v>1634</v>
      </c>
      <c r="F15" s="94" t="s">
        <v>1635</v>
      </c>
      <c r="G15" s="94" t="s">
        <v>147</v>
      </c>
      <c r="H15" s="91">
        <v>7235228.3583420012</v>
      </c>
      <c r="I15" s="93">
        <v>2290</v>
      </c>
      <c r="J15" s="81"/>
      <c r="K15" s="91">
        <v>165686.72940607602</v>
      </c>
      <c r="L15" s="92">
        <v>0.19137940008861107</v>
      </c>
      <c r="M15" s="92">
        <v>1.5935811327220314E-2</v>
      </c>
      <c r="N15" s="92">
        <v>1.4697241200651073E-3</v>
      </c>
    </row>
    <row r="16" spans="2:39" ht="20.25">
      <c r="B16" s="84" t="s">
        <v>1638</v>
      </c>
      <c r="C16" s="81" t="s">
        <v>1639</v>
      </c>
      <c r="D16" s="94" t="s">
        <v>137</v>
      </c>
      <c r="E16" s="81" t="s">
        <v>1640</v>
      </c>
      <c r="F16" s="94" t="s">
        <v>1635</v>
      </c>
      <c r="G16" s="94" t="s">
        <v>147</v>
      </c>
      <c r="H16" s="91">
        <v>983311</v>
      </c>
      <c r="I16" s="93">
        <v>1456</v>
      </c>
      <c r="J16" s="81"/>
      <c r="K16" s="91">
        <v>14317.008159999999</v>
      </c>
      <c r="L16" s="92">
        <v>0.1371775255142042</v>
      </c>
      <c r="M16" s="92">
        <v>1.377015175722739E-3</v>
      </c>
      <c r="N16" s="92">
        <v>1.2699901974858654E-4</v>
      </c>
      <c r="AJ16" s="4"/>
    </row>
    <row r="17" spans="2:14">
      <c r="B17" s="84" t="s">
        <v>1641</v>
      </c>
      <c r="C17" s="81" t="s">
        <v>1642</v>
      </c>
      <c r="D17" s="94" t="s">
        <v>137</v>
      </c>
      <c r="E17" s="81" t="s">
        <v>1640</v>
      </c>
      <c r="F17" s="94" t="s">
        <v>1635</v>
      </c>
      <c r="G17" s="94" t="s">
        <v>147</v>
      </c>
      <c r="H17" s="91">
        <v>4525.5717119999999</v>
      </c>
      <c r="I17" s="93">
        <v>1144</v>
      </c>
      <c r="J17" s="81"/>
      <c r="K17" s="91">
        <v>51.772540384999999</v>
      </c>
      <c r="L17" s="92">
        <v>6.9674023909412118E-3</v>
      </c>
      <c r="M17" s="92">
        <v>4.9795022115754225E-6</v>
      </c>
      <c r="N17" s="92">
        <v>4.5924831538191346E-7</v>
      </c>
    </row>
    <row r="18" spans="2:14">
      <c r="B18" s="84" t="s">
        <v>1643</v>
      </c>
      <c r="C18" s="81" t="s">
        <v>1644</v>
      </c>
      <c r="D18" s="94" t="s">
        <v>137</v>
      </c>
      <c r="E18" s="81" t="s">
        <v>1640</v>
      </c>
      <c r="F18" s="94" t="s">
        <v>1635</v>
      </c>
      <c r="G18" s="94" t="s">
        <v>147</v>
      </c>
      <c r="H18" s="91">
        <v>1979937.6240000001</v>
      </c>
      <c r="I18" s="93">
        <v>1473</v>
      </c>
      <c r="J18" s="81"/>
      <c r="K18" s="91">
        <v>29164.48120152</v>
      </c>
      <c r="L18" s="92">
        <v>1.4951429272916501E-2</v>
      </c>
      <c r="M18" s="92">
        <v>2.805050661267038E-3</v>
      </c>
      <c r="N18" s="92">
        <v>2.5870352818665429E-4</v>
      </c>
    </row>
    <row r="19" spans="2:14">
      <c r="B19" s="84" t="s">
        <v>1645</v>
      </c>
      <c r="C19" s="81" t="s">
        <v>1646</v>
      </c>
      <c r="D19" s="94" t="s">
        <v>137</v>
      </c>
      <c r="E19" s="81" t="s">
        <v>1640</v>
      </c>
      <c r="F19" s="94" t="s">
        <v>1635</v>
      </c>
      <c r="G19" s="94" t="s">
        <v>147</v>
      </c>
      <c r="H19" s="91">
        <v>2602203.7344000004</v>
      </c>
      <c r="I19" s="93">
        <v>2267</v>
      </c>
      <c r="J19" s="81"/>
      <c r="K19" s="91">
        <v>58991.958658847987</v>
      </c>
      <c r="L19" s="92">
        <v>3.7297168763111309E-2</v>
      </c>
      <c r="M19" s="92">
        <v>5.673868549282304E-3</v>
      </c>
      <c r="N19" s="92">
        <v>5.232881646079075E-4</v>
      </c>
    </row>
    <row r="20" spans="2:14">
      <c r="B20" s="84" t="s">
        <v>1647</v>
      </c>
      <c r="C20" s="81" t="s">
        <v>1648</v>
      </c>
      <c r="D20" s="94" t="s">
        <v>137</v>
      </c>
      <c r="E20" s="81" t="s">
        <v>1649</v>
      </c>
      <c r="F20" s="94" t="s">
        <v>1635</v>
      </c>
      <c r="G20" s="94" t="s">
        <v>147</v>
      </c>
      <c r="H20" s="91">
        <v>98499</v>
      </c>
      <c r="I20" s="93">
        <v>14600</v>
      </c>
      <c r="J20" s="81"/>
      <c r="K20" s="91">
        <v>14380.853999999999</v>
      </c>
      <c r="L20" s="92">
        <v>8.1427618379185399E-2</v>
      </c>
      <c r="M20" s="92">
        <v>1.383155892386741E-3</v>
      </c>
      <c r="N20" s="92">
        <v>1.2756536426724641E-4</v>
      </c>
    </row>
    <row r="21" spans="2:14">
      <c r="B21" s="84" t="s">
        <v>1650</v>
      </c>
      <c r="C21" s="81" t="s">
        <v>1651</v>
      </c>
      <c r="D21" s="94" t="s">
        <v>137</v>
      </c>
      <c r="E21" s="81" t="s">
        <v>1649</v>
      </c>
      <c r="F21" s="94" t="s">
        <v>1635</v>
      </c>
      <c r="G21" s="94" t="s">
        <v>147</v>
      </c>
      <c r="H21" s="91">
        <v>0.70146399999999987</v>
      </c>
      <c r="I21" s="93">
        <v>15840</v>
      </c>
      <c r="J21" s="81"/>
      <c r="K21" s="91">
        <v>0.11111409900000001</v>
      </c>
      <c r="L21" s="92">
        <v>8.0317273519713305E-8</v>
      </c>
      <c r="M21" s="92">
        <v>1.0686995414812896E-8</v>
      </c>
      <c r="N21" s="92">
        <v>9.8563760637316004E-10</v>
      </c>
    </row>
    <row r="22" spans="2:14">
      <c r="B22" s="84" t="s">
        <v>1652</v>
      </c>
      <c r="C22" s="81" t="s">
        <v>1653</v>
      </c>
      <c r="D22" s="94" t="s">
        <v>137</v>
      </c>
      <c r="E22" s="81" t="s">
        <v>1649</v>
      </c>
      <c r="F22" s="94" t="s">
        <v>1635</v>
      </c>
      <c r="G22" s="94" t="s">
        <v>147</v>
      </c>
      <c r="H22" s="91">
        <v>125867.46324200001</v>
      </c>
      <c r="I22" s="93">
        <v>22250</v>
      </c>
      <c r="J22" s="81"/>
      <c r="K22" s="91">
        <v>28005.510570901006</v>
      </c>
      <c r="L22" s="92">
        <v>1.7570955065917191E-2</v>
      </c>
      <c r="M22" s="92">
        <v>2.6935804344749548E-3</v>
      </c>
      <c r="N22" s="92">
        <v>2.4842287929960263E-4</v>
      </c>
    </row>
    <row r="23" spans="2:14">
      <c r="B23" s="84" t="s">
        <v>1654</v>
      </c>
      <c r="C23" s="81" t="s">
        <v>1655</v>
      </c>
      <c r="D23" s="94" t="s">
        <v>137</v>
      </c>
      <c r="E23" s="81" t="s">
        <v>1649</v>
      </c>
      <c r="F23" s="94" t="s">
        <v>1635</v>
      </c>
      <c r="G23" s="94" t="s">
        <v>147</v>
      </c>
      <c r="H23" s="91">
        <v>200822.24471999999</v>
      </c>
      <c r="I23" s="93">
        <v>14660</v>
      </c>
      <c r="J23" s="81"/>
      <c r="K23" s="91">
        <v>29440.541075952005</v>
      </c>
      <c r="L23" s="92">
        <v>1.3912755122866917E-2</v>
      </c>
      <c r="M23" s="92">
        <v>2.8316022027799533E-3</v>
      </c>
      <c r="N23" s="92">
        <v>2.6115231728092425E-4</v>
      </c>
    </row>
    <row r="24" spans="2:14">
      <c r="B24" s="84" t="s">
        <v>1656</v>
      </c>
      <c r="C24" s="81" t="s">
        <v>1657</v>
      </c>
      <c r="D24" s="94" t="s">
        <v>137</v>
      </c>
      <c r="E24" s="81" t="s">
        <v>1658</v>
      </c>
      <c r="F24" s="94" t="s">
        <v>1635</v>
      </c>
      <c r="G24" s="94" t="s">
        <v>147</v>
      </c>
      <c r="H24" s="91">
        <v>946536</v>
      </c>
      <c r="I24" s="93">
        <v>1473</v>
      </c>
      <c r="J24" s="81"/>
      <c r="K24" s="91">
        <v>13942.475279999999</v>
      </c>
      <c r="L24" s="92">
        <v>7.0017604707844627E-2</v>
      </c>
      <c r="M24" s="92">
        <v>1.3409924638681733E-3</v>
      </c>
      <c r="N24" s="92">
        <v>1.236767258662301E-4</v>
      </c>
    </row>
    <row r="25" spans="2:14">
      <c r="B25" s="84" t="s">
        <v>1659</v>
      </c>
      <c r="C25" s="81" t="s">
        <v>1660</v>
      </c>
      <c r="D25" s="94" t="s">
        <v>137</v>
      </c>
      <c r="E25" s="81" t="s">
        <v>1658</v>
      </c>
      <c r="F25" s="94" t="s">
        <v>1635</v>
      </c>
      <c r="G25" s="94" t="s">
        <v>147</v>
      </c>
      <c r="H25" s="91">
        <v>1.3350430000000002</v>
      </c>
      <c r="I25" s="93">
        <v>1592</v>
      </c>
      <c r="J25" s="81"/>
      <c r="K25" s="91">
        <v>2.1253216999999998E-2</v>
      </c>
      <c r="L25" s="92">
        <v>1.6826412235309055E-8</v>
      </c>
      <c r="M25" s="92">
        <v>2.0441423246299594E-9</v>
      </c>
      <c r="N25" s="92">
        <v>1.8852665971407776E-10</v>
      </c>
    </row>
    <row r="26" spans="2:14">
      <c r="B26" s="84" t="s">
        <v>1661</v>
      </c>
      <c r="C26" s="81" t="s">
        <v>1662</v>
      </c>
      <c r="D26" s="94" t="s">
        <v>137</v>
      </c>
      <c r="E26" s="81" t="s">
        <v>1658</v>
      </c>
      <c r="F26" s="94" t="s">
        <v>1635</v>
      </c>
      <c r="G26" s="94" t="s">
        <v>147</v>
      </c>
      <c r="H26" s="91">
        <v>7116461.5171200009</v>
      </c>
      <c r="I26" s="93">
        <v>2256</v>
      </c>
      <c r="J26" s="81"/>
      <c r="K26" s="91">
        <v>160547.37182622793</v>
      </c>
      <c r="L26" s="92">
        <v>0.10682857397245864</v>
      </c>
      <c r="M26" s="92">
        <v>1.5441506001566543E-2</v>
      </c>
      <c r="N26" s="92">
        <v>1.4241354490603841E-3</v>
      </c>
    </row>
    <row r="27" spans="2:14">
      <c r="B27" s="80"/>
      <c r="C27" s="81"/>
      <c r="D27" s="81"/>
      <c r="E27" s="81"/>
      <c r="F27" s="81"/>
      <c r="G27" s="81"/>
      <c r="H27" s="91"/>
      <c r="I27" s="93"/>
      <c r="J27" s="81"/>
      <c r="K27" s="81"/>
      <c r="L27" s="81"/>
      <c r="M27" s="92"/>
      <c r="N27" s="81"/>
    </row>
    <row r="28" spans="2:14">
      <c r="B28" s="97" t="s">
        <v>76</v>
      </c>
      <c r="C28" s="79"/>
      <c r="D28" s="79"/>
      <c r="E28" s="79"/>
      <c r="F28" s="79"/>
      <c r="G28" s="79"/>
      <c r="H28" s="88"/>
      <c r="I28" s="90"/>
      <c r="J28" s="79"/>
      <c r="K28" s="88">
        <v>721052.89657773799</v>
      </c>
      <c r="L28" s="79"/>
      <c r="M28" s="89">
        <v>6.9351136074674399E-2</v>
      </c>
      <c r="N28" s="89">
        <v>6.3960996619458286E-3</v>
      </c>
    </row>
    <row r="29" spans="2:14">
      <c r="B29" s="84" t="s">
        <v>1663</v>
      </c>
      <c r="C29" s="81" t="s">
        <v>1664</v>
      </c>
      <c r="D29" s="94" t="s">
        <v>137</v>
      </c>
      <c r="E29" s="81" t="s">
        <v>1634</v>
      </c>
      <c r="F29" s="94" t="s">
        <v>1665</v>
      </c>
      <c r="G29" s="94" t="s">
        <v>147</v>
      </c>
      <c r="H29" s="91">
        <v>10655110</v>
      </c>
      <c r="I29" s="93">
        <v>350.72</v>
      </c>
      <c r="J29" s="81"/>
      <c r="K29" s="91">
        <v>37369.601790000001</v>
      </c>
      <c r="L29" s="92">
        <v>0.13106850766384279</v>
      </c>
      <c r="M29" s="92">
        <v>3.5942222146184508E-3</v>
      </c>
      <c r="N29" s="92">
        <v>3.3148704971646987E-4</v>
      </c>
    </row>
    <row r="30" spans="2:14">
      <c r="B30" s="84" t="s">
        <v>1666</v>
      </c>
      <c r="C30" s="81" t="s">
        <v>1667</v>
      </c>
      <c r="D30" s="94" t="s">
        <v>137</v>
      </c>
      <c r="E30" s="81" t="s">
        <v>1634</v>
      </c>
      <c r="F30" s="94" t="s">
        <v>1665</v>
      </c>
      <c r="G30" s="94" t="s">
        <v>147</v>
      </c>
      <c r="H30" s="91">
        <v>1030450</v>
      </c>
      <c r="I30" s="93">
        <v>370.77</v>
      </c>
      <c r="J30" s="81"/>
      <c r="K30" s="91">
        <v>3820.5994700000001</v>
      </c>
      <c r="L30" s="92">
        <v>8.35328735032866E-2</v>
      </c>
      <c r="M30" s="92">
        <v>3.6746667961305777E-4</v>
      </c>
      <c r="N30" s="92">
        <v>3.3890627295833661E-5</v>
      </c>
    </row>
    <row r="31" spans="2:14">
      <c r="B31" s="84" t="s">
        <v>1668</v>
      </c>
      <c r="C31" s="81" t="s">
        <v>1669</v>
      </c>
      <c r="D31" s="94" t="s">
        <v>137</v>
      </c>
      <c r="E31" s="81" t="s">
        <v>1634</v>
      </c>
      <c r="F31" s="94" t="s">
        <v>1665</v>
      </c>
      <c r="G31" s="94" t="s">
        <v>147</v>
      </c>
      <c r="H31" s="91">
        <v>2007914.7654479998</v>
      </c>
      <c r="I31" s="93">
        <v>353.19</v>
      </c>
      <c r="J31" s="81"/>
      <c r="K31" s="91">
        <v>7091.7541600749992</v>
      </c>
      <c r="L31" s="92">
        <v>1.292507621917207E-2</v>
      </c>
      <c r="M31" s="92">
        <v>6.8208755570885562E-4</v>
      </c>
      <c r="N31" s="92">
        <v>6.2907404714888799E-5</v>
      </c>
    </row>
    <row r="32" spans="2:14">
      <c r="B32" s="84" t="s">
        <v>1670</v>
      </c>
      <c r="C32" s="81" t="s">
        <v>1671</v>
      </c>
      <c r="D32" s="94" t="s">
        <v>137</v>
      </c>
      <c r="E32" s="81" t="s">
        <v>1634</v>
      </c>
      <c r="F32" s="94" t="s">
        <v>1665</v>
      </c>
      <c r="G32" s="94" t="s">
        <v>147</v>
      </c>
      <c r="H32" s="91">
        <v>4004130.5313109998</v>
      </c>
      <c r="I32" s="93">
        <v>327.56</v>
      </c>
      <c r="J32" s="81"/>
      <c r="K32" s="91">
        <v>13115.929967321999</v>
      </c>
      <c r="L32" s="92">
        <v>0.18127659159466317</v>
      </c>
      <c r="M32" s="92">
        <v>1.2614950279331992E-3</v>
      </c>
      <c r="N32" s="92">
        <v>1.1634485573562769E-4</v>
      </c>
    </row>
    <row r="33" spans="2:14">
      <c r="B33" s="84" t="s">
        <v>1672</v>
      </c>
      <c r="C33" s="81" t="s">
        <v>1673</v>
      </c>
      <c r="D33" s="94" t="s">
        <v>137</v>
      </c>
      <c r="E33" s="81" t="s">
        <v>1634</v>
      </c>
      <c r="F33" s="94" t="s">
        <v>1665</v>
      </c>
      <c r="G33" s="94" t="s">
        <v>147</v>
      </c>
      <c r="H33" s="91">
        <v>34174535.486401007</v>
      </c>
      <c r="I33" s="93">
        <v>340.72</v>
      </c>
      <c r="J33" s="81"/>
      <c r="K33" s="91">
        <v>116439.47730796799</v>
      </c>
      <c r="L33" s="92">
        <v>0.1525722181175157</v>
      </c>
      <c r="M33" s="92">
        <v>1.1199192283361485E-2</v>
      </c>
      <c r="N33" s="92">
        <v>1.0328763742319274E-3</v>
      </c>
    </row>
    <row r="34" spans="2:14">
      <c r="B34" s="84" t="s">
        <v>1674</v>
      </c>
      <c r="C34" s="81" t="s">
        <v>1675</v>
      </c>
      <c r="D34" s="94" t="s">
        <v>137</v>
      </c>
      <c r="E34" s="81" t="s">
        <v>1634</v>
      </c>
      <c r="F34" s="94" t="s">
        <v>1665</v>
      </c>
      <c r="G34" s="94" t="s">
        <v>147</v>
      </c>
      <c r="H34" s="91">
        <v>403030.00755800004</v>
      </c>
      <c r="I34" s="93">
        <v>370.4</v>
      </c>
      <c r="J34" s="81"/>
      <c r="K34" s="91">
        <v>1492.8231479959995</v>
      </c>
      <c r="L34" s="92">
        <v>2.9127314268928457E-3</v>
      </c>
      <c r="M34" s="92">
        <v>1.4358028622236138E-4</v>
      </c>
      <c r="N34" s="92">
        <v>1.324208761598492E-5</v>
      </c>
    </row>
    <row r="35" spans="2:14">
      <c r="B35" s="84" t="s">
        <v>1676</v>
      </c>
      <c r="C35" s="81" t="s">
        <v>1677</v>
      </c>
      <c r="D35" s="94" t="s">
        <v>137</v>
      </c>
      <c r="E35" s="81" t="s">
        <v>1640</v>
      </c>
      <c r="F35" s="94" t="s">
        <v>1665</v>
      </c>
      <c r="G35" s="94" t="s">
        <v>147</v>
      </c>
      <c r="H35" s="91">
        <v>9233466</v>
      </c>
      <c r="I35" s="93">
        <v>341.16</v>
      </c>
      <c r="J35" s="81"/>
      <c r="K35" s="91">
        <v>31500.892609999999</v>
      </c>
      <c r="L35" s="92">
        <v>0.14055647019123241</v>
      </c>
      <c r="M35" s="92">
        <v>3.029767580490244E-3</v>
      </c>
      <c r="N35" s="92">
        <v>2.7942866540040396E-4</v>
      </c>
    </row>
    <row r="36" spans="2:14">
      <c r="B36" s="84" t="s">
        <v>1678</v>
      </c>
      <c r="C36" s="81" t="s">
        <v>1679</v>
      </c>
      <c r="D36" s="94" t="s">
        <v>137</v>
      </c>
      <c r="E36" s="81" t="s">
        <v>1640</v>
      </c>
      <c r="F36" s="94" t="s">
        <v>1665</v>
      </c>
      <c r="G36" s="94" t="s">
        <v>147</v>
      </c>
      <c r="H36" s="91">
        <v>25594041.181476001</v>
      </c>
      <c r="I36" s="93">
        <v>341.36</v>
      </c>
      <c r="J36" s="81"/>
      <c r="K36" s="91">
        <v>87367.818980650991</v>
      </c>
      <c r="L36" s="92">
        <v>6.1972799818902378E-2</v>
      </c>
      <c r="M36" s="92">
        <v>8.4030693606976029E-3</v>
      </c>
      <c r="N36" s="92">
        <v>7.749962313435343E-4</v>
      </c>
    </row>
    <row r="37" spans="2:14">
      <c r="B37" s="84" t="s">
        <v>1680</v>
      </c>
      <c r="C37" s="81" t="s">
        <v>1681</v>
      </c>
      <c r="D37" s="94" t="s">
        <v>137</v>
      </c>
      <c r="E37" s="81" t="s">
        <v>1640</v>
      </c>
      <c r="F37" s="94" t="s">
        <v>1665</v>
      </c>
      <c r="G37" s="94" t="s">
        <v>147</v>
      </c>
      <c r="H37" s="91">
        <v>2283162</v>
      </c>
      <c r="I37" s="93">
        <v>367.49</v>
      </c>
      <c r="J37" s="81"/>
      <c r="K37" s="91">
        <v>8390.3920299999991</v>
      </c>
      <c r="L37" s="92">
        <v>0.18965663039218342</v>
      </c>
      <c r="M37" s="92">
        <v>8.0699102958205736E-4</v>
      </c>
      <c r="N37" s="92">
        <v>7.4426971837135067E-5</v>
      </c>
    </row>
    <row r="38" spans="2:14">
      <c r="B38" s="84" t="s">
        <v>1682</v>
      </c>
      <c r="C38" s="81" t="s">
        <v>1683</v>
      </c>
      <c r="D38" s="94" t="s">
        <v>137</v>
      </c>
      <c r="E38" s="81" t="s">
        <v>1640</v>
      </c>
      <c r="F38" s="94" t="s">
        <v>1665</v>
      </c>
      <c r="G38" s="94" t="s">
        <v>147</v>
      </c>
      <c r="H38" s="91">
        <v>2184468.3093729997</v>
      </c>
      <c r="I38" s="93">
        <v>349.32</v>
      </c>
      <c r="J38" s="81"/>
      <c r="K38" s="91">
        <v>7630.7847003139987</v>
      </c>
      <c r="L38" s="92">
        <v>7.5822999421678531E-3</v>
      </c>
      <c r="M38" s="92">
        <v>7.3393171377540581E-4</v>
      </c>
      <c r="N38" s="92">
        <v>6.7688875079358022E-5</v>
      </c>
    </row>
    <row r="39" spans="2:14">
      <c r="B39" s="84" t="s">
        <v>1684</v>
      </c>
      <c r="C39" s="81" t="s">
        <v>1685</v>
      </c>
      <c r="D39" s="94" t="s">
        <v>137</v>
      </c>
      <c r="E39" s="81" t="s">
        <v>1640</v>
      </c>
      <c r="F39" s="94" t="s">
        <v>1665</v>
      </c>
      <c r="G39" s="94" t="s">
        <v>147</v>
      </c>
      <c r="H39" s="91">
        <v>2048811.2199880001</v>
      </c>
      <c r="I39" s="93">
        <v>328.36</v>
      </c>
      <c r="J39" s="81"/>
      <c r="K39" s="91">
        <v>6727.4765257319996</v>
      </c>
      <c r="L39" s="92">
        <v>3.2184773329952759E-2</v>
      </c>
      <c r="M39" s="92">
        <v>6.4705119720008953E-4</v>
      </c>
      <c r="N39" s="92">
        <v>5.9676079988320027E-5</v>
      </c>
    </row>
    <row r="40" spans="2:14">
      <c r="B40" s="84" t="s">
        <v>1686</v>
      </c>
      <c r="C40" s="81" t="s">
        <v>1687</v>
      </c>
      <c r="D40" s="94" t="s">
        <v>137</v>
      </c>
      <c r="E40" s="81" t="s">
        <v>1640</v>
      </c>
      <c r="F40" s="94" t="s">
        <v>1665</v>
      </c>
      <c r="G40" s="94" t="s">
        <v>147</v>
      </c>
      <c r="H40" s="91">
        <v>10097177.322411999</v>
      </c>
      <c r="I40" s="93">
        <v>367.79</v>
      </c>
      <c r="J40" s="81"/>
      <c r="K40" s="91">
        <v>37136.408473334996</v>
      </c>
      <c r="L40" s="92">
        <v>3.8943102536175049E-2</v>
      </c>
      <c r="M40" s="92">
        <v>3.5717935945927966E-3</v>
      </c>
      <c r="N40" s="92">
        <v>3.2941850841947465E-4</v>
      </c>
    </row>
    <row r="41" spans="2:14">
      <c r="B41" s="84" t="s">
        <v>1688</v>
      </c>
      <c r="C41" s="81" t="s">
        <v>1689</v>
      </c>
      <c r="D41" s="94" t="s">
        <v>137</v>
      </c>
      <c r="E41" s="81" t="s">
        <v>1649</v>
      </c>
      <c r="F41" s="94" t="s">
        <v>1665</v>
      </c>
      <c r="G41" s="94" t="s">
        <v>147</v>
      </c>
      <c r="H41" s="91">
        <v>242665</v>
      </c>
      <c r="I41" s="93">
        <v>3697.71</v>
      </c>
      <c r="J41" s="81"/>
      <c r="K41" s="91">
        <v>8973.0479700000014</v>
      </c>
      <c r="L41" s="92">
        <v>0.15217045046943234</v>
      </c>
      <c r="M41" s="92">
        <v>8.6303109484140426E-4</v>
      </c>
      <c r="N41" s="92">
        <v>7.9595421306726728E-5</v>
      </c>
    </row>
    <row r="42" spans="2:14">
      <c r="B42" s="84" t="s">
        <v>1690</v>
      </c>
      <c r="C42" s="81" t="s">
        <v>1691</v>
      </c>
      <c r="D42" s="94" t="s">
        <v>137</v>
      </c>
      <c r="E42" s="81" t="s">
        <v>1649</v>
      </c>
      <c r="F42" s="94" t="s">
        <v>1665</v>
      </c>
      <c r="G42" s="94" t="s">
        <v>147</v>
      </c>
      <c r="H42" s="91">
        <v>30810346</v>
      </c>
      <c r="I42" s="93">
        <v>103.98</v>
      </c>
      <c r="J42" s="81"/>
      <c r="K42" s="91">
        <v>32036.59777</v>
      </c>
      <c r="L42" s="92">
        <v>0.17909574255545258</v>
      </c>
      <c r="M42" s="92">
        <v>3.0812919022472122E-3</v>
      </c>
      <c r="N42" s="92">
        <v>2.841806379797267E-4</v>
      </c>
    </row>
    <row r="43" spans="2:14">
      <c r="B43" s="84" t="s">
        <v>1692</v>
      </c>
      <c r="C43" s="81" t="s">
        <v>1693</v>
      </c>
      <c r="D43" s="94" t="s">
        <v>137</v>
      </c>
      <c r="E43" s="81" t="s">
        <v>1649</v>
      </c>
      <c r="F43" s="94" t="s">
        <v>1665</v>
      </c>
      <c r="G43" s="94" t="s">
        <v>147</v>
      </c>
      <c r="H43" s="91">
        <v>120155.706764</v>
      </c>
      <c r="I43" s="93">
        <v>3501.18</v>
      </c>
      <c r="J43" s="81"/>
      <c r="K43" s="91">
        <v>4206.8675722589996</v>
      </c>
      <c r="L43" s="92">
        <v>5.1044186049791608E-3</v>
      </c>
      <c r="M43" s="92">
        <v>4.0461808951406774E-4</v>
      </c>
      <c r="N43" s="92">
        <v>3.7317018466308461E-5</v>
      </c>
    </row>
    <row r="44" spans="2:14">
      <c r="B44" s="84" t="s">
        <v>1694</v>
      </c>
      <c r="C44" s="81" t="s">
        <v>1695</v>
      </c>
      <c r="D44" s="94" t="s">
        <v>137</v>
      </c>
      <c r="E44" s="81" t="s">
        <v>1649</v>
      </c>
      <c r="F44" s="94" t="s">
        <v>1665</v>
      </c>
      <c r="G44" s="94" t="s">
        <v>147</v>
      </c>
      <c r="H44" s="91">
        <v>89304.807467999999</v>
      </c>
      <c r="I44" s="93">
        <v>3265.59</v>
      </c>
      <c r="J44" s="81"/>
      <c r="K44" s="91">
        <v>2916.3288621930005</v>
      </c>
      <c r="L44" s="92">
        <v>1.5185160130711174E-2</v>
      </c>
      <c r="M44" s="92">
        <v>2.8049359585180191E-4</v>
      </c>
      <c r="N44" s="92">
        <v>2.5869294940949572E-5</v>
      </c>
    </row>
    <row r="45" spans="2:14">
      <c r="B45" s="84" t="s">
        <v>1696</v>
      </c>
      <c r="C45" s="81" t="s">
        <v>1697</v>
      </c>
      <c r="D45" s="94" t="s">
        <v>137</v>
      </c>
      <c r="E45" s="81" t="s">
        <v>1649</v>
      </c>
      <c r="F45" s="94" t="s">
        <v>1665</v>
      </c>
      <c r="G45" s="94" t="s">
        <v>147</v>
      </c>
      <c r="H45" s="91">
        <v>2199600.4232930001</v>
      </c>
      <c r="I45" s="93">
        <v>3396.02</v>
      </c>
      <c r="J45" s="81"/>
      <c r="K45" s="91">
        <v>74698.870296284993</v>
      </c>
      <c r="L45" s="92">
        <v>5.6509585838535069E-2</v>
      </c>
      <c r="M45" s="92">
        <v>7.1845651589912182E-3</v>
      </c>
      <c r="N45" s="92">
        <v>6.6261632304294232E-4</v>
      </c>
    </row>
    <row r="46" spans="2:14">
      <c r="B46" s="84" t="s">
        <v>1698</v>
      </c>
      <c r="C46" s="81" t="s">
        <v>1699</v>
      </c>
      <c r="D46" s="94" t="s">
        <v>137</v>
      </c>
      <c r="E46" s="81" t="s">
        <v>1649</v>
      </c>
      <c r="F46" s="94" t="s">
        <v>1665</v>
      </c>
      <c r="G46" s="94" t="s">
        <v>147</v>
      </c>
      <c r="H46" s="91">
        <v>1356258.1254199999</v>
      </c>
      <c r="I46" s="93">
        <v>3693.63</v>
      </c>
      <c r="J46" s="81"/>
      <c r="K46" s="91">
        <v>50095.156996573991</v>
      </c>
      <c r="L46" s="92">
        <v>8.1256034653776177E-2</v>
      </c>
      <c r="M46" s="92">
        <v>4.8181708527080657E-3</v>
      </c>
      <c r="N46" s="92">
        <v>4.4436908616782148E-4</v>
      </c>
    </row>
    <row r="47" spans="2:14">
      <c r="B47" s="84" t="s">
        <v>1700</v>
      </c>
      <c r="C47" s="81" t="s">
        <v>1701</v>
      </c>
      <c r="D47" s="94" t="s">
        <v>137</v>
      </c>
      <c r="E47" s="81" t="s">
        <v>1658</v>
      </c>
      <c r="F47" s="94" t="s">
        <v>1665</v>
      </c>
      <c r="G47" s="94" t="s">
        <v>147</v>
      </c>
      <c r="H47" s="91">
        <v>1985330</v>
      </c>
      <c r="I47" s="93">
        <v>370.94</v>
      </c>
      <c r="J47" s="81"/>
      <c r="K47" s="91">
        <v>7364.3831</v>
      </c>
      <c r="L47" s="92">
        <v>0.11367426394120519</v>
      </c>
      <c r="M47" s="92">
        <v>7.0830910866338912E-4</v>
      </c>
      <c r="N47" s="92">
        <v>6.5325759704886336E-5</v>
      </c>
    </row>
    <row r="48" spans="2:14">
      <c r="B48" s="84" t="s">
        <v>1702</v>
      </c>
      <c r="C48" s="81" t="s">
        <v>1703</v>
      </c>
      <c r="D48" s="94" t="s">
        <v>137</v>
      </c>
      <c r="E48" s="81" t="s">
        <v>1658</v>
      </c>
      <c r="F48" s="94" t="s">
        <v>1665</v>
      </c>
      <c r="G48" s="94" t="s">
        <v>147</v>
      </c>
      <c r="H48" s="91">
        <v>2817726.7577199996</v>
      </c>
      <c r="I48" s="93">
        <v>350.38</v>
      </c>
      <c r="J48" s="81"/>
      <c r="K48" s="91">
        <v>9872.7510169249999</v>
      </c>
      <c r="L48" s="92">
        <v>8.2866815494371596E-3</v>
      </c>
      <c r="M48" s="92">
        <v>9.4956486889631196E-4</v>
      </c>
      <c r="N48" s="92">
        <v>8.7576237113169028E-5</v>
      </c>
    </row>
    <row r="49" spans="2:14">
      <c r="B49" s="84" t="s">
        <v>1704</v>
      </c>
      <c r="C49" s="81" t="s">
        <v>1705</v>
      </c>
      <c r="D49" s="94" t="s">
        <v>137</v>
      </c>
      <c r="E49" s="81" t="s">
        <v>1658</v>
      </c>
      <c r="F49" s="94" t="s">
        <v>1665</v>
      </c>
      <c r="G49" s="94" t="s">
        <v>147</v>
      </c>
      <c r="H49" s="91">
        <v>1809294.0373319997</v>
      </c>
      <c r="I49" s="93">
        <v>327.57</v>
      </c>
      <c r="J49" s="81"/>
      <c r="K49" s="91">
        <v>5926.704468293</v>
      </c>
      <c r="L49" s="92">
        <v>4.6152740420959883E-2</v>
      </c>
      <c r="M49" s="92">
        <v>5.700326425505947E-4</v>
      </c>
      <c r="N49" s="92">
        <v>5.2572831516272515E-5</v>
      </c>
    </row>
    <row r="50" spans="2:14">
      <c r="B50" s="84" t="s">
        <v>1706</v>
      </c>
      <c r="C50" s="81" t="s">
        <v>1707</v>
      </c>
      <c r="D50" s="94" t="s">
        <v>137</v>
      </c>
      <c r="E50" s="81" t="s">
        <v>1658</v>
      </c>
      <c r="F50" s="94" t="s">
        <v>1665</v>
      </c>
      <c r="G50" s="94" t="s">
        <v>147</v>
      </c>
      <c r="H50" s="91">
        <v>41440988.552881002</v>
      </c>
      <c r="I50" s="93">
        <v>340.67</v>
      </c>
      <c r="J50" s="81"/>
      <c r="K50" s="91">
        <v>141177.01570239701</v>
      </c>
      <c r="L50" s="92">
        <v>0.10232568575446305</v>
      </c>
      <c r="M50" s="92">
        <v>1.3578457937083978E-2</v>
      </c>
      <c r="N50" s="92">
        <v>1.2523107065991383E-3</v>
      </c>
    </row>
    <row r="51" spans="2:14">
      <c r="B51" s="84" t="s">
        <v>1708</v>
      </c>
      <c r="C51" s="81" t="s">
        <v>1709</v>
      </c>
      <c r="D51" s="94" t="s">
        <v>137</v>
      </c>
      <c r="E51" s="81" t="s">
        <v>1658</v>
      </c>
      <c r="F51" s="94" t="s">
        <v>1665</v>
      </c>
      <c r="G51" s="94" t="s">
        <v>147</v>
      </c>
      <c r="H51" s="91">
        <v>6924377.9546649996</v>
      </c>
      <c r="I51" s="93">
        <v>371.17</v>
      </c>
      <c r="J51" s="81"/>
      <c r="K51" s="91">
        <v>25701.213659419005</v>
      </c>
      <c r="L51" s="92">
        <v>3.4828418814050438E-2</v>
      </c>
      <c r="M51" s="92">
        <v>2.4719522995307504E-3</v>
      </c>
      <c r="N51" s="92">
        <v>2.2798261372892841E-4</v>
      </c>
    </row>
    <row r="52" spans="2:14">
      <c r="B52" s="80"/>
      <c r="C52" s="81"/>
      <c r="D52" s="81"/>
      <c r="E52" s="81"/>
      <c r="F52" s="81"/>
      <c r="G52" s="81"/>
      <c r="H52" s="91"/>
      <c r="I52" s="93"/>
      <c r="J52" s="81"/>
      <c r="K52" s="81"/>
      <c r="L52" s="81"/>
      <c r="M52" s="92"/>
      <c r="N52" s="81"/>
    </row>
    <row r="53" spans="2:14">
      <c r="B53" s="78" t="s">
        <v>214</v>
      </c>
      <c r="C53" s="79"/>
      <c r="D53" s="79"/>
      <c r="E53" s="79"/>
      <c r="F53" s="79"/>
      <c r="G53" s="79"/>
      <c r="H53" s="88"/>
      <c r="I53" s="90"/>
      <c r="J53" s="88">
        <v>34.285839999999993</v>
      </c>
      <c r="K53" s="88">
        <v>9148008.4460016098</v>
      </c>
      <c r="L53" s="79"/>
      <c r="M53" s="89">
        <v>0.87985885856923385</v>
      </c>
      <c r="N53" s="89">
        <v>8.1147408195232515E-2</v>
      </c>
    </row>
    <row r="54" spans="2:14">
      <c r="B54" s="97" t="s">
        <v>77</v>
      </c>
      <c r="C54" s="79"/>
      <c r="D54" s="79"/>
      <c r="E54" s="79"/>
      <c r="F54" s="79"/>
      <c r="G54" s="79"/>
      <c r="H54" s="88"/>
      <c r="I54" s="90"/>
      <c r="J54" s="88">
        <v>34.285839999999993</v>
      </c>
      <c r="K54" s="88">
        <v>8859366.353818981</v>
      </c>
      <c r="L54" s="79"/>
      <c r="M54" s="89">
        <v>0.85209715466811364</v>
      </c>
      <c r="N54" s="89">
        <v>7.8587008539402814E-2</v>
      </c>
    </row>
    <row r="55" spans="2:14">
      <c r="B55" s="84" t="s">
        <v>1710</v>
      </c>
      <c r="C55" s="81" t="s">
        <v>1711</v>
      </c>
      <c r="D55" s="94" t="s">
        <v>30</v>
      </c>
      <c r="E55" s="81"/>
      <c r="F55" s="94" t="s">
        <v>1635</v>
      </c>
      <c r="G55" s="94" t="s">
        <v>146</v>
      </c>
      <c r="H55" s="91">
        <v>44505.333267000002</v>
      </c>
      <c r="I55" s="93">
        <v>468.61</v>
      </c>
      <c r="J55" s="81"/>
      <c r="K55" s="91">
        <v>743.71227363100002</v>
      </c>
      <c r="L55" s="92">
        <v>6.6580555960937677E-5</v>
      </c>
      <c r="M55" s="92">
        <v>7.1530523396806474E-5</v>
      </c>
      <c r="N55" s="92">
        <v>6.5970996643009215E-6</v>
      </c>
    </row>
    <row r="56" spans="2:14">
      <c r="B56" s="84" t="s">
        <v>1712</v>
      </c>
      <c r="C56" s="81" t="s">
        <v>1713</v>
      </c>
      <c r="D56" s="94" t="s">
        <v>30</v>
      </c>
      <c r="E56" s="81"/>
      <c r="F56" s="94" t="s">
        <v>1635</v>
      </c>
      <c r="G56" s="94" t="s">
        <v>146</v>
      </c>
      <c r="H56" s="91">
        <v>1225562.6786720001</v>
      </c>
      <c r="I56" s="93">
        <v>6201.6</v>
      </c>
      <c r="J56" s="81"/>
      <c r="K56" s="91">
        <v>271032.02946359495</v>
      </c>
      <c r="L56" s="92">
        <v>3.231882411465916E-2</v>
      </c>
      <c r="M56" s="92">
        <v>2.6067961511750844E-2</v>
      </c>
      <c r="N56" s="92">
        <v>2.4041895958761949E-3</v>
      </c>
    </row>
    <row r="57" spans="2:14">
      <c r="B57" s="84" t="s">
        <v>1714</v>
      </c>
      <c r="C57" s="81" t="s">
        <v>1715</v>
      </c>
      <c r="D57" s="94" t="s">
        <v>1462</v>
      </c>
      <c r="E57" s="81"/>
      <c r="F57" s="94" t="s">
        <v>1635</v>
      </c>
      <c r="G57" s="94" t="s">
        <v>146</v>
      </c>
      <c r="H57" s="91">
        <v>160584.68745099998</v>
      </c>
      <c r="I57" s="93">
        <v>11920</v>
      </c>
      <c r="J57" s="81"/>
      <c r="K57" s="91">
        <v>68259.283460517996</v>
      </c>
      <c r="L57" s="92">
        <v>1.3903044690984109E-3</v>
      </c>
      <c r="M57" s="92">
        <v>6.5652032993668025E-3</v>
      </c>
      <c r="N57" s="92">
        <v>6.0549396852664021E-4</v>
      </c>
    </row>
    <row r="58" spans="2:14">
      <c r="B58" s="84" t="s">
        <v>1716</v>
      </c>
      <c r="C58" s="81" t="s">
        <v>1717</v>
      </c>
      <c r="D58" s="94" t="s">
        <v>139</v>
      </c>
      <c r="E58" s="81"/>
      <c r="F58" s="94" t="s">
        <v>1635</v>
      </c>
      <c r="G58" s="94" t="s">
        <v>155</v>
      </c>
      <c r="H58" s="91">
        <v>19353821.064381003</v>
      </c>
      <c r="I58" s="93">
        <v>1646</v>
      </c>
      <c r="J58" s="81"/>
      <c r="K58" s="91">
        <v>1055242.90125286</v>
      </c>
      <c r="L58" s="92">
        <v>7.3054202012354172E-3</v>
      </c>
      <c r="M58" s="92">
        <v>0.10149365515894766</v>
      </c>
      <c r="N58" s="92">
        <v>9.3605320719302929E-3</v>
      </c>
    </row>
    <row r="59" spans="2:14">
      <c r="B59" s="84" t="s">
        <v>1718</v>
      </c>
      <c r="C59" s="81" t="s">
        <v>1719</v>
      </c>
      <c r="D59" s="94" t="s">
        <v>30</v>
      </c>
      <c r="E59" s="81"/>
      <c r="F59" s="94" t="s">
        <v>1635</v>
      </c>
      <c r="G59" s="94" t="s">
        <v>148</v>
      </c>
      <c r="H59" s="91">
        <v>1282177.0874119997</v>
      </c>
      <c r="I59" s="93">
        <v>961.5</v>
      </c>
      <c r="J59" s="81"/>
      <c r="K59" s="91">
        <v>50071.943757084999</v>
      </c>
      <c r="L59" s="92">
        <v>2.3369973753457458E-2</v>
      </c>
      <c r="M59" s="92">
        <v>4.8159381946906357E-3</v>
      </c>
      <c r="N59" s="92">
        <v>4.4416317312877409E-4</v>
      </c>
    </row>
    <row r="60" spans="2:14">
      <c r="B60" s="84" t="s">
        <v>1720</v>
      </c>
      <c r="C60" s="81" t="s">
        <v>1721</v>
      </c>
      <c r="D60" s="94" t="s">
        <v>30</v>
      </c>
      <c r="E60" s="81"/>
      <c r="F60" s="94" t="s">
        <v>1635</v>
      </c>
      <c r="G60" s="94" t="s">
        <v>148</v>
      </c>
      <c r="H60" s="91">
        <v>64239.000000000007</v>
      </c>
      <c r="I60" s="93">
        <v>8303</v>
      </c>
      <c r="J60" s="81"/>
      <c r="K60" s="91">
        <v>21663.616550000297</v>
      </c>
      <c r="L60" s="92">
        <v>4.0243020508723805E-3</v>
      </c>
      <c r="M60" s="92">
        <v>2.0836147061599982E-3</v>
      </c>
      <c r="N60" s="92">
        <v>1.9216710888982923E-4</v>
      </c>
    </row>
    <row r="61" spans="2:14">
      <c r="B61" s="84" t="s">
        <v>1722</v>
      </c>
      <c r="C61" s="81" t="s">
        <v>1723</v>
      </c>
      <c r="D61" s="94" t="s">
        <v>1462</v>
      </c>
      <c r="E61" s="81"/>
      <c r="F61" s="94" t="s">
        <v>1635</v>
      </c>
      <c r="G61" s="94" t="s">
        <v>146</v>
      </c>
      <c r="H61" s="91">
        <v>4286518.6440379992</v>
      </c>
      <c r="I61" s="93">
        <v>2760</v>
      </c>
      <c r="J61" s="81"/>
      <c r="K61" s="91">
        <v>421886.02337880101</v>
      </c>
      <c r="L61" s="92">
        <v>4.8716228230130344E-3</v>
      </c>
      <c r="M61" s="92">
        <v>4.0577154816535864E-2</v>
      </c>
      <c r="N61" s="92">
        <v>3.7423399369451073E-3</v>
      </c>
    </row>
    <row r="62" spans="2:14">
      <c r="B62" s="84" t="s">
        <v>1724</v>
      </c>
      <c r="C62" s="81" t="s">
        <v>1725</v>
      </c>
      <c r="D62" s="94" t="s">
        <v>1462</v>
      </c>
      <c r="E62" s="81"/>
      <c r="F62" s="94" t="s">
        <v>1635</v>
      </c>
      <c r="G62" s="94" t="s">
        <v>146</v>
      </c>
      <c r="H62" s="91">
        <v>153955.14397199999</v>
      </c>
      <c r="I62" s="93">
        <v>9264</v>
      </c>
      <c r="J62" s="81"/>
      <c r="K62" s="91">
        <v>50859.734579473996</v>
      </c>
      <c r="L62" s="92">
        <v>7.7611923731185997E-4</v>
      </c>
      <c r="M62" s="92">
        <v>4.8917082093194982E-3</v>
      </c>
      <c r="N62" s="92">
        <v>4.5115127155633943E-4</v>
      </c>
    </row>
    <row r="63" spans="2:14">
      <c r="B63" s="84" t="s">
        <v>1726</v>
      </c>
      <c r="C63" s="81" t="s">
        <v>1727</v>
      </c>
      <c r="D63" s="94" t="s">
        <v>30</v>
      </c>
      <c r="E63" s="81"/>
      <c r="F63" s="94" t="s">
        <v>1635</v>
      </c>
      <c r="G63" s="94" t="s">
        <v>154</v>
      </c>
      <c r="H63" s="91">
        <v>2394177.4048280008</v>
      </c>
      <c r="I63" s="93">
        <v>3578</v>
      </c>
      <c r="J63" s="81"/>
      <c r="K63" s="91">
        <v>233219.33488245797</v>
      </c>
      <c r="L63" s="92">
        <v>4.2281008372679382E-2</v>
      </c>
      <c r="M63" s="92">
        <v>2.2431122467496602E-2</v>
      </c>
      <c r="N63" s="92">
        <v>2.0687720915910615E-3</v>
      </c>
    </row>
    <row r="64" spans="2:14">
      <c r="B64" s="84" t="s">
        <v>1728</v>
      </c>
      <c r="C64" s="81" t="s">
        <v>1729</v>
      </c>
      <c r="D64" s="94" t="s">
        <v>1462</v>
      </c>
      <c r="E64" s="81"/>
      <c r="F64" s="94" t="s">
        <v>1635</v>
      </c>
      <c r="G64" s="94" t="s">
        <v>146</v>
      </c>
      <c r="H64" s="91">
        <v>438115.96911200002</v>
      </c>
      <c r="I64" s="93">
        <v>7742</v>
      </c>
      <c r="J64" s="81"/>
      <c r="K64" s="91">
        <v>120954.93408093799</v>
      </c>
      <c r="L64" s="92">
        <v>3.2362898084741759E-3</v>
      </c>
      <c r="M64" s="92">
        <v>1.1633490597102177E-2</v>
      </c>
      <c r="N64" s="92">
        <v>1.0729307331786857E-3</v>
      </c>
    </row>
    <row r="65" spans="2:14">
      <c r="B65" s="84" t="s">
        <v>1730</v>
      </c>
      <c r="C65" s="81" t="s">
        <v>1731</v>
      </c>
      <c r="D65" s="94" t="s">
        <v>30</v>
      </c>
      <c r="E65" s="81"/>
      <c r="F65" s="94" t="s">
        <v>1635</v>
      </c>
      <c r="G65" s="94" t="s">
        <v>148</v>
      </c>
      <c r="H65" s="91">
        <v>498401.39710000006</v>
      </c>
      <c r="I65" s="93">
        <v>4757.5</v>
      </c>
      <c r="J65" s="81"/>
      <c r="K65" s="91">
        <v>96306.410972590995</v>
      </c>
      <c r="L65" s="92">
        <v>8.6228615415224918E-2</v>
      </c>
      <c r="M65" s="92">
        <v>9.2627864667396195E-3</v>
      </c>
      <c r="N65" s="92">
        <v>8.5428601089961064E-4</v>
      </c>
    </row>
    <row r="66" spans="2:14">
      <c r="B66" s="84" t="s">
        <v>1732</v>
      </c>
      <c r="C66" s="81" t="s">
        <v>1733</v>
      </c>
      <c r="D66" s="94" t="s">
        <v>142</v>
      </c>
      <c r="E66" s="81"/>
      <c r="F66" s="94" t="s">
        <v>1635</v>
      </c>
      <c r="G66" s="94" t="s">
        <v>146</v>
      </c>
      <c r="H66" s="91">
        <v>210193.82291900003</v>
      </c>
      <c r="I66" s="93">
        <v>12248</v>
      </c>
      <c r="J66" s="81"/>
      <c r="K66" s="91">
        <v>91805.027610960999</v>
      </c>
      <c r="L66" s="92">
        <v>3.856767393009175E-2</v>
      </c>
      <c r="M66" s="92">
        <v>8.8298417389418016E-3</v>
      </c>
      <c r="N66" s="92">
        <v>8.1435649014702856E-4</v>
      </c>
    </row>
    <row r="67" spans="2:14">
      <c r="B67" s="84" t="s">
        <v>1734</v>
      </c>
      <c r="C67" s="81" t="s">
        <v>1735</v>
      </c>
      <c r="D67" s="94" t="s">
        <v>138</v>
      </c>
      <c r="E67" s="81"/>
      <c r="F67" s="94" t="s">
        <v>1635</v>
      </c>
      <c r="G67" s="94" t="s">
        <v>146</v>
      </c>
      <c r="H67" s="91">
        <v>12533775.935152998</v>
      </c>
      <c r="I67" s="93">
        <v>2830</v>
      </c>
      <c r="J67" s="81"/>
      <c r="K67" s="91">
        <v>1264881.0930679762</v>
      </c>
      <c r="L67" s="92">
        <v>2.7042888929059341E-2</v>
      </c>
      <c r="M67" s="92">
        <v>0.12165673450586127</v>
      </c>
      <c r="N67" s="92">
        <v>1.1220127635811421E-2</v>
      </c>
    </row>
    <row r="68" spans="2:14">
      <c r="B68" s="84" t="s">
        <v>1736</v>
      </c>
      <c r="C68" s="81" t="s">
        <v>1737</v>
      </c>
      <c r="D68" s="94" t="s">
        <v>1738</v>
      </c>
      <c r="E68" s="81"/>
      <c r="F68" s="94" t="s">
        <v>1635</v>
      </c>
      <c r="G68" s="94" t="s">
        <v>151</v>
      </c>
      <c r="H68" s="91">
        <v>7081701.1654330008</v>
      </c>
      <c r="I68" s="93">
        <v>2520</v>
      </c>
      <c r="J68" s="81"/>
      <c r="K68" s="91">
        <v>81477.181397111999</v>
      </c>
      <c r="L68" s="92">
        <v>6.3456843394142079E-2</v>
      </c>
      <c r="M68" s="92">
        <v>7.8365056445520425E-3</v>
      </c>
      <c r="N68" s="92">
        <v>7.2274333112561377E-4</v>
      </c>
    </row>
    <row r="69" spans="2:14">
      <c r="B69" s="84" t="s">
        <v>1739</v>
      </c>
      <c r="C69" s="81" t="s">
        <v>1740</v>
      </c>
      <c r="D69" s="94" t="s">
        <v>1462</v>
      </c>
      <c r="E69" s="81"/>
      <c r="F69" s="94" t="s">
        <v>1635</v>
      </c>
      <c r="G69" s="94" t="s">
        <v>146</v>
      </c>
      <c r="H69" s="91">
        <v>1371866.294129</v>
      </c>
      <c r="I69" s="93">
        <v>5144</v>
      </c>
      <c r="J69" s="81"/>
      <c r="K69" s="91">
        <v>251648.34853941796</v>
      </c>
      <c r="L69" s="92">
        <v>1.192097926771811E-3</v>
      </c>
      <c r="M69" s="92">
        <v>2.4203631863009546E-2</v>
      </c>
      <c r="N69" s="92">
        <v>2.2322466557745347E-3</v>
      </c>
    </row>
    <row r="70" spans="2:14">
      <c r="B70" s="84" t="s">
        <v>1741</v>
      </c>
      <c r="C70" s="81" t="s">
        <v>1742</v>
      </c>
      <c r="D70" s="94" t="s">
        <v>30</v>
      </c>
      <c r="E70" s="81"/>
      <c r="F70" s="94" t="s">
        <v>1635</v>
      </c>
      <c r="G70" s="94" t="s">
        <v>148</v>
      </c>
      <c r="H70" s="91">
        <v>7581929.4442830002</v>
      </c>
      <c r="I70" s="93">
        <v>2426.5</v>
      </c>
      <c r="J70" s="81"/>
      <c r="K70" s="91">
        <v>747234.96378098603</v>
      </c>
      <c r="L70" s="92">
        <v>3.2793812475272494E-2</v>
      </c>
      <c r="M70" s="92">
        <v>7.1869337047094972E-2</v>
      </c>
      <c r="N70" s="92">
        <v>6.6283476869971819E-3</v>
      </c>
    </row>
    <row r="71" spans="2:14">
      <c r="B71" s="84" t="s">
        <v>1743</v>
      </c>
      <c r="C71" s="81" t="s">
        <v>1744</v>
      </c>
      <c r="D71" s="94" t="s">
        <v>138</v>
      </c>
      <c r="E71" s="81"/>
      <c r="F71" s="94" t="s">
        <v>1635</v>
      </c>
      <c r="G71" s="94" t="s">
        <v>146</v>
      </c>
      <c r="H71" s="91">
        <v>29155.518747000006</v>
      </c>
      <c r="I71" s="93">
        <v>28924</v>
      </c>
      <c r="J71" s="81"/>
      <c r="K71" s="91">
        <v>30071.872038351004</v>
      </c>
      <c r="L71" s="92">
        <v>2.5652509751409658E-4</v>
      </c>
      <c r="M71" s="92">
        <v>2.8923238498176304E-3</v>
      </c>
      <c r="N71" s="92">
        <v>2.6675253853284851E-4</v>
      </c>
    </row>
    <row r="72" spans="2:14">
      <c r="B72" s="84" t="s">
        <v>1745</v>
      </c>
      <c r="C72" s="81" t="s">
        <v>1746</v>
      </c>
      <c r="D72" s="94" t="s">
        <v>1462</v>
      </c>
      <c r="E72" s="81"/>
      <c r="F72" s="94" t="s">
        <v>1635</v>
      </c>
      <c r="G72" s="94" t="s">
        <v>146</v>
      </c>
      <c r="H72" s="91">
        <v>846530.35884100001</v>
      </c>
      <c r="I72" s="93">
        <v>19426</v>
      </c>
      <c r="J72" s="81"/>
      <c r="K72" s="91">
        <v>586417.95745456894</v>
      </c>
      <c r="L72" s="92">
        <v>3.2659350263927471E-3</v>
      </c>
      <c r="M72" s="92">
        <v>5.6401897498902655E-2</v>
      </c>
      <c r="N72" s="92">
        <v>5.2018204451242398E-3</v>
      </c>
    </row>
    <row r="73" spans="2:14">
      <c r="B73" s="84" t="s">
        <v>1747</v>
      </c>
      <c r="C73" s="81" t="s">
        <v>1748</v>
      </c>
      <c r="D73" s="94" t="s">
        <v>1462</v>
      </c>
      <c r="E73" s="81"/>
      <c r="F73" s="94" t="s">
        <v>1635</v>
      </c>
      <c r="G73" s="94" t="s">
        <v>146</v>
      </c>
      <c r="H73" s="91">
        <v>34929</v>
      </c>
      <c r="I73" s="93">
        <v>2548</v>
      </c>
      <c r="J73" s="81"/>
      <c r="K73" s="91">
        <v>3173.7076200000001</v>
      </c>
      <c r="L73" s="92">
        <v>4.62635761589404E-3</v>
      </c>
      <c r="M73" s="92">
        <v>3.052483806118677E-4</v>
      </c>
      <c r="N73" s="92">
        <v>2.8152373191678028E-5</v>
      </c>
    </row>
    <row r="74" spans="2:14">
      <c r="B74" s="84" t="s">
        <v>1749</v>
      </c>
      <c r="C74" s="81" t="s">
        <v>1750</v>
      </c>
      <c r="D74" s="94" t="s">
        <v>1462</v>
      </c>
      <c r="E74" s="81"/>
      <c r="F74" s="94" t="s">
        <v>1635</v>
      </c>
      <c r="G74" s="94" t="s">
        <v>146</v>
      </c>
      <c r="H74" s="91">
        <v>3222</v>
      </c>
      <c r="I74" s="93">
        <v>3034</v>
      </c>
      <c r="J74" s="81"/>
      <c r="K74" s="91">
        <v>348.59603999999996</v>
      </c>
      <c r="L74" s="92">
        <v>2.4044776119402984E-4</v>
      </c>
      <c r="M74" s="92">
        <v>3.352809692586296E-5</v>
      </c>
      <c r="N74" s="92">
        <v>3.092221145192045E-6</v>
      </c>
    </row>
    <row r="75" spans="2:14">
      <c r="B75" s="84" t="s">
        <v>1751</v>
      </c>
      <c r="C75" s="81" t="s">
        <v>1752</v>
      </c>
      <c r="D75" s="94" t="s">
        <v>1462</v>
      </c>
      <c r="E75" s="81"/>
      <c r="F75" s="94" t="s">
        <v>1635</v>
      </c>
      <c r="G75" s="94" t="s">
        <v>146</v>
      </c>
      <c r="H75" s="91">
        <v>318375.61514500005</v>
      </c>
      <c r="I75" s="93">
        <v>24072</v>
      </c>
      <c r="J75" s="81"/>
      <c r="K75" s="91">
        <v>273296.02222404105</v>
      </c>
      <c r="L75" s="92">
        <v>2.0150355388924054E-2</v>
      </c>
      <c r="M75" s="92">
        <v>2.6285713178441288E-2</v>
      </c>
      <c r="N75" s="92">
        <v>2.4242723434782991E-3</v>
      </c>
    </row>
    <row r="76" spans="2:14">
      <c r="B76" s="84" t="s">
        <v>1753</v>
      </c>
      <c r="C76" s="81" t="s">
        <v>1754</v>
      </c>
      <c r="D76" s="94" t="s">
        <v>1462</v>
      </c>
      <c r="E76" s="81"/>
      <c r="F76" s="94" t="s">
        <v>1635</v>
      </c>
      <c r="G76" s="94" t="s">
        <v>146</v>
      </c>
      <c r="H76" s="91">
        <v>525610.35719499993</v>
      </c>
      <c r="I76" s="93">
        <v>4277</v>
      </c>
      <c r="J76" s="81"/>
      <c r="K76" s="91">
        <v>80164.945848241987</v>
      </c>
      <c r="L76" s="92">
        <v>4.0603349339127072E-3</v>
      </c>
      <c r="M76" s="92">
        <v>7.710294340854856E-3</v>
      </c>
      <c r="N76" s="92">
        <v>7.1110314579336342E-4</v>
      </c>
    </row>
    <row r="77" spans="2:14">
      <c r="B77" s="84" t="s">
        <v>1755</v>
      </c>
      <c r="C77" s="81" t="s">
        <v>1756</v>
      </c>
      <c r="D77" s="94" t="s">
        <v>1448</v>
      </c>
      <c r="E77" s="81"/>
      <c r="F77" s="94" t="s">
        <v>1635</v>
      </c>
      <c r="G77" s="94" t="s">
        <v>146</v>
      </c>
      <c r="H77" s="91">
        <v>19288.576037000003</v>
      </c>
      <c r="I77" s="93">
        <v>10910</v>
      </c>
      <c r="J77" s="81"/>
      <c r="K77" s="91">
        <v>7504.2320797749999</v>
      </c>
      <c r="L77" s="92">
        <v>2.7914002947901595E-4</v>
      </c>
      <c r="M77" s="92">
        <v>7.2175983561048596E-4</v>
      </c>
      <c r="N77" s="92">
        <v>6.6566290068896758E-5</v>
      </c>
    </row>
    <row r="78" spans="2:14">
      <c r="B78" s="84" t="s">
        <v>1757</v>
      </c>
      <c r="C78" s="81" t="s">
        <v>1758</v>
      </c>
      <c r="D78" s="94" t="s">
        <v>1462</v>
      </c>
      <c r="E78" s="81"/>
      <c r="F78" s="94" t="s">
        <v>1635</v>
      </c>
      <c r="G78" s="94" t="s">
        <v>146</v>
      </c>
      <c r="H78" s="91">
        <v>472628.55976899998</v>
      </c>
      <c r="I78" s="93">
        <v>15550</v>
      </c>
      <c r="J78" s="81"/>
      <c r="K78" s="91">
        <v>262078.68056531603</v>
      </c>
      <c r="L78" s="92">
        <v>1.7417673107388981E-3</v>
      </c>
      <c r="M78" s="92">
        <v>2.5206825080962461E-2</v>
      </c>
      <c r="N78" s="92">
        <v>2.3247689151836086E-3</v>
      </c>
    </row>
    <row r="79" spans="2:14">
      <c r="B79" s="84" t="s">
        <v>1759</v>
      </c>
      <c r="C79" s="81" t="s">
        <v>1760</v>
      </c>
      <c r="D79" s="94" t="s">
        <v>138</v>
      </c>
      <c r="E79" s="81"/>
      <c r="F79" s="94" t="s">
        <v>1635</v>
      </c>
      <c r="G79" s="94" t="s">
        <v>146</v>
      </c>
      <c r="H79" s="91">
        <v>4409049.4179450013</v>
      </c>
      <c r="I79" s="93">
        <v>672.5</v>
      </c>
      <c r="J79" s="81"/>
      <c r="K79" s="91">
        <v>105734.957259061</v>
      </c>
      <c r="L79" s="92">
        <v>2.5935584811441183E-2</v>
      </c>
      <c r="M79" s="92">
        <v>1.0169627559262507E-2</v>
      </c>
      <c r="N79" s="92">
        <v>9.3792192998648407E-4</v>
      </c>
    </row>
    <row r="80" spans="2:14">
      <c r="B80" s="84" t="s">
        <v>1761</v>
      </c>
      <c r="C80" s="81" t="s">
        <v>1762</v>
      </c>
      <c r="D80" s="94" t="s">
        <v>1462</v>
      </c>
      <c r="E80" s="81"/>
      <c r="F80" s="94" t="s">
        <v>1635</v>
      </c>
      <c r="G80" s="94" t="s">
        <v>146</v>
      </c>
      <c r="H80" s="91">
        <v>79656.386261000021</v>
      </c>
      <c r="I80" s="93">
        <v>21846</v>
      </c>
      <c r="J80" s="81"/>
      <c r="K80" s="91">
        <v>62054.583950581989</v>
      </c>
      <c r="L80" s="92">
        <v>6.556081173744858E-3</v>
      </c>
      <c r="M80" s="92">
        <v>5.9684329902003853E-3</v>
      </c>
      <c r="N80" s="92">
        <v>5.504551820155059E-4</v>
      </c>
    </row>
    <row r="81" spans="2:14">
      <c r="B81" s="84" t="s">
        <v>1763</v>
      </c>
      <c r="C81" s="81" t="s">
        <v>1764</v>
      </c>
      <c r="D81" s="94" t="s">
        <v>30</v>
      </c>
      <c r="E81" s="81"/>
      <c r="F81" s="94" t="s">
        <v>1635</v>
      </c>
      <c r="G81" s="94" t="s">
        <v>148</v>
      </c>
      <c r="H81" s="91">
        <v>1293412.2432139998</v>
      </c>
      <c r="I81" s="93">
        <v>2825</v>
      </c>
      <c r="J81" s="81"/>
      <c r="K81" s="91">
        <v>148406.37946611599</v>
      </c>
      <c r="L81" s="92">
        <v>8.2382945427643295E-2</v>
      </c>
      <c r="M81" s="92">
        <v>1.4273780835709826E-2</v>
      </c>
      <c r="N81" s="92">
        <v>1.3164387772922447E-3</v>
      </c>
    </row>
    <row r="82" spans="2:14">
      <c r="B82" s="84" t="s">
        <v>1765</v>
      </c>
      <c r="C82" s="81" t="s">
        <v>1766</v>
      </c>
      <c r="D82" s="94" t="s">
        <v>1462</v>
      </c>
      <c r="E82" s="81"/>
      <c r="F82" s="94" t="s">
        <v>1635</v>
      </c>
      <c r="G82" s="94" t="s">
        <v>146</v>
      </c>
      <c r="H82" s="91">
        <v>86157.346653999979</v>
      </c>
      <c r="I82" s="93">
        <v>21421</v>
      </c>
      <c r="J82" s="81"/>
      <c r="K82" s="91">
        <v>65813.258799336007</v>
      </c>
      <c r="L82" s="92">
        <v>3.6430167718393227E-3</v>
      </c>
      <c r="M82" s="92">
        <v>6.3299437366845625E-3</v>
      </c>
      <c r="N82" s="92">
        <v>5.837965069634849E-4</v>
      </c>
    </row>
    <row r="83" spans="2:14">
      <c r="B83" s="84" t="s">
        <v>1767</v>
      </c>
      <c r="C83" s="81" t="s">
        <v>1768</v>
      </c>
      <c r="D83" s="94" t="s">
        <v>30</v>
      </c>
      <c r="E83" s="81"/>
      <c r="F83" s="94" t="s">
        <v>1635</v>
      </c>
      <c r="G83" s="94" t="s">
        <v>148</v>
      </c>
      <c r="H83" s="91">
        <v>382302.56063599995</v>
      </c>
      <c r="I83" s="93">
        <v>5553</v>
      </c>
      <c r="J83" s="81"/>
      <c r="K83" s="91">
        <v>86224.767255999977</v>
      </c>
      <c r="L83" s="92">
        <v>0.13653662879857142</v>
      </c>
      <c r="M83" s="92">
        <v>8.2931302202088764E-3</v>
      </c>
      <c r="N83" s="92">
        <v>7.6485679111060992E-4</v>
      </c>
    </row>
    <row r="84" spans="2:14">
      <c r="B84" s="84" t="s">
        <v>1769</v>
      </c>
      <c r="C84" s="81" t="s">
        <v>1770</v>
      </c>
      <c r="D84" s="94" t="s">
        <v>1448</v>
      </c>
      <c r="E84" s="81"/>
      <c r="F84" s="94" t="s">
        <v>1635</v>
      </c>
      <c r="G84" s="94" t="s">
        <v>146</v>
      </c>
      <c r="H84" s="91">
        <v>333629.6881480001</v>
      </c>
      <c r="I84" s="93">
        <v>4395</v>
      </c>
      <c r="J84" s="81"/>
      <c r="K84" s="91">
        <v>52288.34641482</v>
      </c>
      <c r="L84" s="92">
        <v>9.6285624285137109E-3</v>
      </c>
      <c r="M84" s="92">
        <v>5.0291126275822983E-3</v>
      </c>
      <c r="N84" s="92">
        <v>4.6382377272855159E-4</v>
      </c>
    </row>
    <row r="85" spans="2:14">
      <c r="B85" s="84" t="s">
        <v>1771</v>
      </c>
      <c r="C85" s="81" t="s">
        <v>1772</v>
      </c>
      <c r="D85" s="94" t="s">
        <v>138</v>
      </c>
      <c r="E85" s="81"/>
      <c r="F85" s="94" t="s">
        <v>1635</v>
      </c>
      <c r="G85" s="94" t="s">
        <v>146</v>
      </c>
      <c r="H85" s="91">
        <v>349486.79951699992</v>
      </c>
      <c r="I85" s="93">
        <v>3012.5</v>
      </c>
      <c r="J85" s="81"/>
      <c r="K85" s="91">
        <v>37543.881574160005</v>
      </c>
      <c r="L85" s="92">
        <v>4.0041670519214223E-3</v>
      </c>
      <c r="M85" s="92">
        <v>3.6109845091515016E-3</v>
      </c>
      <c r="N85" s="92">
        <v>3.3303299852804864E-4</v>
      </c>
    </row>
    <row r="86" spans="2:14">
      <c r="B86" s="84" t="s">
        <v>1773</v>
      </c>
      <c r="C86" s="81" t="s">
        <v>1774</v>
      </c>
      <c r="D86" s="94" t="s">
        <v>30</v>
      </c>
      <c r="E86" s="81"/>
      <c r="F86" s="94" t="s">
        <v>1635</v>
      </c>
      <c r="G86" s="94" t="s">
        <v>148</v>
      </c>
      <c r="H86" s="91">
        <v>759824.72500900005</v>
      </c>
      <c r="I86" s="93">
        <v>4522.7</v>
      </c>
      <c r="J86" s="81"/>
      <c r="K86" s="91">
        <v>139575.23028204899</v>
      </c>
      <c r="L86" s="92">
        <v>7.3111219446316489E-2</v>
      </c>
      <c r="M86" s="92">
        <v>1.3424397618935033E-2</v>
      </c>
      <c r="N86" s="92">
        <v>1.2381020691548906E-3</v>
      </c>
    </row>
    <row r="87" spans="2:14">
      <c r="B87" s="84" t="s">
        <v>1775</v>
      </c>
      <c r="C87" s="81" t="s">
        <v>1776</v>
      </c>
      <c r="D87" s="94" t="s">
        <v>30</v>
      </c>
      <c r="E87" s="81"/>
      <c r="F87" s="94" t="s">
        <v>1635</v>
      </c>
      <c r="G87" s="94" t="s">
        <v>148</v>
      </c>
      <c r="H87" s="91">
        <v>235120.01577799997</v>
      </c>
      <c r="I87" s="93">
        <v>9581</v>
      </c>
      <c r="J87" s="81"/>
      <c r="K87" s="91">
        <v>91495.048727324975</v>
      </c>
      <c r="L87" s="92">
        <v>7.1062542643114152E-2</v>
      </c>
      <c r="M87" s="92">
        <v>8.8000278544940053E-3</v>
      </c>
      <c r="N87" s="92">
        <v>8.1160682248430254E-4</v>
      </c>
    </row>
    <row r="88" spans="2:14">
      <c r="B88" s="84" t="s">
        <v>1777</v>
      </c>
      <c r="C88" s="81" t="s">
        <v>1778</v>
      </c>
      <c r="D88" s="94" t="s">
        <v>30</v>
      </c>
      <c r="E88" s="81"/>
      <c r="F88" s="94" t="s">
        <v>1635</v>
      </c>
      <c r="G88" s="94" t="s">
        <v>148</v>
      </c>
      <c r="H88" s="91">
        <v>782889.52463100001</v>
      </c>
      <c r="I88" s="93">
        <v>5842.5</v>
      </c>
      <c r="J88" s="81"/>
      <c r="K88" s="91">
        <v>185778.88565054999</v>
      </c>
      <c r="L88" s="92">
        <v>0.1856502076187084</v>
      </c>
      <c r="M88" s="92">
        <v>1.786828239606638E-2</v>
      </c>
      <c r="N88" s="92">
        <v>1.6479515904393111E-3</v>
      </c>
    </row>
    <row r="89" spans="2:14">
      <c r="B89" s="84" t="s">
        <v>1779</v>
      </c>
      <c r="C89" s="81" t="s">
        <v>1780</v>
      </c>
      <c r="D89" s="94" t="s">
        <v>30</v>
      </c>
      <c r="E89" s="81"/>
      <c r="F89" s="94" t="s">
        <v>1635</v>
      </c>
      <c r="G89" s="94" t="s">
        <v>148</v>
      </c>
      <c r="H89" s="91">
        <v>2066476.5728890002</v>
      </c>
      <c r="I89" s="93">
        <v>1755.9</v>
      </c>
      <c r="J89" s="81"/>
      <c r="K89" s="91">
        <v>147376.22072786395</v>
      </c>
      <c r="L89" s="92">
        <v>8.1154806635494861E-2</v>
      </c>
      <c r="M89" s="92">
        <v>1.4174699784688308E-2</v>
      </c>
      <c r="N89" s="92">
        <v>1.3073007542862252E-3</v>
      </c>
    </row>
    <row r="90" spans="2:14">
      <c r="B90" s="84" t="s">
        <v>1781</v>
      </c>
      <c r="C90" s="81" t="s">
        <v>1782</v>
      </c>
      <c r="D90" s="94" t="s">
        <v>1462</v>
      </c>
      <c r="E90" s="81"/>
      <c r="F90" s="94" t="s">
        <v>1635</v>
      </c>
      <c r="G90" s="94" t="s">
        <v>146</v>
      </c>
      <c r="H90" s="91">
        <v>202422.06086500001</v>
      </c>
      <c r="I90" s="93">
        <v>11018</v>
      </c>
      <c r="J90" s="81"/>
      <c r="K90" s="91">
        <v>79532.008269796992</v>
      </c>
      <c r="L90" s="92">
        <v>1.9518203694131014E-2</v>
      </c>
      <c r="M90" s="92">
        <v>7.6494181688876563E-3</v>
      </c>
      <c r="N90" s="92">
        <v>7.0548867305393051E-4</v>
      </c>
    </row>
    <row r="91" spans="2:14">
      <c r="B91" s="84" t="s">
        <v>1783</v>
      </c>
      <c r="C91" s="81" t="s">
        <v>1784</v>
      </c>
      <c r="D91" s="94" t="s">
        <v>139</v>
      </c>
      <c r="E91" s="81"/>
      <c r="F91" s="94" t="s">
        <v>1635</v>
      </c>
      <c r="G91" s="94" t="s">
        <v>155</v>
      </c>
      <c r="H91" s="91">
        <v>65580.156579999995</v>
      </c>
      <c r="I91" s="93">
        <v>18100</v>
      </c>
      <c r="J91" s="81"/>
      <c r="K91" s="91">
        <v>39319.402631235011</v>
      </c>
      <c r="L91" s="92">
        <v>0.24316054779587612</v>
      </c>
      <c r="M91" s="92">
        <v>3.7817547855307785E-3</v>
      </c>
      <c r="N91" s="92">
        <v>3.4878275792411367E-4</v>
      </c>
    </row>
    <row r="92" spans="2:14">
      <c r="B92" s="84" t="s">
        <v>1785</v>
      </c>
      <c r="C92" s="81" t="s">
        <v>1786</v>
      </c>
      <c r="D92" s="94" t="s">
        <v>139</v>
      </c>
      <c r="E92" s="81"/>
      <c r="F92" s="94" t="s">
        <v>1635</v>
      </c>
      <c r="G92" s="94" t="s">
        <v>155</v>
      </c>
      <c r="H92" s="91">
        <v>38106.237400999998</v>
      </c>
      <c r="I92" s="93">
        <v>32000</v>
      </c>
      <c r="J92" s="81"/>
      <c r="K92" s="91">
        <v>40392.611643210999</v>
      </c>
      <c r="L92" s="92">
        <v>0.18369320736098724</v>
      </c>
      <c r="M92" s="92">
        <v>3.8849764279087024E-3</v>
      </c>
      <c r="N92" s="92">
        <v>3.5830265837978961E-4</v>
      </c>
    </row>
    <row r="93" spans="2:14">
      <c r="B93" s="84" t="s">
        <v>1787</v>
      </c>
      <c r="C93" s="81" t="s">
        <v>1788</v>
      </c>
      <c r="D93" s="94" t="s">
        <v>138</v>
      </c>
      <c r="E93" s="81"/>
      <c r="F93" s="94" t="s">
        <v>1635</v>
      </c>
      <c r="G93" s="94" t="s">
        <v>146</v>
      </c>
      <c r="H93" s="91">
        <v>54368.936162999998</v>
      </c>
      <c r="I93" s="93">
        <v>33875</v>
      </c>
      <c r="J93" s="81"/>
      <c r="K93" s="91">
        <v>65676.723429332007</v>
      </c>
      <c r="L93" s="92">
        <v>0.16440511568758484</v>
      </c>
      <c r="M93" s="92">
        <v>6.3168117139590528E-3</v>
      </c>
      <c r="N93" s="92">
        <v>5.8258536997468548E-4</v>
      </c>
    </row>
    <row r="94" spans="2:14">
      <c r="B94" s="84" t="s">
        <v>1789</v>
      </c>
      <c r="C94" s="81" t="s">
        <v>1790</v>
      </c>
      <c r="D94" s="94" t="s">
        <v>138</v>
      </c>
      <c r="E94" s="81"/>
      <c r="F94" s="94" t="s">
        <v>1635</v>
      </c>
      <c r="G94" s="94" t="s">
        <v>146</v>
      </c>
      <c r="H94" s="91">
        <v>62967.467271000001</v>
      </c>
      <c r="I94" s="93">
        <v>53144</v>
      </c>
      <c r="J94" s="81"/>
      <c r="K94" s="91">
        <v>119330.59425092199</v>
      </c>
      <c r="L94" s="92">
        <v>6.2258720225821275E-3</v>
      </c>
      <c r="M94" s="92">
        <v>1.14772609874333E-2</v>
      </c>
      <c r="N94" s="92">
        <v>1.0585220268452657E-3</v>
      </c>
    </row>
    <row r="95" spans="2:14">
      <c r="B95" s="84" t="s">
        <v>1791</v>
      </c>
      <c r="C95" s="81" t="s">
        <v>1792</v>
      </c>
      <c r="D95" s="94" t="s">
        <v>30</v>
      </c>
      <c r="E95" s="81"/>
      <c r="F95" s="94" t="s">
        <v>1635</v>
      </c>
      <c r="G95" s="94" t="s">
        <v>148</v>
      </c>
      <c r="H95" s="91">
        <v>273031.43031800009</v>
      </c>
      <c r="I95" s="93">
        <v>12084</v>
      </c>
      <c r="J95" s="81"/>
      <c r="K95" s="91">
        <v>134004.84823075801</v>
      </c>
      <c r="L95" s="92">
        <v>0.29921252637589052</v>
      </c>
      <c r="M95" s="92">
        <v>1.288863619912725E-2</v>
      </c>
      <c r="N95" s="92">
        <v>1.1886899956103942E-3</v>
      </c>
    </row>
    <row r="96" spans="2:14">
      <c r="B96" s="84" t="s">
        <v>1793</v>
      </c>
      <c r="C96" s="81" t="s">
        <v>1794</v>
      </c>
      <c r="D96" s="94" t="s">
        <v>30</v>
      </c>
      <c r="E96" s="81"/>
      <c r="F96" s="94" t="s">
        <v>1635</v>
      </c>
      <c r="G96" s="94" t="s">
        <v>148</v>
      </c>
      <c r="H96" s="91">
        <v>162978.78203399997</v>
      </c>
      <c r="I96" s="93">
        <v>22565</v>
      </c>
      <c r="J96" s="81"/>
      <c r="K96" s="91">
        <v>149370.06025397501</v>
      </c>
      <c r="L96" s="92">
        <v>0.25073620199661228</v>
      </c>
      <c r="M96" s="92">
        <v>1.4366468012709683E-2</v>
      </c>
      <c r="N96" s="92">
        <v>1.3249871076445718E-3</v>
      </c>
    </row>
    <row r="97" spans="2:14">
      <c r="B97" s="84" t="s">
        <v>1795</v>
      </c>
      <c r="C97" s="81" t="s">
        <v>1796</v>
      </c>
      <c r="D97" s="94" t="s">
        <v>30</v>
      </c>
      <c r="E97" s="81"/>
      <c r="F97" s="94" t="s">
        <v>1635</v>
      </c>
      <c r="G97" s="94" t="s">
        <v>148</v>
      </c>
      <c r="H97" s="91">
        <v>48577.687607000007</v>
      </c>
      <c r="I97" s="93">
        <v>19318</v>
      </c>
      <c r="J97" s="81"/>
      <c r="K97" s="91">
        <v>38115.019807659999</v>
      </c>
      <c r="L97" s="92">
        <v>2.2334569014712646E-2</v>
      </c>
      <c r="M97" s="92">
        <v>3.665916797111095E-3</v>
      </c>
      <c r="N97" s="92">
        <v>3.380992801830448E-4</v>
      </c>
    </row>
    <row r="98" spans="2:14">
      <c r="B98" s="84" t="s">
        <v>1797</v>
      </c>
      <c r="C98" s="81" t="s">
        <v>1798</v>
      </c>
      <c r="D98" s="94" t="s">
        <v>1462</v>
      </c>
      <c r="E98" s="81"/>
      <c r="F98" s="94" t="s">
        <v>1635</v>
      </c>
      <c r="G98" s="94" t="s">
        <v>146</v>
      </c>
      <c r="H98" s="91">
        <v>51541.778199000008</v>
      </c>
      <c r="I98" s="93">
        <v>8771</v>
      </c>
      <c r="J98" s="81"/>
      <c r="K98" s="91">
        <v>16120.920920569999</v>
      </c>
      <c r="L98" s="92">
        <v>1.0206292712673269E-3</v>
      </c>
      <c r="M98" s="92">
        <v>1.5505161767157278E-3</v>
      </c>
      <c r="N98" s="92">
        <v>1.4300062774825372E-4</v>
      </c>
    </row>
    <row r="99" spans="2:14">
      <c r="B99" s="84" t="s">
        <v>1799</v>
      </c>
      <c r="C99" s="81" t="s">
        <v>1800</v>
      </c>
      <c r="D99" s="94" t="s">
        <v>1462</v>
      </c>
      <c r="E99" s="81"/>
      <c r="F99" s="94" t="s">
        <v>1635</v>
      </c>
      <c r="G99" s="94" t="s">
        <v>146</v>
      </c>
      <c r="H99" s="91">
        <v>1165718.663614</v>
      </c>
      <c r="I99" s="93">
        <v>2725</v>
      </c>
      <c r="J99" s="81"/>
      <c r="K99" s="91">
        <v>113276.96255717898</v>
      </c>
      <c r="L99" s="92">
        <v>1.6101086514005523E-2</v>
      </c>
      <c r="M99" s="92">
        <v>1.0895020437077961E-2</v>
      </c>
      <c r="N99" s="92">
        <v>1.0048232873856985E-3</v>
      </c>
    </row>
    <row r="100" spans="2:14">
      <c r="B100" s="84" t="s">
        <v>1801</v>
      </c>
      <c r="C100" s="81" t="s">
        <v>1802</v>
      </c>
      <c r="D100" s="94" t="s">
        <v>140</v>
      </c>
      <c r="E100" s="81"/>
      <c r="F100" s="94" t="s">
        <v>1635</v>
      </c>
      <c r="G100" s="94" t="s">
        <v>150</v>
      </c>
      <c r="H100" s="91">
        <v>1037784.452733</v>
      </c>
      <c r="I100" s="93">
        <v>8460</v>
      </c>
      <c r="J100" s="81"/>
      <c r="K100" s="91">
        <v>219526.53038177802</v>
      </c>
      <c r="L100" s="92">
        <v>2.3031780332313755E-2</v>
      </c>
      <c r="M100" s="92">
        <v>2.1114143432147577E-2</v>
      </c>
      <c r="N100" s="92">
        <v>1.9473100703530023E-3</v>
      </c>
    </row>
    <row r="101" spans="2:14">
      <c r="B101" s="84" t="s">
        <v>1803</v>
      </c>
      <c r="C101" s="81" t="s">
        <v>1804</v>
      </c>
      <c r="D101" s="94" t="s">
        <v>1462</v>
      </c>
      <c r="E101" s="81"/>
      <c r="F101" s="94" t="s">
        <v>1635</v>
      </c>
      <c r="G101" s="94" t="s">
        <v>146</v>
      </c>
      <c r="H101" s="91">
        <v>759343.79087200004</v>
      </c>
      <c r="I101" s="93">
        <v>21089</v>
      </c>
      <c r="J101" s="81"/>
      <c r="K101" s="91">
        <v>571052.15099341399</v>
      </c>
      <c r="L101" s="92">
        <v>7.8478621464485171E-3</v>
      </c>
      <c r="M101" s="92">
        <v>5.492400851205801E-2</v>
      </c>
      <c r="N101" s="92">
        <v>5.0655180601283812E-3</v>
      </c>
    </row>
    <row r="102" spans="2:14">
      <c r="B102" s="84" t="s">
        <v>1805</v>
      </c>
      <c r="C102" s="81" t="s">
        <v>1806</v>
      </c>
      <c r="D102" s="94" t="s">
        <v>1462</v>
      </c>
      <c r="E102" s="81"/>
      <c r="F102" s="94" t="s">
        <v>1635</v>
      </c>
      <c r="G102" s="94" t="s">
        <v>146</v>
      </c>
      <c r="H102" s="91">
        <v>256668.53262199997</v>
      </c>
      <c r="I102" s="93">
        <v>4253</v>
      </c>
      <c r="J102" s="81"/>
      <c r="K102" s="91">
        <v>38926.857854878101</v>
      </c>
      <c r="L102" s="92">
        <v>1.7081663595463556E-4</v>
      </c>
      <c r="M102" s="92">
        <v>3.743999682777931E-3</v>
      </c>
      <c r="N102" s="92">
        <v>3.4530068951655083E-4</v>
      </c>
    </row>
    <row r="103" spans="2:14">
      <c r="B103" s="84" t="s">
        <v>1807</v>
      </c>
      <c r="C103" s="81" t="s">
        <v>1808</v>
      </c>
      <c r="D103" s="94" t="s">
        <v>138</v>
      </c>
      <c r="E103" s="81"/>
      <c r="F103" s="94" t="s">
        <v>1635</v>
      </c>
      <c r="G103" s="94" t="s">
        <v>146</v>
      </c>
      <c r="H103" s="91">
        <v>651462.58248099999</v>
      </c>
      <c r="I103" s="93">
        <v>1741</v>
      </c>
      <c r="J103" s="81"/>
      <c r="K103" s="91">
        <v>40445.44205771001</v>
      </c>
      <c r="L103" s="92">
        <v>1.0772606119671263E-2</v>
      </c>
      <c r="M103" s="92">
        <v>3.8900576768464597E-3</v>
      </c>
      <c r="N103" s="92">
        <v>3.5877129056741596E-4</v>
      </c>
    </row>
    <row r="104" spans="2:14">
      <c r="B104" s="84" t="s">
        <v>1809</v>
      </c>
      <c r="C104" s="81" t="s">
        <v>1810</v>
      </c>
      <c r="D104" s="94" t="s">
        <v>1462</v>
      </c>
      <c r="E104" s="81"/>
      <c r="F104" s="94" t="s">
        <v>1635</v>
      </c>
      <c r="G104" s="94" t="s">
        <v>146</v>
      </c>
      <c r="H104" s="91">
        <v>15494</v>
      </c>
      <c r="I104" s="93">
        <v>2910</v>
      </c>
      <c r="J104" s="91">
        <v>34.285839999999993</v>
      </c>
      <c r="K104" s="91">
        <v>1642.10751</v>
      </c>
      <c r="L104" s="92">
        <v>5.1646664945111163E-4</v>
      </c>
      <c r="M104" s="92">
        <v>1.5793851174547905E-4</v>
      </c>
      <c r="N104" s="92">
        <v>1.4566314537309886E-5</v>
      </c>
    </row>
    <row r="105" spans="2:14">
      <c r="B105" s="80"/>
      <c r="C105" s="81"/>
      <c r="D105" s="81"/>
      <c r="E105" s="81"/>
      <c r="F105" s="81"/>
      <c r="G105" s="81"/>
      <c r="H105" s="91"/>
      <c r="I105" s="93"/>
      <c r="J105" s="81"/>
      <c r="K105" s="81"/>
      <c r="L105" s="81"/>
      <c r="M105" s="92"/>
      <c r="N105" s="81"/>
    </row>
    <row r="106" spans="2:14">
      <c r="B106" s="97" t="s">
        <v>78</v>
      </c>
      <c r="C106" s="79"/>
      <c r="D106" s="79"/>
      <c r="E106" s="79"/>
      <c r="F106" s="79"/>
      <c r="G106" s="79"/>
      <c r="H106" s="88"/>
      <c r="I106" s="90"/>
      <c r="J106" s="79"/>
      <c r="K106" s="88">
        <v>287581.94948263001</v>
      </c>
      <c r="L106" s="79"/>
      <c r="M106" s="89">
        <v>2.7659738981493435E-2</v>
      </c>
      <c r="N106" s="89">
        <v>2.5509956600933822E-3</v>
      </c>
    </row>
    <row r="107" spans="2:14">
      <c r="B107" s="84" t="s">
        <v>1811</v>
      </c>
      <c r="C107" s="81" t="s">
        <v>1812</v>
      </c>
      <c r="D107" s="94" t="s">
        <v>30</v>
      </c>
      <c r="E107" s="81"/>
      <c r="F107" s="94" t="s">
        <v>1665</v>
      </c>
      <c r="G107" s="94" t="s">
        <v>148</v>
      </c>
      <c r="H107" s="91">
        <v>1246</v>
      </c>
      <c r="I107" s="93">
        <v>22554.45</v>
      </c>
      <c r="J107" s="81"/>
      <c r="K107" s="91">
        <v>1141.42516</v>
      </c>
      <c r="L107" s="92">
        <v>2.7849798837729104E-4</v>
      </c>
      <c r="M107" s="92">
        <v>1.0978269689494648E-4</v>
      </c>
      <c r="N107" s="92">
        <v>1.012501179131643E-5</v>
      </c>
    </row>
    <row r="108" spans="2:14">
      <c r="B108" s="84" t="s">
        <v>1813</v>
      </c>
      <c r="C108" s="81" t="s">
        <v>1814</v>
      </c>
      <c r="D108" s="94" t="s">
        <v>138</v>
      </c>
      <c r="E108" s="81"/>
      <c r="F108" s="94" t="s">
        <v>1665</v>
      </c>
      <c r="G108" s="94" t="s">
        <v>146</v>
      </c>
      <c r="H108" s="91">
        <v>867</v>
      </c>
      <c r="I108" s="93">
        <v>17023.5</v>
      </c>
      <c r="J108" s="81"/>
      <c r="K108" s="91">
        <v>526.31931000000009</v>
      </c>
      <c r="L108" s="92">
        <v>1.1954894060610072E-3</v>
      </c>
      <c r="M108" s="92">
        <v>5.062158720917575E-5</v>
      </c>
      <c r="N108" s="92">
        <v>4.6687153976416009E-6</v>
      </c>
    </row>
    <row r="109" spans="2:14">
      <c r="B109" s="84" t="s">
        <v>1815</v>
      </c>
      <c r="C109" s="81" t="s">
        <v>1816</v>
      </c>
      <c r="D109" s="94" t="s">
        <v>30</v>
      </c>
      <c r="E109" s="81"/>
      <c r="F109" s="94" t="s">
        <v>1665</v>
      </c>
      <c r="G109" s="94" t="s">
        <v>148</v>
      </c>
      <c r="H109" s="91">
        <v>6949</v>
      </c>
      <c r="I109" s="93">
        <v>19696</v>
      </c>
      <c r="J109" s="81"/>
      <c r="K109" s="91">
        <v>5559.0105400000002</v>
      </c>
      <c r="L109" s="92">
        <v>7.8555812044847698E-3</v>
      </c>
      <c r="M109" s="92">
        <v>5.3466770361767103E-4</v>
      </c>
      <c r="N109" s="92">
        <v>4.9311202554491012E-5</v>
      </c>
    </row>
    <row r="110" spans="2:14">
      <c r="B110" s="84" t="s">
        <v>1817</v>
      </c>
      <c r="C110" s="81" t="s">
        <v>1818</v>
      </c>
      <c r="D110" s="94" t="s">
        <v>30</v>
      </c>
      <c r="E110" s="81"/>
      <c r="F110" s="94" t="s">
        <v>1665</v>
      </c>
      <c r="G110" s="94" t="s">
        <v>148</v>
      </c>
      <c r="H110" s="91">
        <v>1593</v>
      </c>
      <c r="I110" s="93">
        <v>15855</v>
      </c>
      <c r="J110" s="81"/>
      <c r="K110" s="91">
        <v>1025.8389200000001</v>
      </c>
      <c r="L110" s="92">
        <v>2.558847879143992E-4</v>
      </c>
      <c r="M110" s="92">
        <v>9.8665569293565663E-5</v>
      </c>
      <c r="N110" s="92">
        <v>9.09970405855721E-6</v>
      </c>
    </row>
    <row r="111" spans="2:14">
      <c r="B111" s="84" t="s">
        <v>1819</v>
      </c>
      <c r="C111" s="81" t="s">
        <v>1820</v>
      </c>
      <c r="D111" s="94" t="s">
        <v>1462</v>
      </c>
      <c r="E111" s="81"/>
      <c r="F111" s="94" t="s">
        <v>1665</v>
      </c>
      <c r="G111" s="94" t="s">
        <v>146</v>
      </c>
      <c r="H111" s="91">
        <v>8667</v>
      </c>
      <c r="I111" s="93">
        <v>1895</v>
      </c>
      <c r="J111" s="81"/>
      <c r="K111" s="91">
        <v>585.67858999999999</v>
      </c>
      <c r="L111" s="92">
        <v>2.2280205655526993E-4</v>
      </c>
      <c r="M111" s="92">
        <v>5.6330784861821013E-5</v>
      </c>
      <c r="N111" s="92">
        <v>5.195261886177085E-6</v>
      </c>
    </row>
    <row r="112" spans="2:14">
      <c r="B112" s="84" t="s">
        <v>1821</v>
      </c>
      <c r="C112" s="81" t="s">
        <v>1822</v>
      </c>
      <c r="D112" s="94" t="s">
        <v>138</v>
      </c>
      <c r="E112" s="81"/>
      <c r="F112" s="94" t="s">
        <v>1665</v>
      </c>
      <c r="G112" s="94" t="s">
        <v>146</v>
      </c>
      <c r="H112" s="91">
        <v>155548.41635499999</v>
      </c>
      <c r="I112" s="93">
        <v>10110</v>
      </c>
      <c r="J112" s="81"/>
      <c r="K112" s="91">
        <v>56078.719492011012</v>
      </c>
      <c r="L112" s="92">
        <v>2.7886640210094044E-2</v>
      </c>
      <c r="M112" s="92">
        <v>5.3936721214802837E-3</v>
      </c>
      <c r="N112" s="92">
        <v>4.9744627680936874E-4</v>
      </c>
    </row>
    <row r="113" spans="2:14">
      <c r="B113" s="84" t="s">
        <v>1823</v>
      </c>
      <c r="C113" s="81" t="s">
        <v>1824</v>
      </c>
      <c r="D113" s="94" t="s">
        <v>138</v>
      </c>
      <c r="E113" s="81"/>
      <c r="F113" s="94" t="s">
        <v>1665</v>
      </c>
      <c r="G113" s="94" t="s">
        <v>146</v>
      </c>
      <c r="H113" s="91">
        <v>21708</v>
      </c>
      <c r="I113" s="93">
        <v>10289</v>
      </c>
      <c r="J113" s="81"/>
      <c r="K113" s="91">
        <v>7964.7897999999996</v>
      </c>
      <c r="L113" s="92">
        <v>7.1781023832569668E-4</v>
      </c>
      <c r="M113" s="92">
        <v>7.6605644862897651E-4</v>
      </c>
      <c r="N113" s="92">
        <v>7.0651667289651146E-5</v>
      </c>
    </row>
    <row r="114" spans="2:14">
      <c r="B114" s="84" t="s">
        <v>1825</v>
      </c>
      <c r="C114" s="81" t="s">
        <v>1826</v>
      </c>
      <c r="D114" s="94" t="s">
        <v>138</v>
      </c>
      <c r="E114" s="81"/>
      <c r="F114" s="94" t="s">
        <v>1665</v>
      </c>
      <c r="G114" s="94" t="s">
        <v>148</v>
      </c>
      <c r="H114" s="91">
        <v>2156</v>
      </c>
      <c r="I114" s="93">
        <v>10509</v>
      </c>
      <c r="J114" s="81"/>
      <c r="K114" s="91">
        <v>920.25311999999997</v>
      </c>
      <c r="L114" s="92">
        <v>3.0649344896552132E-5</v>
      </c>
      <c r="M114" s="92">
        <v>8.8510287735017864E-5</v>
      </c>
      <c r="N114" s="92">
        <v>8.1631052280254031E-6</v>
      </c>
    </row>
    <row r="115" spans="2:14">
      <c r="B115" s="84" t="s">
        <v>1827</v>
      </c>
      <c r="C115" s="81" t="s">
        <v>1828</v>
      </c>
      <c r="D115" s="94" t="s">
        <v>138</v>
      </c>
      <c r="E115" s="81"/>
      <c r="F115" s="94" t="s">
        <v>1665</v>
      </c>
      <c r="G115" s="94" t="s">
        <v>146</v>
      </c>
      <c r="H115" s="91">
        <v>8703</v>
      </c>
      <c r="I115" s="93">
        <v>11900</v>
      </c>
      <c r="J115" s="81"/>
      <c r="K115" s="91">
        <v>3693.1528599999997</v>
      </c>
      <c r="L115" s="92">
        <v>2.1320829163934909E-4</v>
      </c>
      <c r="M115" s="92">
        <v>3.5520881720890458E-4</v>
      </c>
      <c r="N115" s="92">
        <v>3.2760112151929431E-5</v>
      </c>
    </row>
    <row r="116" spans="2:14">
      <c r="B116" s="84" t="s">
        <v>1829</v>
      </c>
      <c r="C116" s="81" t="s">
        <v>1830</v>
      </c>
      <c r="D116" s="94" t="s">
        <v>1462</v>
      </c>
      <c r="E116" s="81"/>
      <c r="F116" s="94" t="s">
        <v>1665</v>
      </c>
      <c r="G116" s="94" t="s">
        <v>146</v>
      </c>
      <c r="H116" s="91">
        <v>2584</v>
      </c>
      <c r="I116" s="93">
        <v>10745</v>
      </c>
      <c r="J116" s="81"/>
      <c r="K116" s="91">
        <v>990.10275000000001</v>
      </c>
      <c r="L116" s="92">
        <v>3.4777927321668912E-4</v>
      </c>
      <c r="M116" s="92">
        <v>9.52284511567127E-5</v>
      </c>
      <c r="N116" s="92">
        <v>8.7827063654044768E-6</v>
      </c>
    </row>
    <row r="117" spans="2:14">
      <c r="B117" s="84" t="s">
        <v>1831</v>
      </c>
      <c r="C117" s="81" t="s">
        <v>1832</v>
      </c>
      <c r="D117" s="94" t="s">
        <v>138</v>
      </c>
      <c r="E117" s="81"/>
      <c r="F117" s="94" t="s">
        <v>1665</v>
      </c>
      <c r="G117" s="94" t="s">
        <v>149</v>
      </c>
      <c r="H117" s="91">
        <v>10920462.692254998</v>
      </c>
      <c r="I117" s="93">
        <v>170.5</v>
      </c>
      <c r="J117" s="81"/>
      <c r="K117" s="91">
        <v>84189.428822413989</v>
      </c>
      <c r="L117" s="92">
        <v>5.4820599494858603E-2</v>
      </c>
      <c r="M117" s="92">
        <v>8.0973706118145725E-3</v>
      </c>
      <c r="N117" s="92">
        <v>7.4680232169679602E-4</v>
      </c>
    </row>
    <row r="118" spans="2:14">
      <c r="B118" s="84" t="s">
        <v>1833</v>
      </c>
      <c r="C118" s="81" t="s">
        <v>1834</v>
      </c>
      <c r="D118" s="94" t="s">
        <v>1462</v>
      </c>
      <c r="E118" s="81"/>
      <c r="F118" s="94" t="s">
        <v>1665</v>
      </c>
      <c r="G118" s="94" t="s">
        <v>146</v>
      </c>
      <c r="H118" s="91">
        <v>19580</v>
      </c>
      <c r="I118" s="93">
        <v>10894</v>
      </c>
      <c r="J118" s="81"/>
      <c r="K118" s="91">
        <v>7606.4391699999996</v>
      </c>
      <c r="L118" s="92">
        <v>2.2486464595348606E-4</v>
      </c>
      <c r="M118" s="92">
        <v>7.3159015160482207E-4</v>
      </c>
      <c r="N118" s="92">
        <v>6.7472918054637201E-5</v>
      </c>
    </row>
    <row r="119" spans="2:14">
      <c r="B119" s="84" t="s">
        <v>1835</v>
      </c>
      <c r="C119" s="81" t="s">
        <v>1836</v>
      </c>
      <c r="D119" s="94" t="s">
        <v>1462</v>
      </c>
      <c r="E119" s="81"/>
      <c r="F119" s="94" t="s">
        <v>1665</v>
      </c>
      <c r="G119" s="94" t="s">
        <v>146</v>
      </c>
      <c r="H119" s="91">
        <v>2142</v>
      </c>
      <c r="I119" s="93">
        <v>6180</v>
      </c>
      <c r="J119" s="81"/>
      <c r="K119" s="91">
        <v>472.05139000000003</v>
      </c>
      <c r="L119" s="92">
        <v>7.7608223254293233E-5</v>
      </c>
      <c r="M119" s="92">
        <v>4.5402078457082699E-5</v>
      </c>
      <c r="N119" s="92">
        <v>4.1873318175826005E-6</v>
      </c>
    </row>
    <row r="120" spans="2:14">
      <c r="B120" s="84" t="s">
        <v>1837</v>
      </c>
      <c r="C120" s="81" t="s">
        <v>1838</v>
      </c>
      <c r="D120" s="94" t="s">
        <v>138</v>
      </c>
      <c r="E120" s="81"/>
      <c r="F120" s="94" t="s">
        <v>1665</v>
      </c>
      <c r="G120" s="94" t="s">
        <v>146</v>
      </c>
      <c r="H120" s="91">
        <v>398129.84657300002</v>
      </c>
      <c r="I120" s="93">
        <v>7234</v>
      </c>
      <c r="J120" s="81"/>
      <c r="K120" s="91">
        <v>102703.34290820498</v>
      </c>
      <c r="L120" s="92">
        <v>8.8568441426412296E-3</v>
      </c>
      <c r="M120" s="92">
        <v>9.878045762184897E-3</v>
      </c>
      <c r="N120" s="92">
        <v>9.1102999512748611E-4</v>
      </c>
    </row>
    <row r="121" spans="2:14">
      <c r="B121" s="84" t="s">
        <v>1839</v>
      </c>
      <c r="C121" s="81" t="s">
        <v>1840</v>
      </c>
      <c r="D121" s="94" t="s">
        <v>1462</v>
      </c>
      <c r="E121" s="81"/>
      <c r="F121" s="94" t="s">
        <v>1665</v>
      </c>
      <c r="G121" s="94" t="s">
        <v>146</v>
      </c>
      <c r="H121" s="91">
        <v>42022</v>
      </c>
      <c r="I121" s="93">
        <v>3493</v>
      </c>
      <c r="J121" s="81"/>
      <c r="K121" s="91">
        <v>5234.2762899999998</v>
      </c>
      <c r="L121" s="92">
        <v>3.0830504623651265E-4</v>
      </c>
      <c r="M121" s="92">
        <v>5.0343464253887213E-4</v>
      </c>
      <c r="N121" s="92">
        <v>4.6430647415602798E-5</v>
      </c>
    </row>
    <row r="122" spans="2:14">
      <c r="B122" s="84" t="s">
        <v>1841</v>
      </c>
      <c r="C122" s="81" t="s">
        <v>1842</v>
      </c>
      <c r="D122" s="94" t="s">
        <v>1462</v>
      </c>
      <c r="E122" s="81"/>
      <c r="F122" s="94" t="s">
        <v>1665</v>
      </c>
      <c r="G122" s="94" t="s">
        <v>146</v>
      </c>
      <c r="H122" s="91">
        <v>27478</v>
      </c>
      <c r="I122" s="93">
        <v>8068</v>
      </c>
      <c r="J122" s="81"/>
      <c r="K122" s="91">
        <v>7905.5546999999997</v>
      </c>
      <c r="L122" s="92">
        <v>9.2116524795719844E-5</v>
      </c>
      <c r="M122" s="92">
        <v>7.6035919465496939E-4</v>
      </c>
      <c r="N122" s="92">
        <v>7.0126222339795811E-5</v>
      </c>
    </row>
    <row r="123" spans="2:14">
      <c r="B123" s="84" t="s">
        <v>1843</v>
      </c>
      <c r="C123" s="81" t="s">
        <v>1844</v>
      </c>
      <c r="D123" s="94" t="s">
        <v>1462</v>
      </c>
      <c r="E123" s="81"/>
      <c r="F123" s="94" t="s">
        <v>1665</v>
      </c>
      <c r="G123" s="94" t="s">
        <v>146</v>
      </c>
      <c r="H123" s="91">
        <v>4536</v>
      </c>
      <c r="I123" s="93">
        <v>6093</v>
      </c>
      <c r="J123" s="81"/>
      <c r="K123" s="91">
        <v>985.56565999999998</v>
      </c>
      <c r="L123" s="92">
        <v>5.3125287088536101E-5</v>
      </c>
      <c r="M123" s="92">
        <v>9.4792072151141191E-5</v>
      </c>
      <c r="N123" s="92">
        <v>8.7424601089190624E-6</v>
      </c>
    </row>
    <row r="124" spans="2:14">
      <c r="B124" s="80"/>
      <c r="C124" s="81"/>
      <c r="D124" s="81"/>
      <c r="E124" s="81"/>
      <c r="F124" s="81"/>
      <c r="G124" s="81"/>
      <c r="H124" s="91"/>
      <c r="I124" s="93"/>
      <c r="J124" s="81"/>
      <c r="K124" s="81"/>
      <c r="L124" s="81"/>
      <c r="M124" s="92"/>
      <c r="N124" s="81"/>
    </row>
    <row r="125" spans="2:14">
      <c r="B125" s="97" t="s">
        <v>68</v>
      </c>
      <c r="C125" s="79"/>
      <c r="D125" s="79"/>
      <c r="E125" s="79"/>
      <c r="F125" s="79"/>
      <c r="G125" s="79"/>
      <c r="H125" s="88"/>
      <c r="I125" s="90"/>
      <c r="J125" s="79"/>
      <c r="K125" s="88">
        <v>1060.1426999999999</v>
      </c>
      <c r="L125" s="79"/>
      <c r="M125" s="89">
        <v>1.0196491962687257E-4</v>
      </c>
      <c r="N125" s="89">
        <v>9.4039957363284648E-6</v>
      </c>
    </row>
    <row r="126" spans="2:14">
      <c r="B126" s="84" t="s">
        <v>1845</v>
      </c>
      <c r="C126" s="81" t="s">
        <v>1846</v>
      </c>
      <c r="D126" s="94" t="s">
        <v>1462</v>
      </c>
      <c r="E126" s="81"/>
      <c r="F126" s="94" t="s">
        <v>1665</v>
      </c>
      <c r="G126" s="94" t="s">
        <v>146</v>
      </c>
      <c r="H126" s="91">
        <v>5843</v>
      </c>
      <c r="I126" s="93">
        <v>5088</v>
      </c>
      <c r="J126" s="81"/>
      <c r="K126" s="91">
        <v>1060.1426999999999</v>
      </c>
      <c r="L126" s="92">
        <v>5.8313373253493011E-3</v>
      </c>
      <c r="M126" s="92">
        <v>1.0196491962687257E-4</v>
      </c>
      <c r="N126" s="92">
        <v>9.4039957363284648E-6</v>
      </c>
    </row>
    <row r="127" spans="2:14">
      <c r="B127" s="153"/>
      <c r="C127" s="153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</row>
    <row r="128" spans="2:14">
      <c r="B128" s="153"/>
      <c r="C128" s="153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</row>
    <row r="129" spans="2:14">
      <c r="B129" s="153"/>
      <c r="C129" s="153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2:14">
      <c r="B130" s="155" t="s">
        <v>237</v>
      </c>
      <c r="C130" s="153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</row>
    <row r="131" spans="2:14">
      <c r="B131" s="155" t="s">
        <v>129</v>
      </c>
      <c r="C131" s="153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</row>
    <row r="132" spans="2:14">
      <c r="B132" s="155" t="s">
        <v>219</v>
      </c>
      <c r="C132" s="153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</row>
    <row r="133" spans="2:14">
      <c r="B133" s="155" t="s">
        <v>227</v>
      </c>
      <c r="C133" s="153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</row>
    <row r="134" spans="2:14">
      <c r="B134" s="155" t="s">
        <v>235</v>
      </c>
      <c r="C134" s="153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</row>
    <row r="135" spans="2:14">
      <c r="B135" s="153"/>
      <c r="C135" s="153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</row>
    <row r="136" spans="2:14">
      <c r="B136" s="153"/>
      <c r="C136" s="153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</row>
    <row r="137" spans="2:14">
      <c r="B137" s="153"/>
      <c r="C137" s="153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</row>
    <row r="138" spans="2:14"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</row>
    <row r="139" spans="2:14">
      <c r="B139" s="153"/>
      <c r="C139" s="153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</row>
    <row r="140" spans="2:14">
      <c r="B140" s="153"/>
      <c r="C140" s="153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</row>
    <row r="141" spans="2:14">
      <c r="B141" s="153"/>
      <c r="C141" s="153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</row>
    <row r="142" spans="2:14">
      <c r="B142" s="153"/>
      <c r="C142" s="153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</row>
    <row r="143" spans="2:14">
      <c r="B143" s="153"/>
      <c r="C143" s="153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</row>
    <row r="144" spans="2:14">
      <c r="B144" s="153"/>
      <c r="C144" s="153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</row>
    <row r="145" spans="2:14">
      <c r="B145" s="153"/>
      <c r="C145" s="153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</row>
    <row r="146" spans="2:14">
      <c r="B146" s="153"/>
      <c r="C146" s="153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</row>
    <row r="147" spans="2:14">
      <c r="B147" s="153"/>
      <c r="C147" s="153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</row>
    <row r="148" spans="2:14">
      <c r="B148" s="153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</row>
    <row r="149" spans="2:14">
      <c r="B149" s="153"/>
      <c r="C149" s="153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</row>
    <row r="150" spans="2:14">
      <c r="B150" s="153"/>
      <c r="C150" s="153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</row>
    <row r="151" spans="2:14">
      <c r="B151" s="153"/>
      <c r="C151" s="153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</row>
    <row r="152" spans="2:14">
      <c r="B152" s="153"/>
      <c r="C152" s="153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</row>
    <row r="153" spans="2:14">
      <c r="B153" s="153"/>
      <c r="C153" s="153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</row>
    <row r="154" spans="2:14">
      <c r="B154" s="153"/>
      <c r="C154" s="153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</row>
    <row r="155" spans="2:14">
      <c r="B155" s="153"/>
      <c r="C155" s="153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</row>
    <row r="156" spans="2:14">
      <c r="B156" s="153"/>
      <c r="C156" s="153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</row>
    <row r="157" spans="2:14">
      <c r="B157" s="153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</row>
    <row r="158" spans="2:14">
      <c r="B158" s="153"/>
      <c r="C158" s="153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</row>
    <row r="159" spans="2:14">
      <c r="B159" s="153"/>
      <c r="C159" s="153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</row>
    <row r="160" spans="2:14">
      <c r="B160" s="153"/>
      <c r="C160" s="153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</row>
    <row r="161" spans="2:14">
      <c r="B161" s="153"/>
      <c r="C161" s="153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</row>
    <row r="162" spans="2:14">
      <c r="B162" s="153"/>
      <c r="C162" s="153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</row>
    <row r="163" spans="2:14">
      <c r="B163" s="153"/>
      <c r="C163" s="153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</row>
    <row r="164" spans="2:14">
      <c r="B164" s="153"/>
      <c r="C164" s="153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</row>
    <row r="165" spans="2:14">
      <c r="B165" s="153"/>
      <c r="C165" s="153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</row>
    <row r="166" spans="2:14">
      <c r="B166" s="153"/>
      <c r="C166" s="153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</row>
    <row r="167" spans="2:14">
      <c r="B167" s="153"/>
      <c r="C167" s="153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</row>
    <row r="168" spans="2:14">
      <c r="B168" s="153"/>
      <c r="C168" s="153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</row>
    <row r="169" spans="2:14">
      <c r="B169" s="153"/>
      <c r="C169" s="153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</row>
    <row r="170" spans="2:14">
      <c r="B170" s="153"/>
      <c r="C170" s="153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</row>
    <row r="171" spans="2:14">
      <c r="B171" s="153"/>
      <c r="C171" s="153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</row>
    <row r="172" spans="2:14">
      <c r="B172" s="153"/>
      <c r="C172" s="153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</row>
    <row r="173" spans="2:14">
      <c r="B173" s="153"/>
      <c r="C173" s="153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</row>
    <row r="174" spans="2:14">
      <c r="B174" s="153"/>
      <c r="C174" s="153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</row>
    <row r="175" spans="2:14">
      <c r="B175" s="153"/>
      <c r="C175" s="153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</row>
    <row r="176" spans="2:14">
      <c r="B176" s="153"/>
      <c r="C176" s="153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</row>
    <row r="177" spans="2:14">
      <c r="B177" s="153"/>
      <c r="C177" s="153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</row>
    <row r="178" spans="2:14">
      <c r="B178" s="153"/>
      <c r="C178" s="153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</row>
    <row r="179" spans="2:14">
      <c r="B179" s="153"/>
      <c r="C179" s="153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</row>
    <row r="180" spans="2:14">
      <c r="B180" s="153"/>
      <c r="C180" s="153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</row>
    <row r="181" spans="2:14">
      <c r="B181" s="153"/>
      <c r="C181" s="153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</row>
    <row r="182" spans="2:14">
      <c r="B182" s="153"/>
      <c r="C182" s="153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</row>
    <row r="183" spans="2:14">
      <c r="B183" s="153"/>
      <c r="C183" s="153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</row>
    <row r="184" spans="2:14">
      <c r="B184" s="153"/>
      <c r="C184" s="153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</row>
    <row r="185" spans="2:14">
      <c r="B185" s="153"/>
      <c r="C185" s="153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</row>
    <row r="186" spans="2:14">
      <c r="B186" s="153"/>
      <c r="C186" s="153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</row>
    <row r="187" spans="2:14">
      <c r="B187" s="153"/>
      <c r="C187" s="153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</row>
    <row r="188" spans="2:14">
      <c r="B188" s="153"/>
      <c r="C188" s="153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</row>
    <row r="189" spans="2:14">
      <c r="B189" s="153"/>
      <c r="C189" s="153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</row>
    <row r="190" spans="2:14">
      <c r="B190" s="153"/>
      <c r="C190" s="153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</row>
    <row r="191" spans="2:14">
      <c r="B191" s="153"/>
      <c r="C191" s="153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</row>
    <row r="192" spans="2:14">
      <c r="B192" s="153"/>
      <c r="C192" s="153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</row>
    <row r="193" spans="2:14">
      <c r="B193" s="153"/>
      <c r="C193" s="153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</row>
    <row r="194" spans="2:14">
      <c r="B194" s="153"/>
      <c r="C194" s="153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</row>
    <row r="195" spans="2:14">
      <c r="B195" s="153"/>
      <c r="C195" s="153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</row>
    <row r="196" spans="2:14">
      <c r="B196" s="153"/>
      <c r="C196" s="153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</row>
    <row r="197" spans="2:14">
      <c r="B197" s="153"/>
      <c r="C197" s="153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</row>
    <row r="198" spans="2:14">
      <c r="B198" s="153"/>
      <c r="C198" s="153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</row>
    <row r="199" spans="2:14">
      <c r="B199" s="153"/>
      <c r="C199" s="153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</row>
    <row r="200" spans="2:14">
      <c r="B200" s="153"/>
      <c r="C200" s="153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</row>
    <row r="201" spans="2:14">
      <c r="B201" s="153"/>
      <c r="C201" s="153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</row>
    <row r="202" spans="2:14">
      <c r="B202" s="153"/>
      <c r="C202" s="153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</row>
    <row r="203" spans="2:14">
      <c r="B203" s="153"/>
      <c r="C203" s="153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</row>
    <row r="204" spans="2:14">
      <c r="B204" s="153"/>
      <c r="C204" s="153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</row>
    <row r="205" spans="2:14">
      <c r="B205" s="153"/>
      <c r="C205" s="153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</row>
    <row r="206" spans="2:14">
      <c r="B206" s="153"/>
      <c r="C206" s="153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</row>
    <row r="207" spans="2:14">
      <c r="B207" s="153"/>
      <c r="C207" s="153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</row>
    <row r="208" spans="2:14">
      <c r="B208" s="153"/>
      <c r="C208" s="153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</row>
    <row r="209" spans="2:14">
      <c r="B209" s="153"/>
      <c r="C209" s="153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</row>
    <row r="210" spans="2:14">
      <c r="B210" s="153"/>
      <c r="C210" s="153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</row>
    <row r="211" spans="2:14">
      <c r="B211" s="153"/>
      <c r="C211" s="153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</row>
    <row r="212" spans="2:14">
      <c r="B212" s="153"/>
      <c r="C212" s="153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</row>
    <row r="213" spans="2:14">
      <c r="B213" s="153"/>
      <c r="C213" s="153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</row>
    <row r="214" spans="2:14">
      <c r="B214" s="153"/>
      <c r="C214" s="153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</row>
    <row r="215" spans="2:14">
      <c r="B215" s="153"/>
      <c r="C215" s="153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</row>
    <row r="216" spans="2:14">
      <c r="B216" s="153"/>
      <c r="C216" s="153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</row>
    <row r="217" spans="2:14">
      <c r="B217" s="153"/>
      <c r="C217" s="153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</row>
    <row r="218" spans="2:14">
      <c r="B218" s="153"/>
      <c r="C218" s="153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</row>
    <row r="219" spans="2:14">
      <c r="B219" s="153"/>
      <c r="C219" s="153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</row>
    <row r="220" spans="2:14">
      <c r="B220" s="153"/>
      <c r="C220" s="153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</row>
    <row r="221" spans="2:14">
      <c r="B221" s="153"/>
      <c r="C221" s="153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</row>
    <row r="222" spans="2:14">
      <c r="B222" s="153"/>
      <c r="C222" s="153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</row>
    <row r="223" spans="2:14">
      <c r="B223" s="153"/>
      <c r="C223" s="153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</row>
    <row r="224" spans="2:14">
      <c r="B224" s="153"/>
      <c r="C224" s="153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</row>
    <row r="225" spans="2:14">
      <c r="B225" s="153"/>
      <c r="C225" s="153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</row>
    <row r="226" spans="2:14">
      <c r="B226" s="153"/>
      <c r="C226" s="153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</row>
    <row r="227" spans="2:14">
      <c r="B227" s="153"/>
      <c r="C227" s="153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</row>
    <row r="228" spans="2:14">
      <c r="B228" s="153"/>
      <c r="C228" s="153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</row>
    <row r="229" spans="2:14">
      <c r="B229" s="153"/>
      <c r="C229" s="153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</row>
    <row r="230" spans="2:14">
      <c r="B230" s="153"/>
      <c r="C230" s="153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</row>
    <row r="231" spans="2:14">
      <c r="B231" s="153"/>
      <c r="C231" s="153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</row>
    <row r="232" spans="2:14">
      <c r="B232" s="153"/>
      <c r="C232" s="153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</row>
    <row r="233" spans="2:14">
      <c r="B233" s="153"/>
      <c r="C233" s="153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</row>
    <row r="234" spans="2:14">
      <c r="B234" s="153"/>
      <c r="C234" s="153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</row>
    <row r="235" spans="2:14">
      <c r="B235" s="153"/>
      <c r="C235" s="153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</row>
    <row r="236" spans="2:14">
      <c r="B236" s="153"/>
      <c r="C236" s="153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</row>
    <row r="237" spans="2:14">
      <c r="B237" s="153"/>
      <c r="C237" s="153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</row>
    <row r="238" spans="2:14">
      <c r="B238" s="153"/>
      <c r="C238" s="153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</row>
    <row r="239" spans="2:14">
      <c r="B239" s="153"/>
      <c r="C239" s="153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</row>
    <row r="240" spans="2:14">
      <c r="B240" s="153"/>
      <c r="C240" s="153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</row>
    <row r="241" spans="2:14">
      <c r="B241" s="153"/>
      <c r="C241" s="153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</row>
    <row r="242" spans="2:14">
      <c r="B242" s="153"/>
      <c r="C242" s="153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</row>
    <row r="243" spans="2:14">
      <c r="B243" s="153"/>
      <c r="C243" s="153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</row>
    <row r="244" spans="2:14">
      <c r="B244" s="153"/>
      <c r="C244" s="153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</row>
    <row r="245" spans="2:14">
      <c r="B245" s="153"/>
      <c r="C245" s="153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</row>
    <row r="246" spans="2:14">
      <c r="B246" s="153"/>
      <c r="C246" s="153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</row>
    <row r="247" spans="2:14">
      <c r="B247" s="153"/>
      <c r="C247" s="153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</row>
    <row r="248" spans="2:14">
      <c r="B248" s="153"/>
      <c r="C248" s="153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</row>
    <row r="249" spans="2:14">
      <c r="B249" s="153"/>
      <c r="C249" s="153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</row>
    <row r="250" spans="2:14">
      <c r="B250" s="159"/>
      <c r="C250" s="153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</row>
    <row r="251" spans="2:14">
      <c r="B251" s="159"/>
      <c r="C251" s="153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</row>
    <row r="252" spans="2:14">
      <c r="B252" s="160"/>
      <c r="C252" s="153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</row>
    <row r="253" spans="2:14">
      <c r="B253" s="153"/>
      <c r="C253" s="153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</row>
    <row r="254" spans="2:14">
      <c r="B254" s="153"/>
      <c r="C254" s="153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</row>
    <row r="255" spans="2:14">
      <c r="B255" s="153"/>
      <c r="C255" s="153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</row>
    <row r="256" spans="2:14">
      <c r="B256" s="153"/>
      <c r="C256" s="153"/>
      <c r="D256" s="153"/>
      <c r="E256" s="153"/>
      <c r="F256" s="153"/>
      <c r="G256" s="153"/>
      <c r="H256" s="154"/>
      <c r="I256" s="154"/>
      <c r="J256" s="154"/>
      <c r="K256" s="154"/>
      <c r="L256" s="154"/>
      <c r="M256" s="154"/>
      <c r="N256" s="154"/>
    </row>
    <row r="257" spans="2:14">
      <c r="B257" s="153"/>
      <c r="C257" s="153"/>
      <c r="D257" s="153"/>
      <c r="E257" s="153"/>
      <c r="F257" s="153"/>
      <c r="G257" s="153"/>
      <c r="H257" s="154"/>
      <c r="I257" s="154"/>
      <c r="J257" s="154"/>
      <c r="K257" s="154"/>
      <c r="L257" s="154"/>
      <c r="M257" s="154"/>
      <c r="N257" s="154"/>
    </row>
    <row r="258" spans="2:14">
      <c r="B258" s="153"/>
      <c r="C258" s="153"/>
      <c r="D258" s="153"/>
      <c r="E258" s="153"/>
      <c r="F258" s="153"/>
      <c r="G258" s="153"/>
      <c r="H258" s="154"/>
      <c r="I258" s="154"/>
      <c r="J258" s="154"/>
      <c r="K258" s="154"/>
      <c r="L258" s="154"/>
      <c r="M258" s="154"/>
      <c r="N258" s="154"/>
    </row>
    <row r="259" spans="2:14">
      <c r="B259" s="153"/>
      <c r="C259" s="153"/>
      <c r="D259" s="153"/>
      <c r="E259" s="153"/>
      <c r="F259" s="153"/>
      <c r="G259" s="153"/>
      <c r="H259" s="154"/>
      <c r="I259" s="154"/>
      <c r="J259" s="154"/>
      <c r="K259" s="154"/>
      <c r="L259" s="154"/>
      <c r="M259" s="154"/>
      <c r="N259" s="154"/>
    </row>
    <row r="260" spans="2:14">
      <c r="B260" s="153"/>
      <c r="C260" s="153"/>
      <c r="D260" s="153"/>
      <c r="E260" s="153"/>
      <c r="F260" s="153"/>
      <c r="G260" s="153"/>
      <c r="H260" s="154"/>
      <c r="I260" s="154"/>
      <c r="J260" s="154"/>
      <c r="K260" s="154"/>
      <c r="L260" s="154"/>
      <c r="M260" s="154"/>
      <c r="N260" s="154"/>
    </row>
    <row r="261" spans="2:14">
      <c r="B261" s="153"/>
      <c r="C261" s="153"/>
      <c r="D261" s="153"/>
      <c r="E261" s="153"/>
      <c r="F261" s="153"/>
      <c r="G261" s="153"/>
      <c r="H261" s="154"/>
      <c r="I261" s="154"/>
      <c r="J261" s="154"/>
      <c r="K261" s="154"/>
      <c r="L261" s="154"/>
      <c r="M261" s="154"/>
      <c r="N261" s="154"/>
    </row>
    <row r="262" spans="2:14">
      <c r="B262" s="153"/>
      <c r="C262" s="153"/>
      <c r="D262" s="153"/>
      <c r="E262" s="153"/>
      <c r="F262" s="153"/>
      <c r="G262" s="153"/>
      <c r="H262" s="154"/>
      <c r="I262" s="154"/>
      <c r="J262" s="154"/>
      <c r="K262" s="154"/>
      <c r="L262" s="154"/>
      <c r="M262" s="154"/>
      <c r="N262" s="154"/>
    </row>
    <row r="263" spans="2:14">
      <c r="B263" s="153"/>
      <c r="C263" s="153"/>
      <c r="D263" s="153"/>
      <c r="E263" s="153"/>
      <c r="F263" s="153"/>
      <c r="G263" s="153"/>
      <c r="H263" s="154"/>
      <c r="I263" s="154"/>
      <c r="J263" s="154"/>
      <c r="K263" s="154"/>
      <c r="L263" s="154"/>
      <c r="M263" s="154"/>
      <c r="N263" s="154"/>
    </row>
    <row r="264" spans="2:14">
      <c r="B264" s="153"/>
      <c r="C264" s="153"/>
      <c r="D264" s="153"/>
      <c r="E264" s="153"/>
      <c r="F264" s="153"/>
      <c r="G264" s="153"/>
      <c r="H264" s="154"/>
      <c r="I264" s="154"/>
      <c r="J264" s="154"/>
      <c r="K264" s="154"/>
      <c r="L264" s="154"/>
      <c r="M264" s="154"/>
      <c r="N264" s="154"/>
    </row>
    <row r="265" spans="2:14">
      <c r="B265" s="153"/>
      <c r="C265" s="153"/>
      <c r="D265" s="153"/>
      <c r="E265" s="153"/>
      <c r="F265" s="153"/>
      <c r="G265" s="153"/>
      <c r="H265" s="154"/>
      <c r="I265" s="154"/>
      <c r="J265" s="154"/>
      <c r="K265" s="154"/>
      <c r="L265" s="154"/>
      <c r="M265" s="154"/>
      <c r="N265" s="154"/>
    </row>
    <row r="266" spans="2:14">
      <c r="B266" s="153"/>
      <c r="C266" s="153"/>
      <c r="D266" s="153"/>
      <c r="E266" s="153"/>
      <c r="F266" s="153"/>
      <c r="G266" s="153"/>
      <c r="H266" s="154"/>
      <c r="I266" s="154"/>
      <c r="J266" s="154"/>
      <c r="K266" s="154"/>
      <c r="L266" s="154"/>
      <c r="M266" s="154"/>
      <c r="N266" s="154"/>
    </row>
    <row r="267" spans="2:14">
      <c r="B267" s="153"/>
      <c r="C267" s="153"/>
      <c r="D267" s="153"/>
      <c r="E267" s="153"/>
      <c r="F267" s="153"/>
      <c r="G267" s="153"/>
      <c r="H267" s="154"/>
      <c r="I267" s="154"/>
      <c r="J267" s="154"/>
      <c r="K267" s="154"/>
      <c r="L267" s="154"/>
      <c r="M267" s="154"/>
      <c r="N267" s="154"/>
    </row>
    <row r="268" spans="2:14">
      <c r="B268" s="153"/>
      <c r="C268" s="153"/>
      <c r="D268" s="153"/>
      <c r="E268" s="153"/>
      <c r="F268" s="153"/>
      <c r="G268" s="153"/>
      <c r="H268" s="154"/>
      <c r="I268" s="154"/>
      <c r="J268" s="154"/>
      <c r="K268" s="154"/>
      <c r="L268" s="154"/>
      <c r="M268" s="154"/>
      <c r="N268" s="154"/>
    </row>
    <row r="269" spans="2:14">
      <c r="B269" s="153"/>
      <c r="C269" s="153"/>
      <c r="D269" s="153"/>
      <c r="E269" s="153"/>
      <c r="F269" s="153"/>
      <c r="G269" s="153"/>
      <c r="H269" s="154"/>
      <c r="I269" s="154"/>
      <c r="J269" s="154"/>
      <c r="K269" s="154"/>
      <c r="L269" s="154"/>
      <c r="M269" s="154"/>
      <c r="N269" s="154"/>
    </row>
    <row r="270" spans="2:14">
      <c r="B270" s="153"/>
      <c r="C270" s="153"/>
      <c r="D270" s="153"/>
      <c r="E270" s="153"/>
      <c r="F270" s="153"/>
      <c r="G270" s="153"/>
      <c r="H270" s="154"/>
      <c r="I270" s="154"/>
      <c r="J270" s="154"/>
      <c r="K270" s="154"/>
      <c r="L270" s="154"/>
      <c r="M270" s="154"/>
      <c r="N270" s="154"/>
    </row>
    <row r="271" spans="2:14">
      <c r="B271" s="153"/>
      <c r="C271" s="153"/>
      <c r="D271" s="153"/>
      <c r="E271" s="153"/>
      <c r="F271" s="153"/>
      <c r="G271" s="153"/>
      <c r="H271" s="154"/>
      <c r="I271" s="154"/>
      <c r="J271" s="154"/>
      <c r="K271" s="154"/>
      <c r="L271" s="154"/>
      <c r="M271" s="154"/>
      <c r="N271" s="154"/>
    </row>
    <row r="272" spans="2:14">
      <c r="B272" s="153"/>
      <c r="C272" s="153"/>
      <c r="D272" s="153"/>
      <c r="E272" s="153"/>
      <c r="F272" s="153"/>
      <c r="G272" s="153"/>
      <c r="H272" s="154"/>
      <c r="I272" s="154"/>
      <c r="J272" s="154"/>
      <c r="K272" s="154"/>
      <c r="L272" s="154"/>
      <c r="M272" s="154"/>
      <c r="N272" s="154"/>
    </row>
    <row r="273" spans="2:14">
      <c r="B273" s="153"/>
      <c r="C273" s="153"/>
      <c r="D273" s="153"/>
      <c r="E273" s="153"/>
      <c r="F273" s="153"/>
      <c r="G273" s="153"/>
      <c r="H273" s="154"/>
      <c r="I273" s="154"/>
      <c r="J273" s="154"/>
      <c r="K273" s="154"/>
      <c r="L273" s="154"/>
      <c r="M273" s="154"/>
      <c r="N273" s="154"/>
    </row>
    <row r="274" spans="2:14">
      <c r="B274" s="153"/>
      <c r="C274" s="153"/>
      <c r="D274" s="153"/>
      <c r="E274" s="153"/>
      <c r="F274" s="153"/>
      <c r="G274" s="153"/>
      <c r="H274" s="154"/>
      <c r="I274" s="154"/>
      <c r="J274" s="154"/>
      <c r="K274" s="154"/>
      <c r="L274" s="154"/>
      <c r="M274" s="154"/>
      <c r="N274" s="154"/>
    </row>
    <row r="275" spans="2:14">
      <c r="B275" s="153"/>
      <c r="C275" s="153"/>
      <c r="D275" s="153"/>
      <c r="E275" s="153"/>
      <c r="F275" s="153"/>
      <c r="G275" s="153"/>
      <c r="H275" s="154"/>
      <c r="I275" s="154"/>
      <c r="J275" s="154"/>
      <c r="K275" s="154"/>
      <c r="L275" s="154"/>
      <c r="M275" s="154"/>
      <c r="N275" s="154"/>
    </row>
    <row r="276" spans="2:14">
      <c r="B276" s="153"/>
      <c r="C276" s="153"/>
      <c r="D276" s="153"/>
      <c r="E276" s="153"/>
      <c r="F276" s="153"/>
      <c r="G276" s="153"/>
      <c r="H276" s="154"/>
      <c r="I276" s="154"/>
      <c r="J276" s="154"/>
      <c r="K276" s="154"/>
      <c r="L276" s="154"/>
      <c r="M276" s="154"/>
      <c r="N276" s="154"/>
    </row>
    <row r="277" spans="2:14">
      <c r="B277" s="153"/>
      <c r="C277" s="153"/>
      <c r="D277" s="153"/>
      <c r="E277" s="153"/>
      <c r="F277" s="153"/>
      <c r="G277" s="153"/>
      <c r="H277" s="154"/>
      <c r="I277" s="154"/>
      <c r="J277" s="154"/>
      <c r="K277" s="154"/>
      <c r="L277" s="154"/>
      <c r="M277" s="154"/>
      <c r="N277" s="154"/>
    </row>
    <row r="278" spans="2:14">
      <c r="B278" s="153"/>
      <c r="C278" s="153"/>
      <c r="D278" s="153"/>
      <c r="E278" s="153"/>
      <c r="F278" s="153"/>
      <c r="G278" s="153"/>
      <c r="H278" s="154"/>
      <c r="I278" s="154"/>
      <c r="J278" s="154"/>
      <c r="K278" s="154"/>
      <c r="L278" s="154"/>
      <c r="M278" s="154"/>
      <c r="N278" s="154"/>
    </row>
    <row r="279" spans="2:14">
      <c r="B279" s="153"/>
      <c r="C279" s="153"/>
      <c r="D279" s="153"/>
      <c r="E279" s="153"/>
      <c r="F279" s="153"/>
      <c r="G279" s="153"/>
      <c r="H279" s="154"/>
      <c r="I279" s="154"/>
      <c r="J279" s="154"/>
      <c r="K279" s="154"/>
      <c r="L279" s="154"/>
      <c r="M279" s="154"/>
      <c r="N279" s="154"/>
    </row>
    <row r="280" spans="2:14">
      <c r="B280" s="153"/>
      <c r="C280" s="153"/>
      <c r="D280" s="153"/>
      <c r="E280" s="153"/>
      <c r="F280" s="153"/>
      <c r="G280" s="153"/>
      <c r="H280" s="154"/>
      <c r="I280" s="154"/>
      <c r="J280" s="154"/>
      <c r="K280" s="154"/>
      <c r="L280" s="154"/>
      <c r="M280" s="154"/>
      <c r="N280" s="154"/>
    </row>
    <row r="281" spans="2:14">
      <c r="B281" s="153"/>
      <c r="C281" s="153"/>
      <c r="D281" s="153"/>
      <c r="E281" s="153"/>
      <c r="F281" s="153"/>
      <c r="G281" s="153"/>
      <c r="H281" s="154"/>
      <c r="I281" s="154"/>
      <c r="J281" s="154"/>
      <c r="K281" s="154"/>
      <c r="L281" s="154"/>
      <c r="M281" s="154"/>
      <c r="N281" s="154"/>
    </row>
    <row r="282" spans="2:14">
      <c r="B282" s="153"/>
      <c r="C282" s="153"/>
      <c r="D282" s="153"/>
      <c r="E282" s="153"/>
      <c r="F282" s="153"/>
      <c r="G282" s="153"/>
      <c r="H282" s="154"/>
      <c r="I282" s="154"/>
      <c r="J282" s="154"/>
      <c r="K282" s="154"/>
      <c r="L282" s="154"/>
      <c r="M282" s="154"/>
      <c r="N282" s="154"/>
    </row>
    <row r="283" spans="2:14">
      <c r="B283" s="153"/>
      <c r="C283" s="153"/>
      <c r="D283" s="153"/>
      <c r="E283" s="153"/>
      <c r="F283" s="153"/>
      <c r="G283" s="153"/>
      <c r="H283" s="154"/>
      <c r="I283" s="154"/>
      <c r="J283" s="154"/>
      <c r="K283" s="154"/>
      <c r="L283" s="154"/>
      <c r="M283" s="154"/>
      <c r="N283" s="154"/>
    </row>
    <row r="284" spans="2:14">
      <c r="B284" s="153"/>
      <c r="C284" s="153"/>
      <c r="D284" s="153"/>
      <c r="E284" s="153"/>
      <c r="F284" s="153"/>
      <c r="G284" s="153"/>
      <c r="H284" s="154"/>
      <c r="I284" s="154"/>
      <c r="J284" s="154"/>
      <c r="K284" s="154"/>
      <c r="L284" s="154"/>
      <c r="M284" s="154"/>
      <c r="N284" s="154"/>
    </row>
    <row r="285" spans="2:14">
      <c r="B285" s="153"/>
      <c r="C285" s="153"/>
      <c r="D285" s="153"/>
      <c r="E285" s="153"/>
      <c r="F285" s="153"/>
      <c r="G285" s="153"/>
      <c r="H285" s="154"/>
      <c r="I285" s="154"/>
      <c r="J285" s="154"/>
      <c r="K285" s="154"/>
      <c r="L285" s="154"/>
      <c r="M285" s="154"/>
      <c r="N285" s="154"/>
    </row>
    <row r="286" spans="2:14">
      <c r="B286" s="153"/>
      <c r="C286" s="153"/>
      <c r="D286" s="153"/>
      <c r="E286" s="153"/>
      <c r="F286" s="153"/>
      <c r="G286" s="153"/>
      <c r="H286" s="154"/>
      <c r="I286" s="154"/>
      <c r="J286" s="154"/>
      <c r="K286" s="154"/>
      <c r="L286" s="154"/>
      <c r="M286" s="154"/>
      <c r="N286" s="154"/>
    </row>
    <row r="287" spans="2:14">
      <c r="B287" s="153"/>
      <c r="C287" s="153"/>
      <c r="D287" s="153"/>
      <c r="E287" s="153"/>
      <c r="F287" s="153"/>
      <c r="G287" s="153"/>
      <c r="H287" s="154"/>
      <c r="I287" s="154"/>
      <c r="J287" s="154"/>
      <c r="K287" s="154"/>
      <c r="L287" s="154"/>
      <c r="M287" s="154"/>
      <c r="N287" s="154"/>
    </row>
    <row r="288" spans="2:14">
      <c r="B288" s="153"/>
      <c r="C288" s="153"/>
      <c r="D288" s="153"/>
      <c r="E288" s="153"/>
      <c r="F288" s="153"/>
      <c r="G288" s="153"/>
      <c r="H288" s="154"/>
      <c r="I288" s="154"/>
      <c r="J288" s="154"/>
      <c r="K288" s="154"/>
      <c r="L288" s="154"/>
      <c r="M288" s="154"/>
      <c r="N288" s="154"/>
    </row>
    <row r="289" spans="2:14">
      <c r="B289" s="153"/>
      <c r="C289" s="153"/>
      <c r="D289" s="153"/>
      <c r="E289" s="153"/>
      <c r="F289" s="153"/>
      <c r="G289" s="153"/>
      <c r="H289" s="154"/>
      <c r="I289" s="154"/>
      <c r="J289" s="154"/>
      <c r="K289" s="154"/>
      <c r="L289" s="154"/>
      <c r="M289" s="154"/>
      <c r="N289" s="154"/>
    </row>
    <row r="290" spans="2:14">
      <c r="B290" s="153"/>
      <c r="C290" s="153"/>
      <c r="D290" s="153"/>
      <c r="E290" s="153"/>
      <c r="F290" s="153"/>
      <c r="G290" s="153"/>
      <c r="H290" s="154"/>
      <c r="I290" s="154"/>
      <c r="J290" s="154"/>
      <c r="K290" s="154"/>
      <c r="L290" s="154"/>
      <c r="M290" s="154"/>
      <c r="N290" s="154"/>
    </row>
    <row r="291" spans="2:14">
      <c r="B291" s="153"/>
      <c r="C291" s="153"/>
      <c r="D291" s="153"/>
      <c r="E291" s="153"/>
      <c r="F291" s="153"/>
      <c r="G291" s="153"/>
      <c r="H291" s="154"/>
      <c r="I291" s="154"/>
      <c r="J291" s="154"/>
      <c r="K291" s="154"/>
      <c r="L291" s="154"/>
      <c r="M291" s="154"/>
      <c r="N291" s="154"/>
    </row>
    <row r="292" spans="2:14">
      <c r="B292" s="153"/>
      <c r="C292" s="153"/>
      <c r="D292" s="153"/>
      <c r="E292" s="153"/>
      <c r="F292" s="153"/>
      <c r="G292" s="153"/>
      <c r="H292" s="154"/>
      <c r="I292" s="154"/>
      <c r="J292" s="154"/>
      <c r="K292" s="154"/>
      <c r="L292" s="154"/>
      <c r="M292" s="154"/>
      <c r="N292" s="154"/>
    </row>
    <row r="293" spans="2:14">
      <c r="B293" s="153"/>
      <c r="C293" s="153"/>
      <c r="D293" s="153"/>
      <c r="E293" s="153"/>
      <c r="F293" s="153"/>
      <c r="G293" s="153"/>
      <c r="H293" s="154"/>
      <c r="I293" s="154"/>
      <c r="J293" s="154"/>
      <c r="K293" s="154"/>
      <c r="L293" s="154"/>
      <c r="M293" s="154"/>
      <c r="N293" s="154"/>
    </row>
    <row r="294" spans="2:14">
      <c r="B294" s="153"/>
      <c r="C294" s="153"/>
      <c r="D294" s="153"/>
      <c r="E294" s="153"/>
      <c r="F294" s="153"/>
      <c r="G294" s="153"/>
      <c r="H294" s="154"/>
      <c r="I294" s="154"/>
      <c r="J294" s="154"/>
      <c r="K294" s="154"/>
      <c r="L294" s="154"/>
      <c r="M294" s="154"/>
      <c r="N294" s="154"/>
    </row>
    <row r="295" spans="2:14">
      <c r="B295" s="153"/>
      <c r="C295" s="153"/>
      <c r="D295" s="153"/>
      <c r="E295" s="153"/>
      <c r="F295" s="153"/>
      <c r="G295" s="153"/>
      <c r="H295" s="154"/>
      <c r="I295" s="154"/>
      <c r="J295" s="154"/>
      <c r="K295" s="154"/>
      <c r="L295" s="154"/>
      <c r="M295" s="154"/>
      <c r="N295" s="154"/>
    </row>
    <row r="296" spans="2:14">
      <c r="B296" s="153"/>
      <c r="C296" s="153"/>
      <c r="D296" s="153"/>
      <c r="E296" s="153"/>
      <c r="F296" s="153"/>
      <c r="G296" s="153"/>
      <c r="H296" s="154"/>
      <c r="I296" s="154"/>
      <c r="J296" s="154"/>
      <c r="K296" s="154"/>
      <c r="L296" s="154"/>
      <c r="M296" s="154"/>
      <c r="N296" s="154"/>
    </row>
    <row r="297" spans="2:14">
      <c r="B297" s="153"/>
      <c r="C297" s="153"/>
      <c r="D297" s="153"/>
      <c r="E297" s="153"/>
      <c r="F297" s="153"/>
      <c r="G297" s="153"/>
      <c r="H297" s="154"/>
      <c r="I297" s="154"/>
      <c r="J297" s="154"/>
      <c r="K297" s="154"/>
      <c r="L297" s="154"/>
      <c r="M297" s="154"/>
      <c r="N297" s="154"/>
    </row>
    <row r="298" spans="2:14">
      <c r="B298" s="153"/>
      <c r="C298" s="153"/>
      <c r="D298" s="153"/>
      <c r="E298" s="153"/>
      <c r="F298" s="153"/>
      <c r="G298" s="153"/>
      <c r="H298" s="154"/>
      <c r="I298" s="154"/>
      <c r="J298" s="154"/>
      <c r="K298" s="154"/>
      <c r="L298" s="154"/>
      <c r="M298" s="154"/>
      <c r="N298" s="154"/>
    </row>
    <row r="299" spans="2:14">
      <c r="B299" s="153"/>
      <c r="C299" s="153"/>
      <c r="D299" s="153"/>
      <c r="E299" s="153"/>
      <c r="F299" s="153"/>
      <c r="G299" s="153"/>
      <c r="H299" s="154"/>
      <c r="I299" s="154"/>
      <c r="J299" s="154"/>
      <c r="K299" s="154"/>
      <c r="L299" s="154"/>
      <c r="M299" s="154"/>
      <c r="N299" s="154"/>
    </row>
    <row r="300" spans="2:14">
      <c r="B300" s="153"/>
      <c r="C300" s="153"/>
      <c r="D300" s="153"/>
      <c r="E300" s="153"/>
      <c r="F300" s="153"/>
      <c r="G300" s="153"/>
      <c r="H300" s="154"/>
      <c r="I300" s="154"/>
      <c r="J300" s="154"/>
      <c r="K300" s="154"/>
      <c r="L300" s="154"/>
      <c r="M300" s="154"/>
      <c r="N300" s="154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29 B13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160</v>
      </c>
      <c r="C1" s="75" t="s" vm="1">
        <v>238</v>
      </c>
    </row>
    <row r="2" spans="2:32">
      <c r="B2" s="56" t="s">
        <v>159</v>
      </c>
      <c r="C2" s="75" t="s">
        <v>239</v>
      </c>
    </row>
    <row r="3" spans="2:32">
      <c r="B3" s="56" t="s">
        <v>161</v>
      </c>
      <c r="C3" s="75" t="s">
        <v>240</v>
      </c>
    </row>
    <row r="4" spans="2:32">
      <c r="B4" s="56" t="s">
        <v>162</v>
      </c>
      <c r="C4" s="75" t="s">
        <v>241</v>
      </c>
    </row>
    <row r="6" spans="2:32" ht="26.25" customHeight="1">
      <c r="B6" s="142" t="s">
        <v>187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2:32" ht="26.25" customHeight="1">
      <c r="B7" s="142" t="s">
        <v>108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AF7" s="3"/>
    </row>
    <row r="8" spans="2:32" s="3" customFormat="1" ht="78.75">
      <c r="B8" s="22" t="s">
        <v>132</v>
      </c>
      <c r="C8" s="30" t="s">
        <v>50</v>
      </c>
      <c r="D8" s="30" t="s">
        <v>136</v>
      </c>
      <c r="E8" s="30" t="s">
        <v>134</v>
      </c>
      <c r="F8" s="30" t="s">
        <v>73</v>
      </c>
      <c r="G8" s="30" t="s">
        <v>15</v>
      </c>
      <c r="H8" s="30" t="s">
        <v>74</v>
      </c>
      <c r="I8" s="30" t="s">
        <v>118</v>
      </c>
      <c r="J8" s="30" t="s">
        <v>221</v>
      </c>
      <c r="K8" s="30" t="s">
        <v>220</v>
      </c>
      <c r="L8" s="30" t="s">
        <v>69</v>
      </c>
      <c r="M8" s="30" t="s">
        <v>65</v>
      </c>
      <c r="N8" s="30" t="s">
        <v>163</v>
      </c>
      <c r="O8" s="20" t="s">
        <v>165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228</v>
      </c>
      <c r="K9" s="32"/>
      <c r="L9" s="32" t="s">
        <v>224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6" t="s">
        <v>35</v>
      </c>
      <c r="C11" s="77"/>
      <c r="D11" s="77"/>
      <c r="E11" s="77"/>
      <c r="F11" s="77"/>
      <c r="G11" s="77"/>
      <c r="H11" s="77"/>
      <c r="I11" s="77"/>
      <c r="J11" s="85"/>
      <c r="K11" s="87"/>
      <c r="L11" s="85">
        <v>5244920.0907605933</v>
      </c>
      <c r="M11" s="77"/>
      <c r="N11" s="86">
        <v>1</v>
      </c>
      <c r="O11" s="86">
        <v>4.6525063249406071E-2</v>
      </c>
      <c r="Z11" s="1"/>
      <c r="AA11" s="3"/>
      <c r="AB11" s="1"/>
      <c r="AF11" s="1"/>
    </row>
    <row r="12" spans="2:32" s="4" customFormat="1" ht="18" customHeight="1">
      <c r="B12" s="78" t="s">
        <v>214</v>
      </c>
      <c r="C12" s="79"/>
      <c r="D12" s="79"/>
      <c r="E12" s="79"/>
      <c r="F12" s="79"/>
      <c r="G12" s="79"/>
      <c r="H12" s="79"/>
      <c r="I12" s="79"/>
      <c r="J12" s="88"/>
      <c r="K12" s="90"/>
      <c r="L12" s="88">
        <v>5244920.0907605933</v>
      </c>
      <c r="M12" s="79"/>
      <c r="N12" s="89">
        <v>1</v>
      </c>
      <c r="O12" s="89">
        <v>4.6525063249406071E-2</v>
      </c>
      <c r="Z12" s="1"/>
      <c r="AA12" s="3"/>
      <c r="AB12" s="1"/>
      <c r="AF12" s="1"/>
    </row>
    <row r="13" spans="2:32">
      <c r="B13" s="97" t="s">
        <v>57</v>
      </c>
      <c r="C13" s="79"/>
      <c r="D13" s="79"/>
      <c r="E13" s="79"/>
      <c r="F13" s="79"/>
      <c r="G13" s="79"/>
      <c r="H13" s="79"/>
      <c r="I13" s="79"/>
      <c r="J13" s="88"/>
      <c r="K13" s="90"/>
      <c r="L13" s="88">
        <v>3601787.3091099034</v>
      </c>
      <c r="M13" s="79"/>
      <c r="N13" s="89">
        <v>0.68671919624758082</v>
      </c>
      <c r="O13" s="89">
        <v>3.1949654039999997E-2</v>
      </c>
      <c r="AA13" s="3"/>
    </row>
    <row r="14" spans="2:32" ht="20.25">
      <c r="B14" s="84" t="s">
        <v>1847</v>
      </c>
      <c r="C14" s="81" t="s">
        <v>1848</v>
      </c>
      <c r="D14" s="94" t="s">
        <v>30</v>
      </c>
      <c r="E14" s="81"/>
      <c r="F14" s="94" t="s">
        <v>1665</v>
      </c>
      <c r="G14" s="81" t="s">
        <v>3326</v>
      </c>
      <c r="H14" s="81" t="s">
        <v>930</v>
      </c>
      <c r="I14" s="94" t="s">
        <v>149</v>
      </c>
      <c r="J14" s="91">
        <v>55985.220625000002</v>
      </c>
      <c r="K14" s="93">
        <v>113364</v>
      </c>
      <c r="L14" s="91">
        <v>286972.77383244096</v>
      </c>
      <c r="M14" s="92">
        <v>0.13340534213282443</v>
      </c>
      <c r="N14" s="92">
        <v>5.4714422501492395E-2</v>
      </c>
      <c r="O14" s="92">
        <v>2.5455919675366604E-3</v>
      </c>
      <c r="AA14" s="4"/>
    </row>
    <row r="15" spans="2:32">
      <c r="B15" s="84" t="s">
        <v>1850</v>
      </c>
      <c r="C15" s="81" t="s">
        <v>1851</v>
      </c>
      <c r="D15" s="94" t="s">
        <v>30</v>
      </c>
      <c r="E15" s="81"/>
      <c r="F15" s="94" t="s">
        <v>1665</v>
      </c>
      <c r="G15" s="81" t="s">
        <v>953</v>
      </c>
      <c r="H15" s="81" t="s">
        <v>930</v>
      </c>
      <c r="I15" s="94" t="s">
        <v>146</v>
      </c>
      <c r="J15" s="91">
        <v>369391.54543799994</v>
      </c>
      <c r="K15" s="93">
        <v>12020</v>
      </c>
      <c r="L15" s="91">
        <v>158333.480533364</v>
      </c>
      <c r="M15" s="92">
        <v>8.2376172121315455E-2</v>
      </c>
      <c r="N15" s="92">
        <v>3.0187968127919223E-2</v>
      </c>
      <c r="O15" s="92">
        <v>1.4044971265224965E-3</v>
      </c>
    </row>
    <row r="16" spans="2:32">
      <c r="B16" s="84" t="s">
        <v>1879</v>
      </c>
      <c r="C16" s="81" t="s">
        <v>1880</v>
      </c>
      <c r="D16" s="94" t="s">
        <v>30</v>
      </c>
      <c r="E16" s="81"/>
      <c r="F16" s="94" t="s">
        <v>1665</v>
      </c>
      <c r="G16" s="81" t="s">
        <v>929</v>
      </c>
      <c r="H16" s="81" t="s">
        <v>930</v>
      </c>
      <c r="I16" s="94" t="s">
        <v>146</v>
      </c>
      <c r="J16" s="91">
        <v>69779.636255999998</v>
      </c>
      <c r="K16" s="93">
        <v>106570</v>
      </c>
      <c r="L16" s="91">
        <v>265182.57958193502</v>
      </c>
      <c r="M16" s="92">
        <v>0.1153245901828798</v>
      </c>
      <c r="N16" s="92">
        <v>5.0559889377357413E-2</v>
      </c>
      <c r="O16" s="92">
        <v>2.352302051164528E-3</v>
      </c>
    </row>
    <row r="17" spans="2:15">
      <c r="B17" s="84" t="s">
        <v>1854</v>
      </c>
      <c r="C17" s="81" t="s">
        <v>1855</v>
      </c>
      <c r="D17" s="94" t="s">
        <v>30</v>
      </c>
      <c r="E17" s="81"/>
      <c r="F17" s="94" t="s">
        <v>1665</v>
      </c>
      <c r="G17" s="81" t="s">
        <v>1065</v>
      </c>
      <c r="H17" s="81" t="s">
        <v>930</v>
      </c>
      <c r="I17" s="94" t="s">
        <v>146</v>
      </c>
      <c r="J17" s="91">
        <v>3000.0003550000006</v>
      </c>
      <c r="K17" s="93">
        <v>1038309</v>
      </c>
      <c r="L17" s="91">
        <v>111078.30996426602</v>
      </c>
      <c r="M17" s="92">
        <v>2.1753759637347783E-2</v>
      </c>
      <c r="N17" s="92">
        <v>2.1178265453450976E-2</v>
      </c>
      <c r="O17" s="92">
        <v>9.8532013973451826E-4</v>
      </c>
    </row>
    <row r="18" spans="2:15">
      <c r="B18" s="84" t="s">
        <v>1852</v>
      </c>
      <c r="C18" s="81" t="s">
        <v>1853</v>
      </c>
      <c r="D18" s="94" t="s">
        <v>30</v>
      </c>
      <c r="E18" s="81"/>
      <c r="F18" s="94" t="s">
        <v>1665</v>
      </c>
      <c r="G18" s="81" t="s">
        <v>1065</v>
      </c>
      <c r="H18" s="81" t="s">
        <v>930</v>
      </c>
      <c r="I18" s="94" t="s">
        <v>148</v>
      </c>
      <c r="J18" s="91">
        <v>40583.416803</v>
      </c>
      <c r="K18" s="93">
        <v>98691</v>
      </c>
      <c r="L18" s="91">
        <v>162675.933793982</v>
      </c>
      <c r="M18" s="92">
        <v>0.15173582028982324</v>
      </c>
      <c r="N18" s="92">
        <v>3.1015903193749424E-2</v>
      </c>
      <c r="O18" s="92">
        <v>1.4430168578266477E-3</v>
      </c>
    </row>
    <row r="19" spans="2:15">
      <c r="B19" s="84" t="s">
        <v>1856</v>
      </c>
      <c r="C19" s="81" t="s">
        <v>1857</v>
      </c>
      <c r="D19" s="94" t="s">
        <v>30</v>
      </c>
      <c r="E19" s="81"/>
      <c r="F19" s="94" t="s">
        <v>1665</v>
      </c>
      <c r="G19" s="81" t="s">
        <v>1065</v>
      </c>
      <c r="H19" s="81" t="s">
        <v>930</v>
      </c>
      <c r="I19" s="94" t="s">
        <v>146</v>
      </c>
      <c r="J19" s="91">
        <v>22502.762663000001</v>
      </c>
      <c r="K19" s="93">
        <v>195505.59</v>
      </c>
      <c r="L19" s="91">
        <v>156883.17067850605</v>
      </c>
      <c r="M19" s="92">
        <v>7.9406177558688895E-2</v>
      </c>
      <c r="N19" s="92">
        <v>2.9911451073367182E-2</v>
      </c>
      <c r="O19" s="92">
        <v>1.3916321530699233E-3</v>
      </c>
    </row>
    <row r="20" spans="2:15">
      <c r="B20" s="84" t="s">
        <v>1858</v>
      </c>
      <c r="C20" s="81" t="s">
        <v>1859</v>
      </c>
      <c r="D20" s="94" t="s">
        <v>30</v>
      </c>
      <c r="E20" s="81"/>
      <c r="F20" s="94" t="s">
        <v>1665</v>
      </c>
      <c r="G20" s="81" t="s">
        <v>1102</v>
      </c>
      <c r="H20" s="81" t="s">
        <v>930</v>
      </c>
      <c r="I20" s="94" t="s">
        <v>148</v>
      </c>
      <c r="J20" s="91">
        <v>70443.938335999992</v>
      </c>
      <c r="K20" s="93">
        <v>25854</v>
      </c>
      <c r="L20" s="91">
        <v>73972.200455374987</v>
      </c>
      <c r="M20" s="92">
        <v>6.00988452712209E-3</v>
      </c>
      <c r="N20" s="92">
        <v>1.4103589602000569E-2</v>
      </c>
      <c r="O20" s="92">
        <v>6.5617039827674229E-4</v>
      </c>
    </row>
    <row r="21" spans="2:15">
      <c r="B21" s="84" t="s">
        <v>1860</v>
      </c>
      <c r="C21" s="81" t="s">
        <v>1861</v>
      </c>
      <c r="D21" s="94" t="s">
        <v>30</v>
      </c>
      <c r="E21" s="81"/>
      <c r="F21" s="94" t="s">
        <v>1665</v>
      </c>
      <c r="G21" s="81" t="s">
        <v>1102</v>
      </c>
      <c r="H21" s="81" t="s">
        <v>930</v>
      </c>
      <c r="I21" s="94" t="s">
        <v>148</v>
      </c>
      <c r="J21" s="91">
        <v>3165.2343729999998</v>
      </c>
      <c r="K21" s="93">
        <v>204420</v>
      </c>
      <c r="L21" s="91">
        <v>26280.073327809998</v>
      </c>
      <c r="M21" s="92">
        <v>7.2835468838770975E-3</v>
      </c>
      <c r="N21" s="92">
        <v>5.0105764955513336E-3</v>
      </c>
      <c r="O21" s="92">
        <v>2.3311738837151322E-4</v>
      </c>
    </row>
    <row r="22" spans="2:15">
      <c r="B22" s="84" t="s">
        <v>1862</v>
      </c>
      <c r="C22" s="81" t="s">
        <v>1863</v>
      </c>
      <c r="D22" s="94" t="s">
        <v>30</v>
      </c>
      <c r="E22" s="81"/>
      <c r="F22" s="94" t="s">
        <v>1665</v>
      </c>
      <c r="G22" s="81" t="s">
        <v>1124</v>
      </c>
      <c r="H22" s="81" t="s">
        <v>930</v>
      </c>
      <c r="I22" s="94" t="s">
        <v>146</v>
      </c>
      <c r="J22" s="91">
        <v>2696469.043083</v>
      </c>
      <c r="K22" s="93">
        <v>1698</v>
      </c>
      <c r="L22" s="91">
        <v>163273.034268641</v>
      </c>
      <c r="M22" s="92">
        <v>2.6274165760571202E-2</v>
      </c>
      <c r="N22" s="92">
        <v>3.1129746772741378E-2</v>
      </c>
      <c r="O22" s="92">
        <v>1.4483134375397873E-3</v>
      </c>
    </row>
    <row r="23" spans="2:15">
      <c r="B23" s="84" t="s">
        <v>1864</v>
      </c>
      <c r="C23" s="81" t="s">
        <v>1865</v>
      </c>
      <c r="D23" s="94" t="s">
        <v>30</v>
      </c>
      <c r="E23" s="81"/>
      <c r="F23" s="94" t="s">
        <v>1665</v>
      </c>
      <c r="G23" s="81" t="s">
        <v>1154</v>
      </c>
      <c r="H23" s="81" t="s">
        <v>943</v>
      </c>
      <c r="I23" s="94" t="s">
        <v>148</v>
      </c>
      <c r="J23" s="91">
        <v>102.27601399999999</v>
      </c>
      <c r="K23" s="93">
        <v>19039.82</v>
      </c>
      <c r="L23" s="91">
        <v>79.092693361999991</v>
      </c>
      <c r="M23" s="92">
        <v>1.1841656722408246E-5</v>
      </c>
      <c r="N23" s="92">
        <v>1.5079866231199406E-5</v>
      </c>
      <c r="O23" s="92">
        <v>7.0159173019913506E-7</v>
      </c>
    </row>
    <row r="24" spans="2:15">
      <c r="B24" s="84" t="s">
        <v>1866</v>
      </c>
      <c r="C24" s="81" t="s">
        <v>1867</v>
      </c>
      <c r="D24" s="94" t="s">
        <v>30</v>
      </c>
      <c r="E24" s="81"/>
      <c r="F24" s="94" t="s">
        <v>1665</v>
      </c>
      <c r="G24" s="81" t="s">
        <v>1154</v>
      </c>
      <c r="H24" s="81" t="s">
        <v>332</v>
      </c>
      <c r="I24" s="94" t="s">
        <v>146</v>
      </c>
      <c r="J24" s="91">
        <v>48451.949733999994</v>
      </c>
      <c r="K24" s="93">
        <v>131606</v>
      </c>
      <c r="L24" s="91">
        <v>227388.37571161997</v>
      </c>
      <c r="M24" s="92">
        <v>1.0484351575375171E-2</v>
      </c>
      <c r="N24" s="92">
        <v>4.3354020991127284E-2</v>
      </c>
      <c r="O24" s="92">
        <v>2.0170485687282754E-3</v>
      </c>
    </row>
    <row r="25" spans="2:15">
      <c r="B25" s="84" t="s">
        <v>1872</v>
      </c>
      <c r="C25" s="81" t="s">
        <v>1873</v>
      </c>
      <c r="D25" s="94" t="s">
        <v>30</v>
      </c>
      <c r="E25" s="81"/>
      <c r="F25" s="94" t="s">
        <v>1665</v>
      </c>
      <c r="G25" s="81" t="s">
        <v>1154</v>
      </c>
      <c r="H25" s="81" t="s">
        <v>930</v>
      </c>
      <c r="I25" s="94" t="s">
        <v>146</v>
      </c>
      <c r="J25" s="91">
        <v>3578.6404240000002</v>
      </c>
      <c r="K25" s="93">
        <v>1176297</v>
      </c>
      <c r="L25" s="91">
        <v>150112.33883729196</v>
      </c>
      <c r="M25" s="92">
        <v>1.3609409013881919E-2</v>
      </c>
      <c r="N25" s="92">
        <v>2.862051971043917E-2</v>
      </c>
      <c r="O25" s="92">
        <v>1.3315714897590555E-3</v>
      </c>
    </row>
    <row r="26" spans="2:15">
      <c r="B26" s="84" t="s">
        <v>1874</v>
      </c>
      <c r="C26" s="81" t="s">
        <v>1875</v>
      </c>
      <c r="D26" s="94" t="s">
        <v>30</v>
      </c>
      <c r="E26" s="81"/>
      <c r="F26" s="94" t="s">
        <v>1665</v>
      </c>
      <c r="G26" s="81" t="s">
        <v>1876</v>
      </c>
      <c r="H26" s="81" t="s">
        <v>930</v>
      </c>
      <c r="I26" s="94" t="s">
        <v>148</v>
      </c>
      <c r="J26" s="91">
        <v>287735.24804900005</v>
      </c>
      <c r="K26" s="93">
        <v>15046</v>
      </c>
      <c r="L26" s="91">
        <v>175837.40901542403</v>
      </c>
      <c r="M26" s="92">
        <v>7.9388457438369468E-3</v>
      </c>
      <c r="N26" s="92">
        <v>3.35252789313564E-2</v>
      </c>
      <c r="O26" s="92">
        <v>1.5597657227353374E-3</v>
      </c>
    </row>
    <row r="27" spans="2:15">
      <c r="B27" s="84" t="s">
        <v>1868</v>
      </c>
      <c r="C27" s="81" t="s">
        <v>1869</v>
      </c>
      <c r="D27" s="94" t="s">
        <v>30</v>
      </c>
      <c r="E27" s="81"/>
      <c r="F27" s="94" t="s">
        <v>1665</v>
      </c>
      <c r="G27" s="81" t="s">
        <v>1876</v>
      </c>
      <c r="H27" s="81" t="s">
        <v>930</v>
      </c>
      <c r="I27" s="94" t="s">
        <v>146</v>
      </c>
      <c r="J27" s="91">
        <v>3029100.3584449999</v>
      </c>
      <c r="K27" s="93">
        <v>1394</v>
      </c>
      <c r="L27" s="91">
        <v>150576.69998223998</v>
      </c>
      <c r="M27" s="92">
        <v>1.3391069904163673E-2</v>
      </c>
      <c r="N27" s="92">
        <v>2.8709055119351509E-2</v>
      </c>
      <c r="O27" s="92">
        <v>1.3356906052585139E-3</v>
      </c>
    </row>
    <row r="28" spans="2:15">
      <c r="B28" s="84" t="s">
        <v>1870</v>
      </c>
      <c r="C28" s="81" t="s">
        <v>1871</v>
      </c>
      <c r="D28" s="94" t="s">
        <v>30</v>
      </c>
      <c r="E28" s="81"/>
      <c r="F28" s="94" t="s">
        <v>1665</v>
      </c>
      <c r="G28" s="81" t="s">
        <v>1876</v>
      </c>
      <c r="H28" s="81" t="s">
        <v>930</v>
      </c>
      <c r="I28" s="94" t="s">
        <v>146</v>
      </c>
      <c r="J28" s="91">
        <v>463708.44087200001</v>
      </c>
      <c r="K28" s="93">
        <v>12810.09</v>
      </c>
      <c r="L28" s="91">
        <v>211825.63790202895</v>
      </c>
      <c r="M28" s="92">
        <v>6.0148982353203734E-2</v>
      </c>
      <c r="N28" s="92">
        <v>4.03868189098208E-2</v>
      </c>
      <c r="O28" s="92">
        <v>1.8789993042217217E-3</v>
      </c>
    </row>
    <row r="29" spans="2:15">
      <c r="B29" s="84" t="s">
        <v>1877</v>
      </c>
      <c r="C29" s="81" t="s">
        <v>1878</v>
      </c>
      <c r="D29" s="94" t="s">
        <v>30</v>
      </c>
      <c r="E29" s="81"/>
      <c r="F29" s="94" t="s">
        <v>1665</v>
      </c>
      <c r="G29" s="81" t="s">
        <v>1876</v>
      </c>
      <c r="H29" s="81" t="s">
        <v>930</v>
      </c>
      <c r="I29" s="94" t="s">
        <v>148</v>
      </c>
      <c r="J29" s="91">
        <v>35254.234169999996</v>
      </c>
      <c r="K29" s="93">
        <v>192219</v>
      </c>
      <c r="L29" s="91">
        <v>275235.69025355397</v>
      </c>
      <c r="M29" s="92">
        <v>0.11316682205607706</v>
      </c>
      <c r="N29" s="92">
        <v>5.247662223460884E-2</v>
      </c>
      <c r="O29" s="92">
        <v>2.4414781685803653E-3</v>
      </c>
    </row>
    <row r="30" spans="2:15">
      <c r="B30" s="84" t="s">
        <v>1881</v>
      </c>
      <c r="C30" s="81" t="s">
        <v>1882</v>
      </c>
      <c r="D30" s="94" t="s">
        <v>30</v>
      </c>
      <c r="E30" s="81"/>
      <c r="F30" s="94" t="s">
        <v>1665</v>
      </c>
      <c r="G30" s="81" t="s">
        <v>1876</v>
      </c>
      <c r="H30" s="81" t="s">
        <v>930</v>
      </c>
      <c r="I30" s="94" t="s">
        <v>146</v>
      </c>
      <c r="J30" s="91">
        <v>181045.22136000003</v>
      </c>
      <c r="K30" s="93">
        <v>30720.59</v>
      </c>
      <c r="L30" s="91">
        <v>198334.35915878197</v>
      </c>
      <c r="M30" s="92">
        <v>1.1997208791754435E-2</v>
      </c>
      <c r="N30" s="92">
        <v>3.7814562610432541E-2</v>
      </c>
      <c r="O30" s="92">
        <v>1.7593249171989997E-3</v>
      </c>
    </row>
    <row r="31" spans="2:15">
      <c r="B31" s="84" t="s">
        <v>1883</v>
      </c>
      <c r="C31" s="81" t="s">
        <v>1884</v>
      </c>
      <c r="D31" s="94" t="s">
        <v>30</v>
      </c>
      <c r="E31" s="81"/>
      <c r="F31" s="94" t="s">
        <v>1665</v>
      </c>
      <c r="G31" s="81" t="s">
        <v>1876</v>
      </c>
      <c r="H31" s="81" t="s">
        <v>930</v>
      </c>
      <c r="I31" s="94" t="s">
        <v>148</v>
      </c>
      <c r="J31" s="91">
        <v>566235.55900399992</v>
      </c>
      <c r="K31" s="93">
        <v>9786</v>
      </c>
      <c r="L31" s="91">
        <v>225060.614590168</v>
      </c>
      <c r="M31" s="92">
        <v>1.5041506454021396E-2</v>
      </c>
      <c r="N31" s="92">
        <v>4.2910208486614101E-2</v>
      </c>
      <c r="O31" s="92">
        <v>1.9964001638849223E-3</v>
      </c>
    </row>
    <row r="32" spans="2:15">
      <c r="B32" s="84" t="s">
        <v>1885</v>
      </c>
      <c r="C32" s="81" t="s">
        <v>1886</v>
      </c>
      <c r="D32" s="94" t="s">
        <v>30</v>
      </c>
      <c r="E32" s="81"/>
      <c r="F32" s="94" t="s">
        <v>1665</v>
      </c>
      <c r="G32" s="81" t="s">
        <v>1165</v>
      </c>
      <c r="H32" s="81"/>
      <c r="I32" s="94" t="s">
        <v>149</v>
      </c>
      <c r="J32" s="91">
        <v>807296.92153099994</v>
      </c>
      <c r="K32" s="93">
        <v>15962.79</v>
      </c>
      <c r="L32" s="91">
        <v>582685.53452911298</v>
      </c>
      <c r="M32" s="92">
        <v>0.46981000773993314</v>
      </c>
      <c r="N32" s="92">
        <v>0.11109521678996918</v>
      </c>
      <c r="O32" s="92">
        <v>5.168711987859796E-3</v>
      </c>
    </row>
    <row r="33" spans="2:26">
      <c r="B33" s="80"/>
      <c r="C33" s="81"/>
      <c r="D33" s="81"/>
      <c r="E33" s="81"/>
      <c r="F33" s="81"/>
      <c r="G33" s="81"/>
      <c r="H33" s="81"/>
      <c r="I33" s="81"/>
      <c r="J33" s="91"/>
      <c r="K33" s="93"/>
      <c r="L33" s="81"/>
      <c r="M33" s="81"/>
      <c r="N33" s="92"/>
      <c r="O33" s="81"/>
    </row>
    <row r="34" spans="2:26">
      <c r="B34" s="97" t="s">
        <v>232</v>
      </c>
      <c r="C34" s="79"/>
      <c r="D34" s="79"/>
      <c r="E34" s="79"/>
      <c r="F34" s="79"/>
      <c r="G34" s="79"/>
      <c r="H34" s="79"/>
      <c r="I34" s="79"/>
      <c r="J34" s="88"/>
      <c r="K34" s="90"/>
      <c r="L34" s="88">
        <v>88543.415827637</v>
      </c>
      <c r="M34" s="79"/>
      <c r="N34" s="89">
        <v>1.6881747347040489E-2</v>
      </c>
      <c r="O34" s="89">
        <v>7.8542436308155186E-4</v>
      </c>
    </row>
    <row r="35" spans="2:26">
      <c r="B35" s="84" t="s">
        <v>1887</v>
      </c>
      <c r="C35" s="81" t="s">
        <v>1888</v>
      </c>
      <c r="D35" s="94" t="s">
        <v>30</v>
      </c>
      <c r="E35" s="81"/>
      <c r="F35" s="94" t="s">
        <v>1665</v>
      </c>
      <c r="G35" s="81" t="s">
        <v>953</v>
      </c>
      <c r="H35" s="81" t="s">
        <v>930</v>
      </c>
      <c r="I35" s="94" t="s">
        <v>146</v>
      </c>
      <c r="J35" s="91">
        <v>2578390.2291069999</v>
      </c>
      <c r="K35" s="93">
        <v>963</v>
      </c>
      <c r="L35" s="91">
        <v>88543.415827637</v>
      </c>
      <c r="M35" s="92">
        <v>7.9570381867334044E-3</v>
      </c>
      <c r="N35" s="92">
        <v>1.6881747347040489E-2</v>
      </c>
      <c r="O35" s="92">
        <v>7.8542436308155186E-4</v>
      </c>
    </row>
    <row r="36" spans="2:26">
      <c r="B36" s="80"/>
      <c r="C36" s="81"/>
      <c r="D36" s="81"/>
      <c r="E36" s="81"/>
      <c r="F36" s="81"/>
      <c r="G36" s="81"/>
      <c r="H36" s="81"/>
      <c r="I36" s="81"/>
      <c r="J36" s="91"/>
      <c r="K36" s="93"/>
      <c r="L36" s="81"/>
      <c r="M36" s="81"/>
      <c r="N36" s="92"/>
      <c r="O36" s="81"/>
    </row>
    <row r="37" spans="2:26" ht="20.25">
      <c r="B37" s="97" t="s">
        <v>32</v>
      </c>
      <c r="C37" s="79"/>
      <c r="D37" s="79"/>
      <c r="E37" s="79"/>
      <c r="F37" s="79"/>
      <c r="G37" s="79"/>
      <c r="H37" s="79"/>
      <c r="I37" s="79"/>
      <c r="J37" s="88"/>
      <c r="K37" s="90"/>
      <c r="L37" s="88">
        <v>1554589.3658230521</v>
      </c>
      <c r="M37" s="79"/>
      <c r="N37" s="89">
        <v>0.2963990564053785</v>
      </c>
      <c r="O37" s="89">
        <v>1.3789984846324514E-2</v>
      </c>
      <c r="Z37" s="4"/>
    </row>
    <row r="38" spans="2:26">
      <c r="B38" s="84" t="s">
        <v>1889</v>
      </c>
      <c r="C38" s="81" t="s">
        <v>1890</v>
      </c>
      <c r="D38" s="94" t="s">
        <v>141</v>
      </c>
      <c r="E38" s="81"/>
      <c r="F38" s="94" t="s">
        <v>1635</v>
      </c>
      <c r="G38" s="81" t="s">
        <v>1165</v>
      </c>
      <c r="H38" s="81"/>
      <c r="I38" s="94" t="s">
        <v>148</v>
      </c>
      <c r="J38" s="91">
        <v>475295.96298999997</v>
      </c>
      <c r="K38" s="93">
        <v>2769</v>
      </c>
      <c r="L38" s="91">
        <v>53454.495085881019</v>
      </c>
      <c r="M38" s="92">
        <v>4.0579671708000399E-3</v>
      </c>
      <c r="N38" s="92">
        <v>1.01916700656786E-2</v>
      </c>
      <c r="O38" s="92">
        <v>4.7416809442277533E-4</v>
      </c>
      <c r="Z38" s="3"/>
    </row>
    <row r="39" spans="2:26">
      <c r="B39" s="84" t="s">
        <v>1891</v>
      </c>
      <c r="C39" s="81" t="s">
        <v>1892</v>
      </c>
      <c r="D39" s="94" t="s">
        <v>141</v>
      </c>
      <c r="E39" s="81"/>
      <c r="F39" s="94" t="s">
        <v>1635</v>
      </c>
      <c r="G39" s="81" t="s">
        <v>1165</v>
      </c>
      <c r="H39" s="81"/>
      <c r="I39" s="94" t="s">
        <v>155</v>
      </c>
      <c r="J39" s="91">
        <v>1836901.2156</v>
      </c>
      <c r="K39" s="93">
        <v>1290</v>
      </c>
      <c r="L39" s="91">
        <v>78493.085069110995</v>
      </c>
      <c r="M39" s="92">
        <v>1.3807408352518005E-2</v>
      </c>
      <c r="N39" s="92">
        <v>1.4965544509893248E-2</v>
      </c>
      <c r="O39" s="92">
        <v>6.9627290488458518E-4</v>
      </c>
    </row>
    <row r="40" spans="2:26">
      <c r="B40" s="84" t="s">
        <v>1893</v>
      </c>
      <c r="C40" s="81" t="s">
        <v>1894</v>
      </c>
      <c r="D40" s="94" t="s">
        <v>30</v>
      </c>
      <c r="E40" s="81"/>
      <c r="F40" s="94" t="s">
        <v>1635</v>
      </c>
      <c r="G40" s="81" t="s">
        <v>1165</v>
      </c>
      <c r="H40" s="81"/>
      <c r="I40" s="94" t="s">
        <v>148</v>
      </c>
      <c r="J40" s="91">
        <v>40973.473206000017</v>
      </c>
      <c r="K40" s="93">
        <v>29154</v>
      </c>
      <c r="L40" s="91">
        <v>48517.462546474977</v>
      </c>
      <c r="M40" s="92">
        <v>6.7757017694453844E-3</v>
      </c>
      <c r="N40" s="92">
        <v>9.2503721137606899E-3</v>
      </c>
      <c r="O40" s="92">
        <v>4.3037414767325819E-4</v>
      </c>
    </row>
    <row r="41" spans="2:26">
      <c r="B41" s="84" t="s">
        <v>1895</v>
      </c>
      <c r="C41" s="81" t="s">
        <v>1896</v>
      </c>
      <c r="D41" s="94" t="s">
        <v>141</v>
      </c>
      <c r="E41" s="81"/>
      <c r="F41" s="94" t="s">
        <v>1635</v>
      </c>
      <c r="G41" s="81" t="s">
        <v>1165</v>
      </c>
      <c r="H41" s="81"/>
      <c r="I41" s="94" t="s">
        <v>146</v>
      </c>
      <c r="J41" s="91">
        <v>9232218.7910800017</v>
      </c>
      <c r="K41" s="93">
        <v>1457.2</v>
      </c>
      <c r="L41" s="91">
        <v>479740.72766192793</v>
      </c>
      <c r="M41" s="92">
        <v>1.2014447160262998E-2</v>
      </c>
      <c r="N41" s="92">
        <v>9.1467690519639211E-2</v>
      </c>
      <c r="O41" s="92">
        <v>4.2555400867033142E-3</v>
      </c>
    </row>
    <row r="42" spans="2:26">
      <c r="B42" s="84" t="s">
        <v>1897</v>
      </c>
      <c r="C42" s="81" t="s">
        <v>1898</v>
      </c>
      <c r="D42" s="94" t="s">
        <v>30</v>
      </c>
      <c r="E42" s="81"/>
      <c r="F42" s="94" t="s">
        <v>1635</v>
      </c>
      <c r="G42" s="81" t="s">
        <v>1165</v>
      </c>
      <c r="H42" s="81"/>
      <c r="I42" s="94" t="s">
        <v>146</v>
      </c>
      <c r="J42" s="91">
        <v>938190.93907800014</v>
      </c>
      <c r="K42" s="93">
        <v>1853</v>
      </c>
      <c r="L42" s="91">
        <v>61993.762114045006</v>
      </c>
      <c r="M42" s="92">
        <v>1.3280468757394633E-2</v>
      </c>
      <c r="N42" s="92">
        <v>1.181977247341722E-2</v>
      </c>
      <c r="O42" s="92">
        <v>5.4991566191932501E-4</v>
      </c>
    </row>
    <row r="43" spans="2:26">
      <c r="B43" s="84" t="s">
        <v>1899</v>
      </c>
      <c r="C43" s="81" t="s">
        <v>1900</v>
      </c>
      <c r="D43" s="94" t="s">
        <v>30</v>
      </c>
      <c r="E43" s="81"/>
      <c r="F43" s="94" t="s">
        <v>1635</v>
      </c>
      <c r="G43" s="81" t="s">
        <v>1165</v>
      </c>
      <c r="H43" s="81"/>
      <c r="I43" s="94" t="s">
        <v>146</v>
      </c>
      <c r="J43" s="91">
        <v>760267.30687799992</v>
      </c>
      <c r="K43" s="93">
        <v>2460.56</v>
      </c>
      <c r="L43" s="91">
        <v>66708.567357460997</v>
      </c>
      <c r="M43" s="92">
        <v>3.0611397625789709E-3</v>
      </c>
      <c r="N43" s="92">
        <v>1.2718700419282697E-2</v>
      </c>
      <c r="O43" s="92">
        <v>5.9173834145737503E-4</v>
      </c>
    </row>
    <row r="44" spans="2:26">
      <c r="B44" s="84" t="s">
        <v>1901</v>
      </c>
      <c r="C44" s="81" t="s">
        <v>1902</v>
      </c>
      <c r="D44" s="94" t="s">
        <v>30</v>
      </c>
      <c r="E44" s="81"/>
      <c r="F44" s="94" t="s">
        <v>1635</v>
      </c>
      <c r="G44" s="81" t="s">
        <v>1165</v>
      </c>
      <c r="H44" s="81"/>
      <c r="I44" s="94" t="s">
        <v>155</v>
      </c>
      <c r="J44" s="91">
        <v>344488.8692340001</v>
      </c>
      <c r="K44" s="93">
        <v>9557.1350000000002</v>
      </c>
      <c r="L44" s="91">
        <v>109058.32029086699</v>
      </c>
      <c r="M44" s="92">
        <v>5.7839925621762732E-2</v>
      </c>
      <c r="N44" s="92">
        <v>2.0793132860686132E-2</v>
      </c>
      <c r="O44" s="92">
        <v>9.6740182149672622E-4</v>
      </c>
    </row>
    <row r="45" spans="2:26">
      <c r="B45" s="84" t="s">
        <v>1903</v>
      </c>
      <c r="C45" s="81" t="s">
        <v>1904</v>
      </c>
      <c r="D45" s="94" t="s">
        <v>141</v>
      </c>
      <c r="E45" s="81"/>
      <c r="F45" s="94" t="s">
        <v>1635</v>
      </c>
      <c r="G45" s="81" t="s">
        <v>1165</v>
      </c>
      <c r="H45" s="81"/>
      <c r="I45" s="94" t="s">
        <v>146</v>
      </c>
      <c r="J45" s="91">
        <v>967525.92307500006</v>
      </c>
      <c r="K45" s="93">
        <v>19031.46</v>
      </c>
      <c r="L45" s="91">
        <v>656622.94569728395</v>
      </c>
      <c r="M45" s="92">
        <v>1.9261581909164376E-2</v>
      </c>
      <c r="N45" s="92">
        <v>0.12519217344302067</v>
      </c>
      <c r="O45" s="92">
        <v>5.8245737877671523E-3</v>
      </c>
    </row>
    <row r="46" spans="2:26">
      <c r="B46" s="153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2:26">
      <c r="B47" s="153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2:26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</row>
    <row r="49" spans="2:15">
      <c r="B49" s="155" t="s">
        <v>237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2:15">
      <c r="B50" s="155" t="s">
        <v>129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</row>
    <row r="51" spans="2:15">
      <c r="B51" s="155" t="s">
        <v>219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</row>
    <row r="52" spans="2:15">
      <c r="B52" s="155" t="s">
        <v>227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</row>
    <row r="53" spans="2:15"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</row>
    <row r="54" spans="2:15">
      <c r="B54" s="153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</row>
    <row r="55" spans="2:15"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2:15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</row>
    <row r="57" spans="2:15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</row>
    <row r="58" spans="2:15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  <row r="59" spans="2:15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</row>
    <row r="60" spans="2:15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</row>
    <row r="61" spans="2:15">
      <c r="B61" s="153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2:15">
      <c r="B62" s="15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</row>
    <row r="63" spans="2:15"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</row>
    <row r="64" spans="2:15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</row>
    <row r="65" spans="2:15"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</row>
    <row r="66" spans="2:15">
      <c r="B66" s="153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2:15"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2:15">
      <c r="B68" s="153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</row>
    <row r="69" spans="2:15">
      <c r="B69" s="153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</row>
    <row r="70" spans="2:15">
      <c r="B70" s="153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</row>
    <row r="71" spans="2:15">
      <c r="B71" s="153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</row>
    <row r="72" spans="2:15">
      <c r="B72" s="153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</row>
    <row r="73" spans="2:15">
      <c r="B73" s="15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</row>
    <row r="74" spans="2:15">
      <c r="B74" s="153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5" spans="2:15"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</row>
    <row r="76" spans="2:15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2:15"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  <row r="78" spans="2:15"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2:15"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</row>
    <row r="80" spans="2:15"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</row>
    <row r="81" spans="2:15"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</row>
    <row r="82" spans="2:15"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</row>
    <row r="83" spans="2:15"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</row>
    <row r="84" spans="2:15"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</row>
    <row r="85" spans="2:15"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</row>
    <row r="86" spans="2:15"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2:15"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</row>
    <row r="88" spans="2:15"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</row>
    <row r="89" spans="2:15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</row>
    <row r="90" spans="2:15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</row>
    <row r="91" spans="2:15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</row>
    <row r="92" spans="2:15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</row>
    <row r="93" spans="2:15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2:15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</row>
    <row r="95" spans="2:15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</row>
    <row r="96" spans="2:15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</row>
    <row r="97" spans="2:15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</row>
    <row r="98" spans="2:15"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spans="2:15"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2:15"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</row>
    <row r="101" spans="2:15"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</row>
    <row r="102" spans="2:15"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</row>
    <row r="103" spans="2:15"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</row>
    <row r="104" spans="2:15"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</row>
    <row r="105" spans="2:15"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</row>
    <row r="106" spans="2:15"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</row>
    <row r="107" spans="2:15"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</row>
    <row r="108" spans="2:15"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</row>
    <row r="109" spans="2:15"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</row>
    <row r="110" spans="2:15"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</row>
    <row r="111" spans="2:15"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</row>
    <row r="112" spans="2:15"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</row>
    <row r="113" spans="2:15"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</row>
    <row r="114" spans="2:15"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</row>
    <row r="115" spans="2:15"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</row>
    <row r="116" spans="2:15"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</row>
    <row r="117" spans="2:15"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</row>
    <row r="118" spans="2:15"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</row>
    <row r="119" spans="2:15"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</row>
    <row r="120" spans="2:15"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</row>
    <row r="121" spans="2:15"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</row>
    <row r="122" spans="2:15"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>
      <c r="B125" s="153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>
      <c r="B126" s="153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>
      <c r="B127" s="153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2:15">
      <c r="B128" s="153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2:15">
      <c r="B129" s="153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2:15">
      <c r="B130" s="153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2:15"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2:15">
      <c r="B132" s="153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2:15">
      <c r="B133" s="153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2:15">
      <c r="B134" s="153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2:15">
      <c r="B135" s="153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2:15"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2:15"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</row>
    <row r="138" spans="2:15">
      <c r="B138" s="153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</row>
    <row r="139" spans="2:15">
      <c r="B139" s="153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</row>
    <row r="140" spans="2:15">
      <c r="B140" s="153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</row>
    <row r="141" spans="2:15">
      <c r="B141" s="153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</row>
    <row r="142" spans="2:15">
      <c r="B142" s="153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</row>
    <row r="143" spans="2:15">
      <c r="B143" s="153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</row>
    <row r="144" spans="2:15">
      <c r="B144" s="153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</row>
    <row r="145" spans="2:15">
      <c r="B145" s="153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</row>
    <row r="146" spans="2:15">
      <c r="B146" s="153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</row>
    <row r="147" spans="2:15">
      <c r="B147" s="153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</row>
    <row r="148" spans="2:15"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</row>
    <row r="149" spans="2:15">
      <c r="B149" s="153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</row>
    <row r="150" spans="2:15">
      <c r="B150" s="153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</row>
    <row r="151" spans="2:15">
      <c r="B151" s="153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</row>
    <row r="152" spans="2:15"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</row>
    <row r="153" spans="2:15"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</row>
    <row r="154" spans="2:15"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</row>
    <row r="155" spans="2:15"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</row>
    <row r="156" spans="2:15"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</row>
    <row r="157" spans="2:15"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</row>
    <row r="158" spans="2:15"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</row>
    <row r="159" spans="2:15"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</row>
    <row r="160" spans="2:15"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</row>
    <row r="161" spans="2:15"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</row>
    <row r="162" spans="2:15"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</row>
    <row r="163" spans="2:15"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</row>
    <row r="164" spans="2:15"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</row>
    <row r="165" spans="2:15"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</row>
    <row r="166" spans="2:15"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</row>
    <row r="167" spans="2:15"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</row>
    <row r="168" spans="2:15"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</row>
    <row r="169" spans="2:15"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</row>
    <row r="170" spans="2:15"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</row>
    <row r="171" spans="2:15"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</row>
    <row r="172" spans="2:15"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</row>
    <row r="173" spans="2:15"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</row>
    <row r="174" spans="2:15"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</row>
    <row r="175" spans="2:15"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</row>
    <row r="176" spans="2:15"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</row>
    <row r="177" spans="2:15"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</row>
    <row r="178" spans="2:15"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</row>
    <row r="179" spans="2:15"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</row>
    <row r="180" spans="2:15"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</row>
    <row r="181" spans="2:15"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</row>
    <row r="182" spans="2:15"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</row>
    <row r="183" spans="2:15"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</row>
    <row r="184" spans="2:15"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</row>
    <row r="185" spans="2:15"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</row>
    <row r="186" spans="2:15"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</row>
    <row r="187" spans="2:15"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</row>
    <row r="188" spans="2:15"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</row>
    <row r="189" spans="2:15"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</row>
    <row r="190" spans="2:15"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</row>
    <row r="191" spans="2:15"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</row>
    <row r="192" spans="2:15"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</row>
    <row r="193" spans="2:15"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</row>
    <row r="194" spans="2:15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</row>
    <row r="195" spans="2:15"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</row>
    <row r="196" spans="2:15"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</row>
    <row r="197" spans="2:15"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</row>
    <row r="198" spans="2:15"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</row>
    <row r="199" spans="2:15"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</row>
    <row r="200" spans="2:15"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B39:B48 B50:B1048576 A30:A1048576 B30:B37 A1:B16 C5:C16 A25:B29 C25:XFD1048576 A17:XFD24 D1:XFD1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a46656d4-8850-49b3-aebd-68bd05f7f43d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2019-08-20T11:57:26Z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